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-ACM" sheetId="1" r:id="rId4"/>
  </sheets>
</workbook>
</file>

<file path=xl/sharedStrings.xml><?xml version="1.0" encoding="utf-8"?>
<sst xmlns="http://schemas.openxmlformats.org/spreadsheetml/2006/main" uniqueCount="70">
  <si>
    <t>id</t>
  </si>
  <si>
    <t>author</t>
  </si>
  <si>
    <t>year</t>
  </si>
  <si>
    <t>cohort_name</t>
  </si>
  <si>
    <t>sex</t>
  </si>
  <si>
    <t>age</t>
  </si>
  <si>
    <t>n_participants</t>
  </si>
  <si>
    <t>outcome</t>
  </si>
  <si>
    <t>n_cases</t>
  </si>
  <si>
    <t>outcome assessment</t>
  </si>
  <si>
    <t>exposure assessment</t>
  </si>
  <si>
    <t>multiple dietary assessment</t>
  </si>
  <si>
    <t>follow_up</t>
  </si>
  <si>
    <t>treat 1</t>
  </si>
  <si>
    <t>treat 2</t>
  </si>
  <si>
    <t>Measure</t>
  </si>
  <si>
    <t>RR/HR</t>
  </si>
  <si>
    <t>lc</t>
  </si>
  <si>
    <t>uc</t>
  </si>
  <si>
    <t>effect</t>
  </si>
  <si>
    <t>log_lc</t>
  </si>
  <si>
    <t>log_uc</t>
  </si>
  <si>
    <t>se</t>
  </si>
  <si>
    <t>N1treat1</t>
  </si>
  <si>
    <t>N1treat2</t>
  </si>
  <si>
    <t>N2treat1</t>
  </si>
  <si>
    <t>N2treat2</t>
  </si>
  <si>
    <t>N3treat1</t>
  </si>
  <si>
    <t>N3treat2</t>
  </si>
  <si>
    <t>N4treat1</t>
  </si>
  <si>
    <t>N4treat2</t>
  </si>
  <si>
    <t>N5treat1</t>
  </si>
  <si>
    <t>N5treat2</t>
  </si>
  <si>
    <t>N6treat1</t>
  </si>
  <si>
    <t>N6treat2</t>
  </si>
  <si>
    <t>N7treat1</t>
  </si>
  <si>
    <t>N7treat2</t>
  </si>
  <si>
    <t>N8treat1</t>
  </si>
  <si>
    <t>N8treat2</t>
  </si>
  <si>
    <t>adjustment factors</t>
  </si>
  <si>
    <t>adj_age</t>
  </si>
  <si>
    <t>adj_sex</t>
  </si>
  <si>
    <t>adj_energy</t>
  </si>
  <si>
    <t>adj_BMI</t>
  </si>
  <si>
    <t>adj_smoking</t>
  </si>
  <si>
    <t>adj_alcohol</t>
  </si>
  <si>
    <t>adj_SES</t>
  </si>
  <si>
    <t>adj_other_diet</t>
  </si>
  <si>
    <t>adj_physical_activity</t>
  </si>
  <si>
    <t>adj_comorbidity</t>
  </si>
  <si>
    <t>comment</t>
  </si>
  <si>
    <t>191_a</t>
  </si>
  <si>
    <t xml:space="preserve">Zhao </t>
  </si>
  <si>
    <t>NIH-AARP</t>
  </si>
  <si>
    <t>M/W</t>
  </si>
  <si>
    <t>ACM</t>
  </si>
  <si>
    <t>linkage to Social Security Administration Death Master File</t>
  </si>
  <si>
    <t>validated (through 24h recall), self-administered FFQ at baseline</t>
  </si>
  <si>
    <t>no</t>
  </si>
  <si>
    <t>PRO</t>
  </si>
  <si>
    <t>low quality CHO / Mono-/ Disaccharides</t>
  </si>
  <si>
    <t>HR</t>
  </si>
  <si>
    <t>age, sex, energy, BMI, smoking, alcohol, education, physical activity, race/ethnicity, marital status; for low quality CHO: high-quality CHO, unsaturated fat, SFA, AP, PP</t>
  </si>
  <si>
    <t>x</t>
  </si>
  <si>
    <t>SFA</t>
  </si>
  <si>
    <t>SFA was excluded, low quality CHO included</t>
  </si>
  <si>
    <t>high quality CHO / Polysaccharides</t>
  </si>
  <si>
    <t>CHO</t>
  </si>
  <si>
    <t>AP</t>
  </si>
  <si>
    <t>PP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</si>
</sst>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"/>
    <numFmt numFmtId="60" formatCode="0.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right" vertical="bottom"/>
    </xf>
    <xf numFmtId="0" fontId="0" fillId="3" borderId="6" applyNumberFormat="1" applyFont="1" applyFill="1" applyBorder="1" applyAlignment="1" applyProtection="0">
      <alignment vertical="bottom"/>
    </xf>
    <xf numFmtId="2" fontId="0" fillId="3" borderId="6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60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right" vertical="bottom"/>
    </xf>
    <xf numFmtId="49" fontId="0" fillId="3" borderId="10" applyNumberFormat="1" applyFont="1" applyFill="1" applyBorder="1" applyAlignment="1" applyProtection="0">
      <alignment vertical="bottom"/>
    </xf>
    <xf numFmtId="2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60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2" fontId="0" fillId="3" borderId="11" applyNumberFormat="1" applyFont="1" applyFill="1" applyBorder="1" applyAlignment="1" applyProtection="0">
      <alignment vertical="bottom"/>
    </xf>
    <xf numFmtId="0" fontId="3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horizontal="right" vertical="bottom"/>
    </xf>
    <xf numFmtId="49" fontId="0" fillId="3" borderId="14" applyNumberFormat="1" applyFont="1" applyFill="1" applyBorder="1" applyAlignment="1" applyProtection="0">
      <alignment vertical="bottom"/>
    </xf>
    <xf numFmtId="2" fontId="0" fillId="3" borderId="1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60" fontId="0" fillId="3" borderId="14" applyNumberFormat="1" applyFont="1" applyFill="1" applyBorder="1" applyAlignment="1" applyProtection="0">
      <alignment vertical="bottom"/>
    </xf>
    <xf numFmtId="2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ce1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8"/>
  <sheetViews>
    <sheetView workbookViewId="0" showGridLines="0" defaultGridColor="1"/>
  </sheetViews>
  <sheetFormatPr defaultColWidth="10.8333" defaultRowHeight="15" customHeight="1" outlineLevelRow="0" outlineLevelCol="0"/>
  <cols>
    <col min="1" max="1" width="7.67188" style="1" customWidth="1"/>
    <col min="2" max="2" width="17.5" style="1" customWidth="1"/>
    <col min="3" max="6" width="11.5" style="1" customWidth="1"/>
    <col min="7" max="7" width="13.5" style="1" customWidth="1"/>
    <col min="8" max="9" width="11.5" style="1" customWidth="1"/>
    <col min="10" max="10" width="20.3516" style="1" customWidth="1"/>
    <col min="11" max="11" width="20.5" style="1" customWidth="1"/>
    <col min="12" max="13" width="11.5" style="1" customWidth="1"/>
    <col min="14" max="14" width="36.6719" style="1" customWidth="1"/>
    <col min="15" max="15" width="35.5" style="1" customWidth="1"/>
    <col min="16" max="16" width="8.17188" style="1" customWidth="1"/>
    <col min="17" max="23" width="11.5" style="1" customWidth="1"/>
    <col min="24" max="35" width="10.8516" style="1" customWidth="1"/>
    <col min="36" max="37" width="37.1719" style="1" customWidth="1"/>
    <col min="38" max="40" width="19.3516" style="1" customWidth="1"/>
    <col min="41" max="51" width="10.8516" style="1" customWidth="1"/>
    <col min="52" max="16384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4">
        <v>38</v>
      </c>
      <c r="AN1" t="s" s="5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6">
        <v>50</v>
      </c>
    </row>
    <row r="2" ht="13.55" customHeight="1">
      <c r="A2" t="s" s="7">
        <v>51</v>
      </c>
      <c r="B2" t="s" s="8">
        <v>52</v>
      </c>
      <c r="C2" s="9">
        <v>2023</v>
      </c>
      <c r="D2" t="s" s="8">
        <v>53</v>
      </c>
      <c r="E2" t="s" s="8">
        <v>54</v>
      </c>
      <c r="F2" s="10">
        <v>61.2</v>
      </c>
      <c r="G2" s="10">
        <v>371159</v>
      </c>
      <c r="H2" t="s" s="8">
        <v>55</v>
      </c>
      <c r="I2" s="10">
        <v>165698</v>
      </c>
      <c r="J2" t="s" s="8">
        <v>56</v>
      </c>
      <c r="K2" t="s" s="8">
        <v>57</v>
      </c>
      <c r="L2" t="s" s="8">
        <v>58</v>
      </c>
      <c r="M2" s="10">
        <v>23.5</v>
      </c>
      <c r="N2" t="s" s="8">
        <v>59</v>
      </c>
      <c r="O2" t="s" s="8">
        <v>60</v>
      </c>
      <c r="P2" t="s" s="8">
        <v>61</v>
      </c>
      <c r="Q2" s="11">
        <v>0.96</v>
      </c>
      <c r="R2" s="11">
        <v>0.95</v>
      </c>
      <c r="S2" s="11">
        <v>0.97</v>
      </c>
      <c r="T2" s="12">
        <f>LN(Q2)</f>
        <v>-0.0408219945202552</v>
      </c>
      <c r="U2" s="13">
        <f>LN(R2)</f>
        <v>-0.0512932943875506</v>
      </c>
      <c r="V2" s="13">
        <f>LN(S2)</f>
        <v>-0.0304592074847086</v>
      </c>
      <c r="W2" s="13">
        <f>(V2-U2)/(2*1.959964)</f>
        <v>0.00531491570836046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t="s" s="8">
        <v>59</v>
      </c>
      <c r="AK2" t="s" s="14">
        <v>60</v>
      </c>
      <c r="AL2" s="15"/>
      <c r="AM2" s="15"/>
      <c r="AN2" t="s" s="16">
        <v>62</v>
      </c>
      <c r="AO2" t="s" s="8">
        <v>63</v>
      </c>
      <c r="AP2" t="s" s="8">
        <v>63</v>
      </c>
      <c r="AQ2" t="s" s="8">
        <v>63</v>
      </c>
      <c r="AR2" t="s" s="8">
        <v>63</v>
      </c>
      <c r="AS2" t="s" s="8">
        <v>63</v>
      </c>
      <c r="AT2" t="s" s="8">
        <v>63</v>
      </c>
      <c r="AU2" t="s" s="8">
        <v>63</v>
      </c>
      <c r="AV2" s="17"/>
      <c r="AW2" t="s" s="8">
        <v>63</v>
      </c>
      <c r="AX2" s="17"/>
      <c r="AY2" s="17"/>
    </row>
    <row r="3" ht="13.55" customHeight="1">
      <c r="A3" t="s" s="18">
        <v>51</v>
      </c>
      <c r="B3" s="19"/>
      <c r="C3" s="20"/>
      <c r="D3" s="19"/>
      <c r="E3" s="19"/>
      <c r="F3" s="19"/>
      <c r="G3" s="19"/>
      <c r="H3" s="19"/>
      <c r="I3" s="19"/>
      <c r="J3" s="19"/>
      <c r="K3" s="19"/>
      <c r="L3" s="19"/>
      <c r="M3" s="19"/>
      <c r="N3" t="s" s="21">
        <v>60</v>
      </c>
      <c r="O3" t="s" s="21">
        <v>64</v>
      </c>
      <c r="P3" t="s" s="21">
        <v>61</v>
      </c>
      <c r="Q3" s="22">
        <v>0.945607243117819</v>
      </c>
      <c r="R3" s="22">
        <v>0.940722915152485</v>
      </c>
      <c r="S3" s="22">
        <v>0.950501683570629</v>
      </c>
      <c r="T3" s="23">
        <f>LN(Q3)</f>
        <v>-0.0559279725480712</v>
      </c>
      <c r="U3" s="24">
        <f>LN(R3)</f>
        <v>-0.0611066406193194</v>
      </c>
      <c r="V3" s="24">
        <f>LN(S3)</f>
        <v>-0.0507653458078478</v>
      </c>
      <c r="W3" s="24">
        <f>(V3-U3)/(2*1.959964)</f>
        <v>0.00263813386660969</v>
      </c>
      <c r="X3" s="22"/>
      <c r="Y3" s="22"/>
      <c r="Z3" s="19"/>
      <c r="AA3" s="19"/>
      <c r="AB3" s="22"/>
      <c r="AC3" s="22"/>
      <c r="AD3" s="22"/>
      <c r="AE3" s="22"/>
      <c r="AF3" s="22"/>
      <c r="AG3" s="22"/>
      <c r="AH3" s="22"/>
      <c r="AI3" s="22"/>
      <c r="AJ3" t="s" s="21">
        <v>60</v>
      </c>
      <c r="AK3" t="s" s="25">
        <v>64</v>
      </c>
      <c r="AL3" s="26"/>
      <c r="AM3" s="26"/>
      <c r="AN3" t="s" s="27">
        <v>65</v>
      </c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ht="13.55" customHeight="1">
      <c r="A4" t="s" s="18">
        <v>51</v>
      </c>
      <c r="B4" s="19"/>
      <c r="C4" s="20"/>
      <c r="D4" s="19"/>
      <c r="E4" s="19"/>
      <c r="F4" s="19"/>
      <c r="G4" s="19"/>
      <c r="H4" s="19"/>
      <c r="I4" s="19"/>
      <c r="J4" s="19"/>
      <c r="K4" s="19"/>
      <c r="L4" s="19"/>
      <c r="M4" s="19"/>
      <c r="N4" t="s" s="21">
        <v>66</v>
      </c>
      <c r="O4" t="s" s="21">
        <v>64</v>
      </c>
      <c r="P4" t="s" s="21">
        <v>61</v>
      </c>
      <c r="Q4" s="22">
        <v>0.942349900218567</v>
      </c>
      <c r="R4" s="22">
        <v>0.937472319730697</v>
      </c>
      <c r="S4" s="22">
        <v>0.947237600175283</v>
      </c>
      <c r="T4" s="23">
        <f>LN(Q4)</f>
        <v>-0.0593786294052521</v>
      </c>
      <c r="U4" s="24">
        <f>LN(R4)</f>
        <v>-0.06456804719405081</v>
      </c>
      <c r="V4" s="24">
        <f>LN(S4)</f>
        <v>-0.0542053195092666</v>
      </c>
      <c r="W4" s="24">
        <f>(V4-U4)/(2*1.959964)</f>
        <v>0.00264360153675889</v>
      </c>
      <c r="X4" s="22"/>
      <c r="Y4" s="22"/>
      <c r="Z4" s="19"/>
      <c r="AA4" s="19"/>
      <c r="AB4" s="22"/>
      <c r="AC4" s="22"/>
      <c r="AD4" s="22"/>
      <c r="AE4" s="22"/>
      <c r="AF4" s="22"/>
      <c r="AG4" s="22"/>
      <c r="AH4" s="22"/>
      <c r="AI4" s="22"/>
      <c r="AJ4" t="s" s="21">
        <v>66</v>
      </c>
      <c r="AK4" t="s" s="25">
        <v>64</v>
      </c>
      <c r="AL4" s="26"/>
      <c r="AM4" s="26"/>
      <c r="AN4" s="28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ht="13.55" customHeight="1">
      <c r="A5" s="29">
        <v>191</v>
      </c>
      <c r="B5" s="19"/>
      <c r="C5" s="20"/>
      <c r="D5" s="19"/>
      <c r="E5" s="19"/>
      <c r="F5" s="19"/>
      <c r="G5" s="19"/>
      <c r="H5" s="19"/>
      <c r="I5" s="19"/>
      <c r="J5" s="19"/>
      <c r="K5" s="19"/>
      <c r="L5" s="19"/>
      <c r="M5" s="19"/>
      <c r="N5" t="s" s="21">
        <v>60</v>
      </c>
      <c r="O5" t="s" s="21">
        <v>64</v>
      </c>
      <c r="P5" t="s" s="21">
        <v>61</v>
      </c>
      <c r="Q5" s="22">
        <v>0.945607243117819</v>
      </c>
      <c r="R5" s="22">
        <v>0.940722915152485</v>
      </c>
      <c r="S5" s="22">
        <v>0.950501683570629</v>
      </c>
      <c r="T5" s="23">
        <f>LN(Q5)</f>
        <v>-0.0559279725480712</v>
      </c>
      <c r="U5" s="24">
        <f>LN(R5)</f>
        <v>-0.0611066406193194</v>
      </c>
      <c r="V5" s="24">
        <f>LN(S5)</f>
        <v>-0.0507653458078478</v>
      </c>
      <c r="W5" s="24">
        <f>(V5-U5)/(2*1.959964)</f>
        <v>0.00263813386660969</v>
      </c>
      <c r="X5" s="22"/>
      <c r="Y5" s="22"/>
      <c r="Z5" t="s" s="21">
        <v>67</v>
      </c>
      <c r="AA5" t="s" s="21">
        <v>64</v>
      </c>
      <c r="AB5" s="22"/>
      <c r="AC5" s="22"/>
      <c r="AD5" s="22"/>
      <c r="AE5" s="22"/>
      <c r="AF5" s="22"/>
      <c r="AG5" s="22"/>
      <c r="AH5" s="22"/>
      <c r="AI5" s="22"/>
      <c r="AJ5" s="19"/>
      <c r="AK5" s="30"/>
      <c r="AL5" t="s" s="27">
        <v>60</v>
      </c>
      <c r="AM5" t="s" s="25">
        <v>64</v>
      </c>
      <c r="AN5" t="s" s="27">
        <v>65</v>
      </c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ht="13.55" customHeight="1">
      <c r="A6" s="29">
        <v>191</v>
      </c>
      <c r="B6" s="19"/>
      <c r="C6" s="20"/>
      <c r="D6" s="19"/>
      <c r="E6" s="19"/>
      <c r="F6" s="19"/>
      <c r="G6" s="19"/>
      <c r="H6" s="19"/>
      <c r="I6" s="19"/>
      <c r="J6" s="19"/>
      <c r="K6" s="19"/>
      <c r="L6" s="19"/>
      <c r="M6" s="19"/>
      <c r="N6" t="s" s="21">
        <v>66</v>
      </c>
      <c r="O6" t="s" s="21">
        <v>64</v>
      </c>
      <c r="P6" t="s" s="21">
        <v>61</v>
      </c>
      <c r="Q6" s="22">
        <v>0.942349900218567</v>
      </c>
      <c r="R6" s="22">
        <v>0.937472319730697</v>
      </c>
      <c r="S6" s="22">
        <v>0.947237600175283</v>
      </c>
      <c r="T6" s="23">
        <f>LN(Q6)</f>
        <v>-0.0593786294052521</v>
      </c>
      <c r="U6" s="24">
        <f>LN(R6)</f>
        <v>-0.06456804719405081</v>
      </c>
      <c r="V6" s="24">
        <f>LN(S6)</f>
        <v>-0.0542053195092666</v>
      </c>
      <c r="W6" s="24">
        <f>(V6-U6)/(2*1.959964)</f>
        <v>0.00264360153675889</v>
      </c>
      <c r="X6" s="22"/>
      <c r="Y6" s="22"/>
      <c r="Z6" t="s" s="21">
        <v>67</v>
      </c>
      <c r="AA6" t="s" s="21">
        <v>64</v>
      </c>
      <c r="AB6" s="22"/>
      <c r="AC6" s="22"/>
      <c r="AD6" s="22"/>
      <c r="AE6" s="22"/>
      <c r="AF6" s="22"/>
      <c r="AG6" s="22"/>
      <c r="AH6" s="22"/>
      <c r="AI6" s="22"/>
      <c r="AJ6" s="19"/>
      <c r="AK6" s="30"/>
      <c r="AL6" t="s" s="27">
        <v>66</v>
      </c>
      <c r="AM6" t="s" s="25">
        <v>64</v>
      </c>
      <c r="AN6" s="28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ht="13.55" customHeight="1">
      <c r="A7" s="29">
        <v>191</v>
      </c>
      <c r="B7" s="19"/>
      <c r="C7" s="20"/>
      <c r="D7" s="19"/>
      <c r="E7" s="19"/>
      <c r="F7" s="19"/>
      <c r="G7" s="19"/>
      <c r="H7" s="19"/>
      <c r="I7" s="19"/>
      <c r="J7" s="19"/>
      <c r="K7" s="19"/>
      <c r="L7" s="19"/>
      <c r="M7" s="19"/>
      <c r="N7" t="s" s="21">
        <v>68</v>
      </c>
      <c r="O7" t="s" s="21">
        <v>64</v>
      </c>
      <c r="P7" t="s" s="21">
        <v>61</v>
      </c>
      <c r="Q7" s="22">
        <v>0.942349900218567</v>
      </c>
      <c r="R7" s="22">
        <v>0.934226226520074</v>
      </c>
      <c r="S7" s="22">
        <v>0.950501683570629</v>
      </c>
      <c r="T7" s="23">
        <f>LN(Q7)</f>
        <v>-0.0593786294052521</v>
      </c>
      <c r="U7" s="24">
        <f>LN(R7)</f>
        <v>-0.0680366575337588</v>
      </c>
      <c r="V7" s="24">
        <f>LN(S7)</f>
        <v>-0.0507653458078478</v>
      </c>
      <c r="W7" s="24">
        <f>(V7-U7)/(2*1.959964)</f>
        <v>0.004406027795896</v>
      </c>
      <c r="X7" s="22"/>
      <c r="Y7" s="22"/>
      <c r="Z7" t="s" s="21">
        <v>59</v>
      </c>
      <c r="AA7" t="s" s="21">
        <v>64</v>
      </c>
      <c r="AB7" s="22"/>
      <c r="AC7" s="22"/>
      <c r="AD7" t="s" s="21">
        <v>68</v>
      </c>
      <c r="AE7" t="s" s="21">
        <v>64</v>
      </c>
      <c r="AF7" s="22"/>
      <c r="AG7" s="22"/>
      <c r="AH7" s="22"/>
      <c r="AI7" s="22"/>
      <c r="AJ7" s="22"/>
      <c r="AK7" s="31"/>
      <c r="AL7" t="s" s="27">
        <v>59</v>
      </c>
      <c r="AM7" t="s" s="25">
        <v>64</v>
      </c>
      <c r="AN7" s="28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ht="13.55" customHeight="1">
      <c r="A8" s="32">
        <v>191</v>
      </c>
      <c r="B8" s="33"/>
      <c r="C8" s="34"/>
      <c r="D8" s="33"/>
      <c r="E8" s="33"/>
      <c r="F8" s="33"/>
      <c r="G8" s="33"/>
      <c r="H8" s="33"/>
      <c r="I8" s="33"/>
      <c r="J8" s="33"/>
      <c r="K8" s="33"/>
      <c r="L8" s="33"/>
      <c r="M8" s="33"/>
      <c r="N8" t="s" s="35">
        <v>69</v>
      </c>
      <c r="O8" t="s" s="35">
        <v>64</v>
      </c>
      <c r="P8" t="s" s="35">
        <v>61</v>
      </c>
      <c r="Q8" s="36">
        <v>0.834297108489634</v>
      </c>
      <c r="R8" s="36">
        <v>0.817315126045891</v>
      </c>
      <c r="S8" s="36">
        <v>0.8529818797565381</v>
      </c>
      <c r="T8" s="37">
        <f>LN(Q8)</f>
        <v>-0.181165694872234</v>
      </c>
      <c r="U8" s="38">
        <f>LN(R8)</f>
        <v>-0.201730547295094</v>
      </c>
      <c r="V8" s="38">
        <f>LN(S8)</f>
        <v>-0.15901697467443</v>
      </c>
      <c r="W8" s="38">
        <f>(V8-U8)/(2*1.959964)</f>
        <v>0.0108965196862453</v>
      </c>
      <c r="X8" s="36"/>
      <c r="Y8" s="36"/>
      <c r="Z8" t="s" s="35">
        <v>59</v>
      </c>
      <c r="AA8" t="s" s="35">
        <v>64</v>
      </c>
      <c r="AB8" s="36"/>
      <c r="AC8" s="36"/>
      <c r="AD8" t="s" s="35">
        <v>69</v>
      </c>
      <c r="AE8" t="s" s="35">
        <v>64</v>
      </c>
      <c r="AF8" s="36"/>
      <c r="AG8" s="36"/>
      <c r="AH8" s="36"/>
      <c r="AI8" s="36"/>
      <c r="AJ8" s="36"/>
      <c r="AK8" s="39"/>
      <c r="AL8" t="s" s="40">
        <v>59</v>
      </c>
      <c r="AM8" t="s" s="41">
        <v>64</v>
      </c>
      <c r="AN8" s="42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