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9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E30" i="1"/>
  <c r="E20" i="1"/>
  <c r="E13" i="1"/>
</calcChain>
</file>

<file path=xl/sharedStrings.xml><?xml version="1.0" encoding="utf-8"?>
<sst xmlns="http://schemas.openxmlformats.org/spreadsheetml/2006/main" count="149" uniqueCount="73">
  <si>
    <t>Provisional Seed Zones Source Materials for Basin Wildrye (Leymus cinereus)</t>
  </si>
  <si>
    <t>Location Name</t>
  </si>
  <si>
    <t>Plant Code</t>
  </si>
  <si>
    <t>Provisional Seed Zone</t>
  </si>
  <si>
    <t>Collection Lot Number</t>
  </si>
  <si>
    <t>Weight (.lbs)</t>
  </si>
  <si>
    <t>2014 TZ (%)</t>
  </si>
  <si>
    <t>Ploidy</t>
  </si>
  <si>
    <t>Crescent Valley LECI4</t>
  </si>
  <si>
    <t>LECI4</t>
  </si>
  <si>
    <t>10 - 15 Deg. F. / 6 - 12</t>
  </si>
  <si>
    <t>LECI4-2499-2014</t>
  </si>
  <si>
    <t>Octoploid</t>
  </si>
  <si>
    <t>Ely LECI4</t>
  </si>
  <si>
    <t>LECI4-1069-2003</t>
  </si>
  <si>
    <t>Gold Venture Road LECI4</t>
  </si>
  <si>
    <t>LECI4-1074-2003</t>
  </si>
  <si>
    <t>Tetraploid</t>
  </si>
  <si>
    <t>Gund Ranch LECI4</t>
  </si>
  <si>
    <t>LECI4-1076-2001</t>
  </si>
  <si>
    <t>Melendez Ranch LECI4</t>
  </si>
  <si>
    <t>LECI4-1094-2003</t>
  </si>
  <si>
    <t>Secret Creek LECI4</t>
  </si>
  <si>
    <t>LECI4-2495-2014</t>
  </si>
  <si>
    <t>ND</t>
  </si>
  <si>
    <t>Toano LECI4</t>
  </si>
  <si>
    <t>LECI4-1129-2002</t>
  </si>
  <si>
    <t>West Elko LECI4</t>
  </si>
  <si>
    <t>LECI4-1141-2014</t>
  </si>
  <si>
    <t>Wilkins LECI4</t>
  </si>
  <si>
    <t>LECI4-2440-2014</t>
  </si>
  <si>
    <t>Subtotal</t>
  </si>
  <si>
    <t>Angel Creek LECI4</t>
  </si>
  <si>
    <t>15 - 20 Deg. F. / 3 - 6</t>
  </si>
  <si>
    <t>LECI4-2442-2014</t>
  </si>
  <si>
    <t>Grasshopper Spring LECI4</t>
  </si>
  <si>
    <t>LECI4-2416-2014</t>
  </si>
  <si>
    <t>Pocatello Valley LECI4</t>
  </si>
  <si>
    <t>LECI4-1111-2001</t>
  </si>
  <si>
    <t>Ruby Mtns Creek LECI4</t>
  </si>
  <si>
    <t>LECI4-1118-2003</t>
  </si>
  <si>
    <t>not tested</t>
  </si>
  <si>
    <t>Windfall Canyon LECI4</t>
  </si>
  <si>
    <t>LECI4-2426-2013</t>
  </si>
  <si>
    <t>Bauman Ranch LECI4</t>
  </si>
  <si>
    <t>15 - 20 Deg. F. / 6 - 12</t>
  </si>
  <si>
    <t>LECI4-1058-2003</t>
  </si>
  <si>
    <t>Burge Ranch LECI4</t>
  </si>
  <si>
    <t>LECI4-2497-2014</t>
  </si>
  <si>
    <t>Elko LECI4</t>
  </si>
  <si>
    <t>LECI4-1068-2001/04</t>
  </si>
  <si>
    <t>Both</t>
  </si>
  <si>
    <t>Eureka LECI4</t>
  </si>
  <si>
    <t>LECI4-1070-2001</t>
  </si>
  <si>
    <t>Paradise Valley LECI4</t>
  </si>
  <si>
    <t>LECI4-2500-2014</t>
  </si>
  <si>
    <t>Pleasant Valley LECI4</t>
  </si>
  <si>
    <t>LECI4-2502-2014</t>
  </si>
  <si>
    <t>Quinn River Valley LECI4</t>
  </si>
  <si>
    <t>LECI4-1113-2002</t>
  </si>
  <si>
    <t>Upper Queen LECI4</t>
  </si>
  <si>
    <t>LECI4-1131-2002</t>
  </si>
  <si>
    <t>Eldorado Canyon  LECI4</t>
  </si>
  <si>
    <t>20 - 25 Deg. F. / 6 - 12</t>
  </si>
  <si>
    <t>LECI4-1079-2014</t>
  </si>
  <si>
    <t>Grass Valley LECI4</t>
  </si>
  <si>
    <t>LECI4-2501-2014</t>
  </si>
  <si>
    <t>Sand Pass LECI4</t>
  </si>
  <si>
    <t>LECI4-1120-2002</t>
  </si>
  <si>
    <t>Twentyone Mile Hill LECI4</t>
  </si>
  <si>
    <t>LECI4-1130-2003</t>
  </si>
  <si>
    <t>West of Water Canyon LECI4</t>
  </si>
  <si>
    <t>LECI4-1142-2014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</si>
</sst>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center" vertical="center"/>
    </xf>
    <xf numFmtId="2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3" fillId="2" borderId="4" xfId="0" applyFont="1" applyFill="1" applyBorder="1" applyAlignment="1" applyProtection="1">
      <alignment horizontal="center" vertical="center"/>
    </xf>
    <xf numFmtId="0" fontId="4" fillId="0" borderId="5" xfId="0" applyFont="1" applyFill="1" applyBorder="1" applyAlignment="1" applyProtection="1">
      <alignment vertical="center" wrapText="1"/>
    </xf>
    <xf numFmtId="0" fontId="4" fillId="3" borderId="5" xfId="0" applyFont="1" applyFill="1" applyBorder="1" applyAlignment="1" applyProtection="1">
      <alignment vertical="center" wrapText="1"/>
    </xf>
    <xf numFmtId="2" fontId="2" fillId="0" borderId="5" xfId="0" applyNumberFormat="1" applyFont="1" applyBorder="1"/>
    <xf numFmtId="1" fontId="2" fillId="0" borderId="5" xfId="0" applyNumberFormat="1" applyFont="1" applyFill="1" applyBorder="1"/>
    <xf numFmtId="0" fontId="4" fillId="0" borderId="6" xfId="0" applyFont="1" applyFill="1" applyBorder="1" applyAlignment="1" applyProtection="1">
      <alignment vertical="center" wrapText="1"/>
    </xf>
    <xf numFmtId="0" fontId="4" fillId="3" borderId="6" xfId="0" applyFont="1" applyFill="1" applyBorder="1" applyAlignment="1" applyProtection="1">
      <alignment vertical="center" wrapText="1"/>
    </xf>
    <xf numFmtId="2" fontId="4" fillId="0" borderId="6" xfId="0" applyNumberFormat="1" applyFont="1" applyFill="1" applyBorder="1" applyAlignment="1" applyProtection="1">
      <alignment horizontal="right" vertical="center" wrapText="1"/>
    </xf>
    <xf numFmtId="1" fontId="2" fillId="0" borderId="6" xfId="0" applyNumberFormat="1" applyFont="1" applyFill="1" applyBorder="1"/>
    <xf numFmtId="2" fontId="2" fillId="0" borderId="6" xfId="0" applyNumberFormat="1" applyFont="1" applyBorder="1"/>
    <xf numFmtId="1" fontId="2" fillId="4" borderId="6" xfId="0" applyNumberFormat="1" applyFont="1" applyFill="1" applyBorder="1"/>
    <xf numFmtId="1" fontId="2" fillId="0" borderId="6" xfId="0" applyNumberFormat="1" applyFont="1" applyBorder="1"/>
    <xf numFmtId="0" fontId="4" fillId="5" borderId="6" xfId="0" applyFont="1" applyFill="1" applyBorder="1" applyAlignment="1" applyProtection="1">
      <alignment vertical="center" wrapText="1"/>
    </xf>
    <xf numFmtId="2" fontId="2" fillId="5" borderId="6" xfId="0" applyNumberFormat="1" applyFont="1" applyFill="1" applyBorder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L33" sqref="L33"/>
    </sheetView>
  </sheetViews>
  <sheetFormatPr defaultRowHeight="15" x14ac:dyDescent="0.25"/>
  <cols>
    <col min="1" max="1" width="18.5703125" customWidth="1"/>
    <col min="3" max="3" width="16.85546875" customWidth="1"/>
    <col min="4" max="4" width="15" customWidth="1"/>
    <col min="7" max="7" width="11.140625" customWidth="1"/>
    <col min="8" max="8" width="10.28515625" customWidth="1"/>
  </cols>
  <sheetData>
    <row r="1" spans="1:8" ht="14.45" x14ac:dyDescent="0.3">
      <c r="A1" s="1" t="s">
        <v>0</v>
      </c>
      <c r="B1" s="2"/>
      <c r="C1" s="2"/>
      <c r="D1" s="2"/>
      <c r="E1" s="3"/>
      <c r="F1" s="2"/>
    </row>
    <row r="2" spans="1:8" thickBot="1" x14ac:dyDescent="0.35">
      <c r="A2" s="2"/>
      <c r="B2" s="2"/>
      <c r="C2" s="2"/>
      <c r="D2" s="2"/>
      <c r="E2" s="3"/>
      <c r="F2" s="2"/>
    </row>
    <row r="3" spans="1:8" thickBot="1" x14ac:dyDescent="0.35">
      <c r="A3" s="4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7" t="s">
        <v>6</v>
      </c>
      <c r="G3" s="8" t="s">
        <v>7</v>
      </c>
    </row>
    <row r="4" spans="1:8" ht="20.45" x14ac:dyDescent="0.3">
      <c r="A4" s="9" t="s">
        <v>8</v>
      </c>
      <c r="B4" s="9" t="s">
        <v>9</v>
      </c>
      <c r="C4" s="10" t="s">
        <v>10</v>
      </c>
      <c r="D4" s="9" t="s">
        <v>11</v>
      </c>
      <c r="E4" s="11">
        <v>0.5</v>
      </c>
      <c r="F4" s="12">
        <v>88</v>
      </c>
      <c r="G4" t="s">
        <v>12</v>
      </c>
    </row>
    <row r="5" spans="1:8" ht="20.45" x14ac:dyDescent="0.3">
      <c r="A5" s="13" t="s">
        <v>13</v>
      </c>
      <c r="B5" s="13" t="s">
        <v>9</v>
      </c>
      <c r="C5" s="14" t="s">
        <v>10</v>
      </c>
      <c r="D5" s="13" t="s">
        <v>14</v>
      </c>
      <c r="E5" s="15">
        <v>1</v>
      </c>
      <c r="F5" s="16"/>
      <c r="G5" t="s">
        <v>12</v>
      </c>
    </row>
    <row r="6" spans="1:8" ht="20.45" x14ac:dyDescent="0.3">
      <c r="A6" s="13" t="s">
        <v>15</v>
      </c>
      <c r="B6" s="13" t="s">
        <v>9</v>
      </c>
      <c r="C6" s="14" t="s">
        <v>10</v>
      </c>
      <c r="D6" s="13" t="s">
        <v>16</v>
      </c>
      <c r="E6" s="17">
        <v>1</v>
      </c>
      <c r="F6" s="16"/>
      <c r="G6" t="s">
        <v>17</v>
      </c>
    </row>
    <row r="7" spans="1:8" ht="20.45" x14ac:dyDescent="0.3">
      <c r="A7" s="13" t="s">
        <v>18</v>
      </c>
      <c r="B7" s="13" t="s">
        <v>9</v>
      </c>
      <c r="C7" s="14" t="s">
        <v>10</v>
      </c>
      <c r="D7" s="13" t="s">
        <v>19</v>
      </c>
      <c r="E7" s="17">
        <v>2</v>
      </c>
      <c r="F7" s="16"/>
      <c r="G7" t="s">
        <v>12</v>
      </c>
    </row>
    <row r="8" spans="1:8" ht="20.45" x14ac:dyDescent="0.3">
      <c r="A8" s="13" t="s">
        <v>20</v>
      </c>
      <c r="B8" s="13" t="s">
        <v>9</v>
      </c>
      <c r="C8" s="14" t="s">
        <v>10</v>
      </c>
      <c r="D8" s="13" t="s">
        <v>21</v>
      </c>
      <c r="E8" s="17">
        <v>2</v>
      </c>
      <c r="F8" s="18">
        <v>64</v>
      </c>
      <c r="G8" t="s">
        <v>12</v>
      </c>
    </row>
    <row r="9" spans="1:8" ht="20.45" x14ac:dyDescent="0.3">
      <c r="A9" s="13" t="s">
        <v>22</v>
      </c>
      <c r="B9" s="13" t="s">
        <v>9</v>
      </c>
      <c r="C9" s="14" t="s">
        <v>10</v>
      </c>
      <c r="D9" s="13" t="s">
        <v>23</v>
      </c>
      <c r="E9" s="17">
        <v>0.5</v>
      </c>
      <c r="F9" s="19">
        <v>94</v>
      </c>
      <c r="G9" t="s">
        <v>17</v>
      </c>
      <c r="H9" t="s">
        <v>24</v>
      </c>
    </row>
    <row r="10" spans="1:8" ht="20.45" x14ac:dyDescent="0.3">
      <c r="A10" s="13" t="s">
        <v>25</v>
      </c>
      <c r="B10" s="13" t="s">
        <v>9</v>
      </c>
      <c r="C10" s="14" t="s">
        <v>10</v>
      </c>
      <c r="D10" s="13" t="s">
        <v>26</v>
      </c>
      <c r="E10" s="17">
        <v>1</v>
      </c>
      <c r="F10" s="19"/>
      <c r="G10" t="s">
        <v>17</v>
      </c>
    </row>
    <row r="11" spans="1:8" ht="20.45" x14ac:dyDescent="0.3">
      <c r="A11" s="13" t="s">
        <v>27</v>
      </c>
      <c r="B11" s="13" t="s">
        <v>9</v>
      </c>
      <c r="C11" s="14" t="s">
        <v>10</v>
      </c>
      <c r="D11" s="13" t="s">
        <v>28</v>
      </c>
      <c r="E11" s="17">
        <v>0.5</v>
      </c>
      <c r="F11" s="19">
        <v>93</v>
      </c>
      <c r="G11" t="s">
        <v>12</v>
      </c>
    </row>
    <row r="12" spans="1:8" ht="20.45" x14ac:dyDescent="0.3">
      <c r="A12" s="13" t="s">
        <v>29</v>
      </c>
      <c r="B12" s="13" t="s">
        <v>9</v>
      </c>
      <c r="C12" s="14" t="s">
        <v>10</v>
      </c>
      <c r="D12" s="13" t="s">
        <v>30</v>
      </c>
      <c r="E12" s="17">
        <v>0.5</v>
      </c>
      <c r="F12" s="19">
        <v>86</v>
      </c>
      <c r="G12" t="s">
        <v>17</v>
      </c>
    </row>
    <row r="13" spans="1:8" ht="14.45" x14ac:dyDescent="0.3">
      <c r="A13" s="2"/>
      <c r="B13" s="2"/>
      <c r="C13" s="2"/>
      <c r="D13" s="20" t="s">
        <v>31</v>
      </c>
      <c r="E13" s="21">
        <f>SUM(E4:E12)</f>
        <v>9</v>
      </c>
      <c r="F13" s="22"/>
    </row>
    <row r="14" spans="1:8" ht="14.45" x14ac:dyDescent="0.3">
      <c r="A14" s="2"/>
      <c r="B14" s="2"/>
      <c r="C14" s="2"/>
      <c r="D14" s="2"/>
      <c r="E14" s="3"/>
      <c r="F14" s="22"/>
    </row>
    <row r="15" spans="1:8" ht="20.45" x14ac:dyDescent="0.3">
      <c r="A15" s="13" t="s">
        <v>32</v>
      </c>
      <c r="B15" s="13" t="s">
        <v>9</v>
      </c>
      <c r="C15" s="14" t="s">
        <v>33</v>
      </c>
      <c r="D15" s="13" t="s">
        <v>34</v>
      </c>
      <c r="E15" s="17">
        <v>0.5</v>
      </c>
      <c r="F15" s="19">
        <v>91</v>
      </c>
      <c r="G15" t="s">
        <v>17</v>
      </c>
    </row>
    <row r="16" spans="1:8" ht="20.45" x14ac:dyDescent="0.3">
      <c r="A16" s="13" t="s">
        <v>35</v>
      </c>
      <c r="B16" s="13" t="s">
        <v>9</v>
      </c>
      <c r="C16" s="14" t="s">
        <v>33</v>
      </c>
      <c r="D16" s="13" t="s">
        <v>36</v>
      </c>
      <c r="E16" s="17">
        <v>0.25</v>
      </c>
      <c r="F16" s="19">
        <v>88</v>
      </c>
      <c r="G16" t="s">
        <v>17</v>
      </c>
    </row>
    <row r="17" spans="1:8" ht="20.45" x14ac:dyDescent="0.3">
      <c r="A17" s="13" t="s">
        <v>37</v>
      </c>
      <c r="B17" s="13" t="s">
        <v>9</v>
      </c>
      <c r="C17" s="14" t="s">
        <v>33</v>
      </c>
      <c r="D17" s="13" t="s">
        <v>38</v>
      </c>
      <c r="E17" s="17">
        <v>0.5</v>
      </c>
      <c r="F17" s="19"/>
      <c r="G17" t="s">
        <v>17</v>
      </c>
    </row>
    <row r="18" spans="1:8" ht="20.45" x14ac:dyDescent="0.3">
      <c r="A18" s="13" t="s">
        <v>39</v>
      </c>
      <c r="B18" s="13" t="s">
        <v>9</v>
      </c>
      <c r="C18" s="14" t="s">
        <v>33</v>
      </c>
      <c r="D18" s="13" t="s">
        <v>40</v>
      </c>
      <c r="E18" s="17">
        <v>0.5</v>
      </c>
      <c r="F18" s="19"/>
      <c r="H18" t="s">
        <v>41</v>
      </c>
    </row>
    <row r="19" spans="1:8" ht="20.45" x14ac:dyDescent="0.3">
      <c r="A19" s="13" t="s">
        <v>42</v>
      </c>
      <c r="B19" s="13" t="s">
        <v>9</v>
      </c>
      <c r="C19" s="14" t="s">
        <v>33</v>
      </c>
      <c r="D19" s="13" t="s">
        <v>43</v>
      </c>
      <c r="E19" s="17">
        <v>0.25</v>
      </c>
      <c r="F19" s="19">
        <v>94</v>
      </c>
      <c r="G19" t="s">
        <v>17</v>
      </c>
    </row>
    <row r="20" spans="1:8" ht="14.45" x14ac:dyDescent="0.3">
      <c r="A20" s="2"/>
      <c r="B20" s="2"/>
      <c r="C20" s="2"/>
      <c r="D20" s="20" t="s">
        <v>31</v>
      </c>
      <c r="E20" s="21">
        <f>SUM(E15:E19)</f>
        <v>2</v>
      </c>
      <c r="F20" s="22"/>
    </row>
    <row r="21" spans="1:8" ht="14.45" x14ac:dyDescent="0.3">
      <c r="A21" s="2"/>
      <c r="B21" s="2"/>
      <c r="C21" s="2"/>
      <c r="D21" s="2"/>
      <c r="E21" s="3"/>
      <c r="F21" s="22"/>
    </row>
    <row r="22" spans="1:8" ht="20.45" x14ac:dyDescent="0.3">
      <c r="A22" s="13" t="s">
        <v>44</v>
      </c>
      <c r="B22" s="13" t="s">
        <v>9</v>
      </c>
      <c r="C22" s="14" t="s">
        <v>45</v>
      </c>
      <c r="D22" s="13" t="s">
        <v>46</v>
      </c>
      <c r="E22" s="17">
        <v>2</v>
      </c>
      <c r="F22" s="19"/>
      <c r="G22" t="s">
        <v>12</v>
      </c>
    </row>
    <row r="23" spans="1:8" ht="20.45" x14ac:dyDescent="0.3">
      <c r="A23" s="13" t="s">
        <v>47</v>
      </c>
      <c r="B23" s="13" t="s">
        <v>9</v>
      </c>
      <c r="C23" s="14" t="s">
        <v>45</v>
      </c>
      <c r="D23" s="13" t="s">
        <v>48</v>
      </c>
      <c r="E23" s="17">
        <v>0.5</v>
      </c>
      <c r="F23" s="19">
        <v>82</v>
      </c>
      <c r="G23" t="s">
        <v>12</v>
      </c>
    </row>
    <row r="24" spans="1:8" ht="20.45" x14ac:dyDescent="0.3">
      <c r="A24" s="13" t="s">
        <v>49</v>
      </c>
      <c r="B24" s="13" t="s">
        <v>9</v>
      </c>
      <c r="C24" s="14" t="s">
        <v>45</v>
      </c>
      <c r="D24" s="13" t="s">
        <v>50</v>
      </c>
      <c r="E24" s="17">
        <v>1.87</v>
      </c>
      <c r="F24" s="19"/>
      <c r="G24" t="s">
        <v>12</v>
      </c>
      <c r="H24" t="s">
        <v>51</v>
      </c>
    </row>
    <row r="25" spans="1:8" ht="20.45" x14ac:dyDescent="0.3">
      <c r="A25" s="13" t="s">
        <v>52</v>
      </c>
      <c r="B25" s="13" t="s">
        <v>9</v>
      </c>
      <c r="C25" s="14" t="s">
        <v>45</v>
      </c>
      <c r="D25" s="13" t="s">
        <v>53</v>
      </c>
      <c r="E25" s="17">
        <v>2.1</v>
      </c>
      <c r="F25" s="19"/>
      <c r="G25" t="s">
        <v>17</v>
      </c>
    </row>
    <row r="26" spans="1:8" ht="20.45" x14ac:dyDescent="0.3">
      <c r="A26" s="13" t="s">
        <v>54</v>
      </c>
      <c r="B26" s="13" t="s">
        <v>9</v>
      </c>
      <c r="C26" s="14" t="s">
        <v>45</v>
      </c>
      <c r="D26" s="13" t="s">
        <v>55</v>
      </c>
      <c r="E26" s="17">
        <v>0.5</v>
      </c>
      <c r="F26" s="19">
        <v>98</v>
      </c>
      <c r="G26" t="s">
        <v>12</v>
      </c>
    </row>
    <row r="27" spans="1:8" ht="20.45" x14ac:dyDescent="0.3">
      <c r="A27" s="13" t="s">
        <v>56</v>
      </c>
      <c r="B27" s="13" t="s">
        <v>9</v>
      </c>
      <c r="C27" s="14" t="s">
        <v>45</v>
      </c>
      <c r="D27" s="13" t="s">
        <v>57</v>
      </c>
      <c r="E27" s="17">
        <v>0.5</v>
      </c>
      <c r="F27" s="19">
        <v>96</v>
      </c>
      <c r="G27" t="s">
        <v>17</v>
      </c>
    </row>
    <row r="28" spans="1:8" ht="20.45" x14ac:dyDescent="0.3">
      <c r="A28" s="13" t="s">
        <v>58</v>
      </c>
      <c r="B28" s="13" t="s">
        <v>9</v>
      </c>
      <c r="C28" s="14" t="s">
        <v>45</v>
      </c>
      <c r="D28" s="13" t="s">
        <v>59</v>
      </c>
      <c r="E28" s="17">
        <v>2</v>
      </c>
      <c r="F28" s="19"/>
      <c r="G28" t="s">
        <v>12</v>
      </c>
    </row>
    <row r="29" spans="1:8" ht="20.45" x14ac:dyDescent="0.3">
      <c r="A29" s="13" t="s">
        <v>60</v>
      </c>
      <c r="B29" s="13" t="s">
        <v>9</v>
      </c>
      <c r="C29" s="14" t="s">
        <v>45</v>
      </c>
      <c r="D29" s="13" t="s">
        <v>61</v>
      </c>
      <c r="E29" s="17">
        <v>2</v>
      </c>
      <c r="F29" s="18">
        <v>75</v>
      </c>
      <c r="H29" t="s">
        <v>41</v>
      </c>
    </row>
    <row r="30" spans="1:8" ht="14.45" x14ac:dyDescent="0.3">
      <c r="A30" s="2"/>
      <c r="B30" s="2"/>
      <c r="C30" s="2"/>
      <c r="D30" s="20" t="s">
        <v>31</v>
      </c>
      <c r="E30" s="21">
        <f>SUM(E22:E29)</f>
        <v>11.47</v>
      </c>
      <c r="F30" s="22"/>
    </row>
    <row r="31" spans="1:8" ht="14.45" x14ac:dyDescent="0.3">
      <c r="A31" s="2"/>
      <c r="B31" s="2"/>
      <c r="C31" s="2"/>
      <c r="D31" s="2"/>
      <c r="E31" s="3"/>
      <c r="F31" s="22"/>
    </row>
    <row r="32" spans="1:8" ht="30.6" x14ac:dyDescent="0.3">
      <c r="A32" s="13" t="s">
        <v>62</v>
      </c>
      <c r="B32" s="13" t="s">
        <v>9</v>
      </c>
      <c r="C32" s="14" t="s">
        <v>63</v>
      </c>
      <c r="D32" s="13" t="s">
        <v>64</v>
      </c>
      <c r="E32" s="17">
        <v>0.11013215859030837</v>
      </c>
      <c r="F32" s="19">
        <v>92</v>
      </c>
      <c r="G32" t="s">
        <v>17</v>
      </c>
    </row>
    <row r="33" spans="1:7" ht="20.45" x14ac:dyDescent="0.3">
      <c r="A33" s="13" t="s">
        <v>65</v>
      </c>
      <c r="B33" s="13" t="s">
        <v>9</v>
      </c>
      <c r="C33" s="14" t="s">
        <v>63</v>
      </c>
      <c r="D33" s="13" t="s">
        <v>66</v>
      </c>
      <c r="E33" s="17">
        <v>0.5</v>
      </c>
      <c r="F33" s="19">
        <v>90</v>
      </c>
      <c r="G33" t="s">
        <v>12</v>
      </c>
    </row>
    <row r="34" spans="1:7" ht="20.45" x14ac:dyDescent="0.3">
      <c r="A34" s="13" t="s">
        <v>67</v>
      </c>
      <c r="B34" s="13" t="s">
        <v>9</v>
      </c>
      <c r="C34" s="14" t="s">
        <v>63</v>
      </c>
      <c r="D34" s="13" t="s">
        <v>68</v>
      </c>
      <c r="E34" s="17">
        <v>2</v>
      </c>
      <c r="F34" s="18">
        <v>88</v>
      </c>
      <c r="G34" t="s">
        <v>17</v>
      </c>
    </row>
    <row r="35" spans="1:7" ht="30.6" x14ac:dyDescent="0.3">
      <c r="A35" s="13" t="s">
        <v>69</v>
      </c>
      <c r="B35" s="13" t="s">
        <v>9</v>
      </c>
      <c r="C35" s="14" t="s">
        <v>63</v>
      </c>
      <c r="D35" s="13" t="s">
        <v>70</v>
      </c>
      <c r="E35" s="17">
        <v>0.5</v>
      </c>
      <c r="F35" s="18">
        <v>79</v>
      </c>
      <c r="G35" t="s">
        <v>17</v>
      </c>
    </row>
    <row r="36" spans="1:7" ht="30.6" x14ac:dyDescent="0.3">
      <c r="A36" s="13" t="s">
        <v>71</v>
      </c>
      <c r="B36" s="13" t="s">
        <v>9</v>
      </c>
      <c r="C36" s="14" t="s">
        <v>63</v>
      </c>
      <c r="D36" s="13" t="s">
        <v>72</v>
      </c>
      <c r="E36" s="17">
        <v>0.22026431718061673</v>
      </c>
      <c r="F36" s="19">
        <v>98</v>
      </c>
      <c r="G36" t="s">
        <v>17</v>
      </c>
    </row>
    <row r="37" spans="1:7" ht="14.45" x14ac:dyDescent="0.3">
      <c r="A37" s="2"/>
      <c r="B37" s="2"/>
      <c r="C37" s="2"/>
      <c r="D37" s="20" t="s">
        <v>31</v>
      </c>
      <c r="E37" s="21">
        <f>SUM(E32:E36)</f>
        <v>3.3303964757709248</v>
      </c>
      <c r="F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Jensen</dc:creator>
  <cp:lastModifiedBy>Kulpa, Sarah M</cp:lastModifiedBy>
  <dcterms:created xsi:type="dcterms:W3CDTF">2016-03-28T14:55:49Z</dcterms:created>
  <dcterms:modified xsi:type="dcterms:W3CDTF">2018-12-13T00:09:53Z</dcterms:modified>
</cp:coreProperties>
</file>