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uroraEval\"/>
    </mc:Choice>
  </mc:AlternateContent>
  <xr:revisionPtr revIDLastSave="0" documentId="13_ncr:1_{68E94CD4-9DC7-48AB-A317-366051556A0B}" xr6:coauthVersionLast="47" xr6:coauthVersionMax="47" xr10:uidLastSave="{00000000-0000-0000-0000-000000000000}"/>
  <bookViews>
    <workbookView xWindow="4050" yWindow="3480" windowWidth="21600" windowHeight="11295" xr2:uid="{15C6679B-3242-45DF-B013-2592F1D2FD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I7" i="1" s="1"/>
  <c r="G8" i="1"/>
  <c r="I8" i="1" s="1"/>
  <c r="G9" i="1"/>
  <c r="I9" i="1" s="1"/>
  <c r="G10" i="1"/>
  <c r="I10" i="1" s="1"/>
  <c r="G11" i="1"/>
  <c r="I11" i="1" s="1"/>
  <c r="G12" i="1"/>
  <c r="G13" i="1"/>
  <c r="G3" i="1"/>
  <c r="G2" i="1"/>
  <c r="I4" i="1"/>
  <c r="I5" i="1"/>
  <c r="I6" i="1"/>
  <c r="I12" i="1"/>
  <c r="I13" i="1"/>
  <c r="I3" i="1"/>
  <c r="I2" i="1"/>
</calcChain>
</file>

<file path=xl/sharedStrings.xml><?xml version="1.0" encoding="utf-8"?>
<sst xmlns="http://schemas.openxmlformats.org/spreadsheetml/2006/main" count="43" uniqueCount="37">
  <si>
    <t>ID</t>
  </si>
  <si>
    <t>Site</t>
  </si>
  <si>
    <t>Ave. Outage</t>
  </si>
  <si>
    <t>Lat.</t>
  </si>
  <si>
    <t>Long.</t>
  </si>
  <si>
    <t>Correlation (wind speeds for 2009 to entire fleet)</t>
  </si>
  <si>
    <t>Ave. Cap. Fact.</t>
  </si>
  <si>
    <t>Predicted Capture Price ($/MWh)</t>
  </si>
  <si>
    <t>Predicted Annual Price/MW Installed ($/MWh)</t>
  </si>
  <si>
    <t>Built in simulation</t>
  </si>
  <si>
    <t>PotWind_001</t>
  </si>
  <si>
    <t>Fort Saskatchewan</t>
  </si>
  <si>
    <t>PotWind_002</t>
  </si>
  <si>
    <t>Clear Prairie</t>
  </si>
  <si>
    <t>PotWind_003</t>
  </si>
  <si>
    <t>Lesser Slave Lake</t>
  </si>
  <si>
    <t>Oct_24_2022, Nov_09_2022</t>
  </si>
  <si>
    <t>PotWind_004</t>
  </si>
  <si>
    <t>John D’Or Prairie</t>
  </si>
  <si>
    <t>PotWind_005</t>
  </si>
  <si>
    <t>Anzac</t>
  </si>
  <si>
    <t>PotWind_006</t>
  </si>
  <si>
    <t>Grande Cache</t>
  </si>
  <si>
    <t>PotWind_007</t>
  </si>
  <si>
    <t>Pigeon Lake</t>
  </si>
  <si>
    <t>Nov_09_2022</t>
  </si>
  <si>
    <t>PotWind_008</t>
  </si>
  <si>
    <t>Kehewin</t>
  </si>
  <si>
    <t>PotWind_009</t>
  </si>
  <si>
    <t>Chain Lakes</t>
  </si>
  <si>
    <t>Oct_24_2022</t>
  </si>
  <si>
    <t>PotWind_011</t>
  </si>
  <si>
    <t>Hinton</t>
  </si>
  <si>
    <t>PotWind_012</t>
  </si>
  <si>
    <t>Falher</t>
  </si>
  <si>
    <t>PotWind_013</t>
  </si>
  <si>
    <t>Bison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</si>
</sst>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 wrapText="1" readingOrder="1"/>
    </xf>
    <xf numFmtId="10" fontId="2" fillId="0" borderId="0" xfId="0" applyNumberFormat="1" applyFont="1" applyAlignment="1">
      <alignment horizontal="left" vertical="center" wrapText="1" readingOrder="1"/>
    </xf>
    <xf numFmtId="6" fontId="2" fillId="0" borderId="0" xfId="0" applyNumberFormat="1" applyFont="1" applyAlignment="1">
      <alignment horizontal="left" vertical="center" wrapText="1" readingOrder="1"/>
    </xf>
    <xf numFmtId="0" fontId="1" fillId="0" borderId="0" xfId="0" applyFont="1" applyAlignment="1">
      <alignment vertical="top" wrapText="1"/>
    </xf>
    <xf numFmtId="0" fontId="2" fillId="2" borderId="0" xfId="0" applyFont="1" applyFill="1" applyAlignment="1">
      <alignment horizontal="left" vertical="center" wrapText="1" readingOrder="1"/>
    </xf>
    <xf numFmtId="10" fontId="2" fillId="2" borderId="0" xfId="0" applyNumberFormat="1" applyFont="1" applyFill="1" applyAlignment="1">
      <alignment horizontal="left" vertical="center" wrapText="1" readingOrder="1"/>
    </xf>
    <xf numFmtId="0" fontId="1" fillId="2" borderId="0" xfId="0" applyFont="1" applyFill="1" applyAlignment="1">
      <alignment vertical="top" wrapText="1"/>
    </xf>
    <xf numFmtId="10" fontId="3" fillId="0" borderId="0" xfId="0" applyNumberFormat="1" applyFont="1" applyAlignment="1">
      <alignment horizontal="left" vertical="center" wrapText="1" readingOrder="1"/>
    </xf>
    <xf numFmtId="0" fontId="3" fillId="0" borderId="0" xfId="0" applyFont="1" applyAlignment="1">
      <alignment horizontal="left" vertical="center" wrapText="1" readingOrder="1"/>
    </xf>
    <xf numFmtId="10" fontId="3" fillId="2" borderId="0" xfId="0" applyNumberFormat="1" applyFont="1" applyFill="1" applyAlignment="1">
      <alignment horizontal="left" vertical="center" wrapText="1" readingOrder="1"/>
    </xf>
    <xf numFmtId="0" fontId="3" fillId="2" borderId="0" xfId="0" applyFont="1" applyFill="1" applyAlignment="1">
      <alignment horizontal="left" vertical="center" wrapText="1" readingOrder="1"/>
    </xf>
    <xf numFmtId="6" fontId="4" fillId="0" borderId="0" xfId="0" applyNumberFormat="1" applyFont="1" applyAlignment="1">
      <alignment horizontal="left" vertical="center" wrapText="1" readingOrder="1"/>
    </xf>
    <xf numFmtId="165" fontId="2" fillId="0" borderId="0" xfId="0" applyNumberFormat="1" applyFont="1" applyAlignment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7B58-FB90-49CF-9809-7AC2C3CBEA42}">
  <dimension ref="A1:J13"/>
  <sheetViews>
    <sheetView tabSelected="1" workbookViewId="0">
      <selection activeCell="G2" sqref="G2"/>
    </sheetView>
  </sheetViews>
  <sheetFormatPr defaultRowHeight="15" x14ac:dyDescent="0.25"/>
  <cols>
    <col min="1" max="1" width="15.42578125" customWidth="1"/>
    <col min="2" max="2" width="21.7109375" customWidth="1"/>
    <col min="6" max="6" width="12.28515625" customWidth="1"/>
    <col min="7" max="7" width="10.28515625" bestFit="1" customWidth="1"/>
    <col min="9" max="9" width="14.7109375" customWidth="1"/>
    <col min="10" max="10" width="62.28515625" customWidth="1"/>
  </cols>
  <sheetData>
    <row r="1" spans="1:10" ht="135.75" thickTop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3.25" x14ac:dyDescent="0.25">
      <c r="A2" s="2" t="s">
        <v>10</v>
      </c>
      <c r="B2" s="2" t="s">
        <v>11</v>
      </c>
      <c r="C2" s="3">
        <v>0.64100000000000001</v>
      </c>
      <c r="D2" s="2">
        <v>53.68</v>
      </c>
      <c r="E2" s="2">
        <v>246.84</v>
      </c>
      <c r="F2" s="3">
        <v>0.37880000000000003</v>
      </c>
      <c r="G2" s="14">
        <f>1-C2</f>
        <v>0.35899999999999999</v>
      </c>
      <c r="H2" s="2">
        <v>83.75</v>
      </c>
      <c r="I2" s="4">
        <f>H2*G2*8760</f>
        <v>263380.34999999998</v>
      </c>
      <c r="J2" s="5"/>
    </row>
    <row r="3" spans="1:10" ht="23.25" x14ac:dyDescent="0.25">
      <c r="A3" s="6" t="s">
        <v>12</v>
      </c>
      <c r="B3" s="6" t="s">
        <v>13</v>
      </c>
      <c r="C3" s="7">
        <v>0.57699999999999996</v>
      </c>
      <c r="D3" s="6">
        <v>56.723999999999997</v>
      </c>
      <c r="E3" s="6">
        <v>240.50399999999999</v>
      </c>
      <c r="F3" s="7">
        <v>0.33860000000000001</v>
      </c>
      <c r="G3" s="14">
        <f>1-C3</f>
        <v>0.42300000000000004</v>
      </c>
      <c r="H3" s="6">
        <v>89.29</v>
      </c>
      <c r="I3" s="4">
        <f>H3*G3*8760</f>
        <v>330862.30920000002</v>
      </c>
      <c r="J3" s="8"/>
    </row>
    <row r="4" spans="1:10" ht="15.75" x14ac:dyDescent="0.25">
      <c r="A4" s="2" t="s">
        <v>14</v>
      </c>
      <c r="B4" s="2" t="s">
        <v>15</v>
      </c>
      <c r="C4" s="3">
        <v>0.55500000000000005</v>
      </c>
      <c r="D4" s="2">
        <v>55.435000000000002</v>
      </c>
      <c r="E4" s="2">
        <v>244.922</v>
      </c>
      <c r="F4" s="9">
        <v>0.32219999999999999</v>
      </c>
      <c r="G4" s="14">
        <f t="shared" ref="G4:G13" si="0">1-C4</f>
        <v>0.44499999999999995</v>
      </c>
      <c r="H4" s="10">
        <v>94.88</v>
      </c>
      <c r="I4" s="13">
        <f t="shared" ref="I4:I13" si="1">H4*G4*8760</f>
        <v>369861.21599999996</v>
      </c>
      <c r="J4" s="2" t="s">
        <v>16</v>
      </c>
    </row>
    <row r="5" spans="1:10" ht="15.75" x14ac:dyDescent="0.25">
      <c r="A5" s="6" t="s">
        <v>17</v>
      </c>
      <c r="B5" s="6" t="s">
        <v>18</v>
      </c>
      <c r="C5" s="7">
        <v>0.55100000000000005</v>
      </c>
      <c r="D5" s="6">
        <v>58.793999999999997</v>
      </c>
      <c r="E5" s="6">
        <v>245.024</v>
      </c>
      <c r="F5" s="11">
        <v>0.27410000000000001</v>
      </c>
      <c r="G5" s="14">
        <f t="shared" si="0"/>
        <v>0.44899999999999995</v>
      </c>
      <c r="H5" s="12">
        <v>94.61</v>
      </c>
      <c r="I5" s="13">
        <f t="shared" si="1"/>
        <v>372123.83639999997</v>
      </c>
      <c r="J5" s="6" t="s">
        <v>16</v>
      </c>
    </row>
    <row r="6" spans="1:10" x14ac:dyDescent="0.25">
      <c r="A6" s="2" t="s">
        <v>19</v>
      </c>
      <c r="B6" s="2" t="s">
        <v>20</v>
      </c>
      <c r="C6" s="3">
        <v>0.59099999999999997</v>
      </c>
      <c r="D6" s="2">
        <v>56.344999999999999</v>
      </c>
      <c r="E6" s="2">
        <v>248.727</v>
      </c>
      <c r="F6" s="3">
        <v>0.35199999999999998</v>
      </c>
      <c r="G6" s="14">
        <f t="shared" si="0"/>
        <v>0.40900000000000003</v>
      </c>
      <c r="H6" s="2">
        <v>87.06</v>
      </c>
      <c r="I6" s="4">
        <f t="shared" si="1"/>
        <v>311922.05040000001</v>
      </c>
      <c r="J6" s="2" t="s">
        <v>16</v>
      </c>
    </row>
    <row r="7" spans="1:10" ht="23.25" x14ac:dyDescent="0.25">
      <c r="A7" s="6" t="s">
        <v>21</v>
      </c>
      <c r="B7" s="6" t="s">
        <v>22</v>
      </c>
      <c r="C7" s="7">
        <v>0.59299999999999997</v>
      </c>
      <c r="D7" s="6">
        <v>54.435000000000002</v>
      </c>
      <c r="E7" s="6">
        <v>240.672</v>
      </c>
      <c r="F7" s="7">
        <v>0.432</v>
      </c>
      <c r="G7" s="14">
        <f t="shared" si="0"/>
        <v>0.40700000000000003</v>
      </c>
      <c r="H7" s="6">
        <v>89.05</v>
      </c>
      <c r="I7" s="4">
        <f t="shared" si="1"/>
        <v>317491.74599999998</v>
      </c>
      <c r="J7" s="8"/>
    </row>
    <row r="8" spans="1:10" x14ac:dyDescent="0.25">
      <c r="A8" s="2" t="s">
        <v>23</v>
      </c>
      <c r="B8" s="2" t="s">
        <v>24</v>
      </c>
      <c r="C8" s="3">
        <v>0.53800000000000003</v>
      </c>
      <c r="D8" s="2">
        <v>53.082000000000001</v>
      </c>
      <c r="E8" s="2">
        <v>245.821</v>
      </c>
      <c r="F8" s="3">
        <v>0.41420000000000001</v>
      </c>
      <c r="G8" s="14">
        <f t="shared" si="0"/>
        <v>0.46199999999999997</v>
      </c>
      <c r="H8" s="2">
        <v>81.75</v>
      </c>
      <c r="I8" s="4">
        <f t="shared" si="1"/>
        <v>330852.05999999994</v>
      </c>
      <c r="J8" s="2" t="s">
        <v>25</v>
      </c>
    </row>
    <row r="9" spans="1:10" x14ac:dyDescent="0.25">
      <c r="A9" s="6" t="s">
        <v>26</v>
      </c>
      <c r="B9" s="6" t="s">
        <v>27</v>
      </c>
      <c r="C9" s="7">
        <v>0.53800000000000003</v>
      </c>
      <c r="D9" s="6">
        <v>54.058999999999997</v>
      </c>
      <c r="E9" s="6">
        <v>249.196</v>
      </c>
      <c r="F9" s="7">
        <v>0.39539999999999997</v>
      </c>
      <c r="G9" s="14">
        <f t="shared" si="0"/>
        <v>0.46199999999999997</v>
      </c>
      <c r="H9" s="6">
        <v>83.93</v>
      </c>
      <c r="I9" s="4">
        <f t="shared" si="1"/>
        <v>339674.78160000005</v>
      </c>
      <c r="J9" s="6" t="s">
        <v>16</v>
      </c>
    </row>
    <row r="10" spans="1:10" x14ac:dyDescent="0.25">
      <c r="A10" s="2" t="s">
        <v>28</v>
      </c>
      <c r="B10" s="2" t="s">
        <v>29</v>
      </c>
      <c r="C10" s="3">
        <v>0.69899999999999995</v>
      </c>
      <c r="D10" s="2">
        <v>50.256999999999998</v>
      </c>
      <c r="E10" s="2">
        <v>245.828</v>
      </c>
      <c r="F10" s="3">
        <v>0.39750000000000002</v>
      </c>
      <c r="G10" s="14">
        <f t="shared" si="0"/>
        <v>0.30100000000000005</v>
      </c>
      <c r="H10" s="2">
        <v>86.53</v>
      </c>
      <c r="I10" s="4">
        <f t="shared" si="1"/>
        <v>228158.84280000001</v>
      </c>
      <c r="J10" s="2" t="s">
        <v>30</v>
      </c>
    </row>
    <row r="11" spans="1:10" x14ac:dyDescent="0.25">
      <c r="A11" s="6" t="s">
        <v>31</v>
      </c>
      <c r="B11" s="6" t="s">
        <v>32</v>
      </c>
      <c r="C11" s="7">
        <v>0.56200000000000006</v>
      </c>
      <c r="D11" s="6">
        <v>53.341999999999999</v>
      </c>
      <c r="E11" s="6">
        <v>242.524</v>
      </c>
      <c r="F11" s="7">
        <v>0.40589999999999998</v>
      </c>
      <c r="G11" s="14">
        <f t="shared" si="0"/>
        <v>0.43799999999999994</v>
      </c>
      <c r="H11" s="6">
        <v>90.06</v>
      </c>
      <c r="I11" s="4">
        <f t="shared" si="1"/>
        <v>345549.41279999993</v>
      </c>
      <c r="J11" s="6" t="s">
        <v>30</v>
      </c>
    </row>
    <row r="12" spans="1:10" ht="15.75" x14ac:dyDescent="0.25">
      <c r="A12" s="2" t="s">
        <v>33</v>
      </c>
      <c r="B12" s="2" t="s">
        <v>34</v>
      </c>
      <c r="C12" s="3">
        <v>0.59899999999999998</v>
      </c>
      <c r="D12" s="2">
        <v>55.728999999999999</v>
      </c>
      <c r="E12" s="2">
        <v>242.80500000000001</v>
      </c>
      <c r="F12" s="9">
        <v>0.315</v>
      </c>
      <c r="G12" s="14">
        <f t="shared" si="0"/>
        <v>0.40100000000000002</v>
      </c>
      <c r="H12" s="2">
        <v>89.27</v>
      </c>
      <c r="I12" s="4">
        <f t="shared" si="1"/>
        <v>313584.08519999997</v>
      </c>
      <c r="J12" s="2" t="s">
        <v>30</v>
      </c>
    </row>
    <row r="13" spans="1:10" x14ac:dyDescent="0.25">
      <c r="A13" s="6" t="s">
        <v>35</v>
      </c>
      <c r="B13" s="6" t="s">
        <v>36</v>
      </c>
      <c r="C13" s="7">
        <v>0.59299999999999997</v>
      </c>
      <c r="D13" s="6">
        <v>57.387</v>
      </c>
      <c r="E13" s="6">
        <v>244.203</v>
      </c>
      <c r="F13" s="7">
        <v>0.32869999999999999</v>
      </c>
      <c r="G13" s="14">
        <f t="shared" si="0"/>
        <v>0.40700000000000003</v>
      </c>
      <c r="H13" s="6">
        <v>89.62</v>
      </c>
      <c r="I13" s="4">
        <f t="shared" si="1"/>
        <v>319523.97840000002</v>
      </c>
      <c r="J13" s="6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Pawlenchuk</dc:creator>
  <cp:lastModifiedBy>Taylor Pawlenchuk</cp:lastModifiedBy>
  <dcterms:created xsi:type="dcterms:W3CDTF">2022-11-22T21:34:31Z</dcterms:created>
  <dcterms:modified xsi:type="dcterms:W3CDTF">2022-11-23T03:02:03Z</dcterms:modified>
</cp:coreProperties>
</file>