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526"/>
  <workbookPr showInkAnnotation="0" autoCompressPictures="0"/>
  <bookViews>
    <workbookView xWindow="0" yWindow="0" windowWidth="19320" windowHeight="12240" tabRatio="500"/>
  </bookViews>
  <sheets>
    <sheet name="InjInfo" sheetId="1" r:id="rId1"/>
    <sheet name="InjAup" sheetId="3" r:id="rId2"/>
    <sheet name="InjAsynoptic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5" i="1"/>
</calcChain>
</file>

<file path=xl/sharedStrings.xml><?xml version="1.0" encoding="utf-8"?>
<sst xmlns="http://schemas.openxmlformats.org/spreadsheetml/2006/main" count="148" uniqueCount="125">
  <si>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</si>
  <si>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</si>
  <si>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Cl inj</t>
    </r>
    <phoneticPr fontId="1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</si>
  <si>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</si>
  <si>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</si>
  <si>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</si>
  <si>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</si>
  <si>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</si>
  <si>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</si>
  <si>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</si>
  <si>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</si>
  <si>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</si>
  <si>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</si>
  <si>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</si>
  <si>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</si>
  <si>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</si>
  <si>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</si>
  <si>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</si>
  <si>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</si>
  <si>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</si>
  <si>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</si>
  <si>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</si>
  <si>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</si>
  <si>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</si>
  <si>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</si>
  <si>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</si>
  <si>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</si>
  <si>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</si>
  <si>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</si>
  <si>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</si>
  <si>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</si>
  <si>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</si>
  <si>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</si>
  <si>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</si>
  <si>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</si>
  <si>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</si>
  <si>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</si>
  <si>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</si>
  <si>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</si>
  <si>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</si>
  <si>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</si>
  <si>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</si>
  <si>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</si>
  <si>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n</t>
    <phoneticPr fontId="1" type="noConversion"/>
  </si>
  <si>
    <t>Constant</t>
    <phoneticPr fontId="1" type="noConversion"/>
  </si>
  <si>
    <t>S-951:980</t>
    <phoneticPr fontId="1" type="noConversion"/>
  </si>
  <si>
    <t>50lbs</t>
  </si>
  <si>
    <t>x</t>
  </si>
  <si>
    <t>S-951</t>
  </si>
  <si>
    <t>S-952</t>
  </si>
  <si>
    <t>S-953</t>
  </si>
  <si>
    <t>S-954</t>
  </si>
  <si>
    <t>S-955</t>
  </si>
  <si>
    <t>S-956</t>
  </si>
  <si>
    <t>S-957</t>
  </si>
  <si>
    <t>S-958</t>
  </si>
  <si>
    <t>S-959</t>
  </si>
  <si>
    <t>S-960</t>
  </si>
  <si>
    <t>S-961</t>
  </si>
  <si>
    <t>S-962</t>
  </si>
  <si>
    <t>S-963</t>
  </si>
  <si>
    <t>S-964</t>
  </si>
  <si>
    <t>S-965</t>
  </si>
  <si>
    <t>S-966</t>
  </si>
  <si>
    <t>S-967</t>
  </si>
  <si>
    <t>S-968</t>
  </si>
  <si>
    <t>S-969</t>
  </si>
  <si>
    <t>S-970</t>
  </si>
  <si>
    <t>S-971</t>
  </si>
  <si>
    <t>S-972</t>
  </si>
  <si>
    <t>S-973</t>
  </si>
  <si>
    <t>S-974</t>
  </si>
  <si>
    <t>S-975</t>
  </si>
  <si>
    <t>S-976</t>
  </si>
  <si>
    <t>S-977</t>
  </si>
  <si>
    <t>S-978</t>
  </si>
  <si>
    <t>S-979</t>
  </si>
  <si>
    <t>S-980</t>
  </si>
  <si>
    <t>1+synoptic</t>
  </si>
  <si>
    <t>HH:MM:SS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</si>
  <si>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</si>
  <si>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</si>
  <si>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</si>
  <si>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</si>
  <si>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sec</t>
    <phoneticPr fontId="1" type="noConversion"/>
  </si>
  <si>
    <t>notes</t>
    <phoneticPr fontId="1" type="noConversion"/>
  </si>
  <si>
    <t>Pump Shutoff</t>
    <phoneticPr fontId="1" type="noConversion"/>
  </si>
  <si>
    <t>x</t>
    <phoneticPr fontId="1" type="noConversion"/>
  </si>
  <si>
    <t>Set 1-38</t>
  </si>
  <si>
    <t>Set 1-39</t>
  </si>
  <si>
    <t>Set 1-40</t>
  </si>
  <si>
    <t>Set 1-41</t>
  </si>
  <si>
    <t>Set 1-42</t>
  </si>
  <si>
    <t>Set 1-43</t>
  </si>
  <si>
    <t>Set 1-44</t>
  </si>
  <si>
    <t>Set 1-45</t>
  </si>
  <si>
    <t>Set 1-46</t>
  </si>
  <si>
    <t>Set 1-47</t>
  </si>
  <si>
    <t>Set 2-4</t>
  </si>
  <si>
    <t>Set 2-6</t>
  </si>
  <si>
    <t>Set 2-7</t>
  </si>
  <si>
    <t>Set 2-8</t>
  </si>
  <si>
    <t>Set 2-9</t>
  </si>
  <si>
    <t>Set 2-10</t>
  </si>
  <si>
    <t>Set 2-11</t>
  </si>
  <si>
    <t>Set 2-12</t>
  </si>
  <si>
    <t>Set 2-13</t>
  </si>
  <si>
    <t>Set 2-14</t>
  </si>
  <si>
    <t>Set 2-15</t>
  </si>
  <si>
    <t>Set 2-16</t>
  </si>
  <si>
    <t>S-981</t>
  </si>
  <si>
    <t>Injectate</t>
  </si>
  <si>
    <t>Set 2-18</t>
  </si>
  <si>
    <t>S-982</t>
  </si>
  <si>
    <t>Set 2-19</t>
  </si>
  <si>
    <t>S-983</t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</si>
  <si>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</si>
  <si>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</si>
  <si>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</si>
  <si>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</rPr>
      <t xml:space="preserve"> mg/L</t>
    </r>
  </si>
  <si>
    <t xml:space="preserve">SO4-S, mg/L </t>
  </si>
  <si>
    <t>Lab ID</t>
    <phoneticPr fontId="3" type="noConversion"/>
  </si>
  <si>
    <t>BWRL ID</t>
    <phoneticPr fontId="3" type="noConversion"/>
  </si>
  <si>
    <t>Station</t>
  </si>
  <si>
    <t>BG 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</si>
</sst>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9" formatCode="0.0"/>
  </numFmts>
  <fonts count="9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21" fontId="6" fillId="0" borderId="0" xfId="0" applyNumberFormat="1" applyFont="1"/>
    <xf numFmtId="21" fontId="0" fillId="0" borderId="0" xfId="0" applyNumberFormat="1" applyFill="1"/>
    <xf numFmtId="21" fontId="2" fillId="0" borderId="0" xfId="0" applyNumberFormat="1" applyFont="1" applyFill="1"/>
    <xf numFmtId="20" fontId="0" fillId="0" borderId="0" xfId="0" applyNumberFormat="1"/>
    <xf numFmtId="21" fontId="7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ont="1" applyAlignment="1">
      <alignment horizontal="right"/>
    </xf>
    <xf numFmtId="16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27" sqref="B27"/>
    </sheetView>
  </sheetViews>
  <sheetFormatPr baseColWidth="10" defaultColWidth="10.7109375" defaultRowHeight="13" x14ac:dyDescent="0"/>
  <cols>
    <col min="1" max="1" width="29.5703125" style="15" bestFit="1" customWidth="1"/>
    <col min="2" max="2" width="10.7109375" style="13"/>
    <col min="3" max="6" width="10.7109375" style="14"/>
    <col min="7" max="7" width="11.5703125" style="14" bestFit="1" customWidth="1"/>
    <col min="8" max="16384" width="10.7109375" style="14"/>
  </cols>
  <sheetData>
    <row r="1" spans="1:10" s="4" customFormat="1" ht="26" customHeight="1">
      <c r="A1" s="2" t="s">
        <v>20</v>
      </c>
      <c r="B1" s="3" t="s">
        <v>21</v>
      </c>
      <c r="C1" s="3" t="s">
        <v>0</v>
      </c>
      <c r="D1" s="3" t="s">
        <v>1</v>
      </c>
      <c r="E1" s="3" t="s">
        <v>2</v>
      </c>
      <c r="F1" s="4" t="s">
        <v>22</v>
      </c>
      <c r="G1" s="3" t="s">
        <v>23</v>
      </c>
      <c r="H1" s="5" t="s">
        <v>24</v>
      </c>
      <c r="I1" s="6" t="s">
        <v>25</v>
      </c>
      <c r="J1" s="5" t="s">
        <v>26</v>
      </c>
    </row>
    <row r="2" spans="1:10" s="11" customFormat="1">
      <c r="A2" s="17">
        <v>40739</v>
      </c>
      <c r="B2" s="18" t="s">
        <v>41</v>
      </c>
      <c r="C2" s="18" t="s">
        <v>42</v>
      </c>
      <c r="D2" s="18" t="s">
        <v>42</v>
      </c>
      <c r="E2" s="18" t="s">
        <v>43</v>
      </c>
      <c r="F2" s="18" t="s">
        <v>44</v>
      </c>
      <c r="G2" s="18" t="s">
        <v>78</v>
      </c>
      <c r="H2" s="19"/>
      <c r="I2" s="20" t="s">
        <v>45</v>
      </c>
      <c r="J2" s="19"/>
    </row>
    <row r="3" spans="1:10" s="11" customFormat="1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3" customHeight="1">
      <c r="A5" s="12"/>
      <c r="B5" s="8"/>
    </row>
    <row r="6" spans="1:10" ht="13" customHeight="1">
      <c r="A6" s="1" t="s">
        <v>27</v>
      </c>
      <c r="C6" s="14" t="s">
        <v>28</v>
      </c>
      <c r="D6" s="14" t="s">
        <v>33</v>
      </c>
    </row>
    <row r="7" spans="1:10" ht="13" customHeight="1">
      <c r="A7" s="15" t="s">
        <v>32</v>
      </c>
      <c r="B7" s="13">
        <v>340</v>
      </c>
      <c r="C7" s="14" t="s">
        <v>29</v>
      </c>
      <c r="D7" s="14" t="s">
        <v>34</v>
      </c>
    </row>
    <row r="8" spans="1:10" ht="13" customHeight="1">
      <c r="A8" s="15" t="s">
        <v>5</v>
      </c>
      <c r="B8" s="13">
        <v>2.5</v>
      </c>
      <c r="C8" s="14" t="s">
        <v>29</v>
      </c>
      <c r="D8" s="14" t="s">
        <v>40</v>
      </c>
    </row>
    <row r="9" spans="1:10" ht="13" customHeight="1">
      <c r="A9" s="15" t="s">
        <v>6</v>
      </c>
      <c r="B9" s="23" t="s">
        <v>47</v>
      </c>
      <c r="C9" s="14" t="s">
        <v>29</v>
      </c>
      <c r="D9" s="14" t="s">
        <v>35</v>
      </c>
    </row>
    <row r="10" spans="1:10" ht="13" customHeight="1">
      <c r="A10" s="15" t="s">
        <v>7</v>
      </c>
      <c r="B10" s="23" t="s">
        <v>47</v>
      </c>
      <c r="C10" s="14" t="s">
        <v>29</v>
      </c>
      <c r="D10" s="14" t="s">
        <v>36</v>
      </c>
    </row>
    <row r="11" spans="1:10" ht="13" customHeight="1">
      <c r="A11" s="15" t="s">
        <v>8</v>
      </c>
      <c r="B11" s="13">
        <v>68</v>
      </c>
      <c r="C11" s="14" t="s">
        <v>9</v>
      </c>
      <c r="D11" s="14" t="s">
        <v>39</v>
      </c>
    </row>
    <row r="12" spans="1:10" s="11" customFormat="1" ht="13" customHeight="1">
      <c r="A12" s="12" t="s">
        <v>80</v>
      </c>
      <c r="B12" s="8">
        <v>16</v>
      </c>
      <c r="C12" s="11" t="s">
        <v>81</v>
      </c>
      <c r="D12" s="11" t="s">
        <v>82</v>
      </c>
    </row>
    <row r="13" spans="1:10" s="11" customFormat="1" ht="13" customHeight="1">
      <c r="A13" s="12" t="s">
        <v>83</v>
      </c>
      <c r="B13" s="8" t="s">
        <v>87</v>
      </c>
      <c r="C13" s="11" t="s">
        <v>84</v>
      </c>
      <c r="D13" s="11" t="s">
        <v>85</v>
      </c>
    </row>
    <row r="14" spans="1:10" ht="13" customHeight="1"/>
    <row r="15" spans="1:10" ht="13" customHeight="1">
      <c r="A15" s="15" t="s">
        <v>10</v>
      </c>
      <c r="B15" s="13">
        <v>15</v>
      </c>
      <c r="C15" s="14" t="s">
        <v>30</v>
      </c>
      <c r="D15" s="14" t="s">
        <v>37</v>
      </c>
    </row>
    <row r="16" spans="1:10" ht="13" customHeight="1">
      <c r="A16" s="15" t="s">
        <v>11</v>
      </c>
      <c r="B16" s="13">
        <v>760</v>
      </c>
      <c r="C16" s="14" t="s">
        <v>12</v>
      </c>
      <c r="D16" s="14" t="s">
        <v>38</v>
      </c>
    </row>
    <row r="17" spans="1:8" ht="13" customHeight="1">
      <c r="A17" s="15" t="s">
        <v>13</v>
      </c>
      <c r="B17" s="13">
        <v>0</v>
      </c>
      <c r="C17" s="14" t="s">
        <v>14</v>
      </c>
      <c r="D17" s="14" t="s">
        <v>38</v>
      </c>
    </row>
    <row r="18" spans="1:8" ht="13" customHeight="1"/>
    <row r="19" spans="1:8" ht="13" customHeight="1"/>
    <row r="20" spans="1:8" ht="13.5" customHeight="1">
      <c r="A20" s="1" t="s">
        <v>15</v>
      </c>
      <c r="B20" s="13" t="s">
        <v>4</v>
      </c>
      <c r="C20" s="14" t="s">
        <v>16</v>
      </c>
      <c r="D20" s="3" t="s">
        <v>0</v>
      </c>
      <c r="E20" s="3" t="s">
        <v>1</v>
      </c>
      <c r="F20" s="3" t="s">
        <v>2</v>
      </c>
      <c r="G20" s="11" t="s">
        <v>86</v>
      </c>
    </row>
    <row r="21" spans="1:8">
      <c r="B21" s="13" t="s">
        <v>17</v>
      </c>
      <c r="C21" s="14" t="s">
        <v>3</v>
      </c>
      <c r="D21" s="14" t="s">
        <v>3</v>
      </c>
      <c r="E21" s="14" t="s">
        <v>3</v>
      </c>
      <c r="F21" s="14" t="s">
        <v>3</v>
      </c>
      <c r="G21" s="11" t="s">
        <v>79</v>
      </c>
    </row>
    <row r="22" spans="1:8">
      <c r="A22" s="15" t="s">
        <v>18</v>
      </c>
      <c r="B22" s="21">
        <v>0.53472222222221999</v>
      </c>
      <c r="C22" s="22" t="s">
        <v>46</v>
      </c>
      <c r="D22" s="22">
        <v>314.04000000000002</v>
      </c>
      <c r="E22" s="22">
        <v>334.02</v>
      </c>
      <c r="F22" s="24" t="s">
        <v>47</v>
      </c>
      <c r="G22" s="25">
        <v>0.69131944444444438</v>
      </c>
      <c r="H22" s="25"/>
    </row>
    <row r="25" spans="1:8">
      <c r="A25" s="15" t="s">
        <v>19</v>
      </c>
      <c r="B25" s="16" t="str">
        <f ca="1">MID(CELL("filename"),1, SEARCH("]",CELL("filename")))</f>
        <v>Macintosh HD:Users:tpcovino:Dropbox:papers:CSASN:working:FIGS_data:CSASN_All_Data:2011:SIE:[I8Out7_15.xlsx]</v>
      </c>
    </row>
    <row r="27" spans="1:8">
      <c r="A27" s="35" t="s">
        <v>124</v>
      </c>
      <c r="B27" s="36">
        <f>AVERAGE(InjAup!C2:C23,InjAsynoptic!C2:C11)</f>
        <v>13.471428571428572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0.7109375" defaultRowHeight="13" x14ac:dyDescent="0"/>
  <cols>
    <col min="1" max="1" width="10.7109375" style="11"/>
    <col min="2" max="6" width="10.7109375" style="12"/>
    <col min="7" max="16384" width="10.7109375" style="11"/>
  </cols>
  <sheetData>
    <row r="1" spans="1:9" ht="16">
      <c r="A1" s="29" t="s">
        <v>31</v>
      </c>
      <c r="B1" s="30" t="s">
        <v>116</v>
      </c>
      <c r="C1" s="30" t="s">
        <v>117</v>
      </c>
      <c r="D1" s="30" t="s">
        <v>118</v>
      </c>
      <c r="E1" s="30" t="s">
        <v>119</v>
      </c>
      <c r="F1" s="31" t="s">
        <v>120</v>
      </c>
      <c r="G1" s="32" t="s">
        <v>121</v>
      </c>
      <c r="H1" s="32" t="s">
        <v>122</v>
      </c>
      <c r="I1" s="33" t="s">
        <v>123</v>
      </c>
    </row>
    <row r="2" spans="1:9">
      <c r="A2" s="26">
        <v>0.54166666666666663</v>
      </c>
      <c r="B2" s="34">
        <v>8.89</v>
      </c>
      <c r="C2" s="34">
        <v>11.2</v>
      </c>
      <c r="D2" s="34">
        <v>2.16</v>
      </c>
      <c r="E2" s="34">
        <v>1.4729000000000001</v>
      </c>
      <c r="F2" s="34">
        <v>0.24540000000000001</v>
      </c>
      <c r="G2" s="18" t="s">
        <v>88</v>
      </c>
      <c r="H2" t="s">
        <v>49</v>
      </c>
      <c r="I2" s="11">
        <v>260</v>
      </c>
    </row>
    <row r="3" spans="1:9">
      <c r="A3" s="26">
        <v>0.54652777777777783</v>
      </c>
      <c r="B3" s="34">
        <v>8.52</v>
      </c>
      <c r="C3" s="34">
        <v>15.5</v>
      </c>
      <c r="D3" s="34">
        <v>2.2400000000000002</v>
      </c>
      <c r="E3" s="34">
        <v>1.4374</v>
      </c>
      <c r="F3" s="34">
        <v>0.24129999999999999</v>
      </c>
      <c r="G3" s="18" t="s">
        <v>89</v>
      </c>
      <c r="H3" t="s">
        <v>50</v>
      </c>
      <c r="I3" s="11">
        <v>260</v>
      </c>
    </row>
    <row r="4" spans="1:9">
      <c r="A4" s="26">
        <v>0.55017361111111118</v>
      </c>
      <c r="B4" s="34">
        <v>13.4</v>
      </c>
      <c r="C4" s="34"/>
      <c r="D4" s="34">
        <v>3.01</v>
      </c>
      <c r="E4" s="34">
        <v>1.8581000000000001</v>
      </c>
      <c r="F4" s="34">
        <v>0.215</v>
      </c>
      <c r="G4" s="18" t="s">
        <v>90</v>
      </c>
      <c r="H4" t="s">
        <v>51</v>
      </c>
      <c r="I4" s="11">
        <v>260</v>
      </c>
    </row>
    <row r="5" spans="1:9">
      <c r="A5" s="26">
        <v>0.55347222222222225</v>
      </c>
      <c r="B5" s="34">
        <v>14.9</v>
      </c>
      <c r="C5" s="34"/>
      <c r="D5" s="34">
        <v>0.17899999999999994</v>
      </c>
      <c r="E5" s="34">
        <v>3.1644000000000001</v>
      </c>
      <c r="F5" s="34">
        <v>0.25209999999999999</v>
      </c>
      <c r="G5" s="18" t="s">
        <v>91</v>
      </c>
      <c r="H5" t="s">
        <v>52</v>
      </c>
      <c r="I5" s="11">
        <v>260</v>
      </c>
    </row>
    <row r="6" spans="1:9">
      <c r="A6" s="26">
        <v>0.55694444444444446</v>
      </c>
      <c r="B6" s="34">
        <v>17</v>
      </c>
      <c r="C6" s="34"/>
      <c r="D6" s="34">
        <v>2.4</v>
      </c>
      <c r="E6" s="34">
        <v>4.4936999999999996</v>
      </c>
      <c r="F6" s="34">
        <v>0.23699999999999999</v>
      </c>
      <c r="G6" s="18" t="s">
        <v>92</v>
      </c>
      <c r="H6" t="s">
        <v>53</v>
      </c>
      <c r="I6" s="11">
        <v>260</v>
      </c>
    </row>
    <row r="7" spans="1:9">
      <c r="A7" s="26">
        <v>0.55989583333333337</v>
      </c>
      <c r="B7" s="34">
        <v>20.6</v>
      </c>
      <c r="C7" s="34"/>
      <c r="D7" s="34">
        <v>0.69099999999999995</v>
      </c>
      <c r="E7" s="34">
        <v>5.2617000000000003</v>
      </c>
      <c r="F7" s="34">
        <v>0.2041</v>
      </c>
      <c r="G7" s="18" t="s">
        <v>93</v>
      </c>
      <c r="H7" t="s">
        <v>54</v>
      </c>
      <c r="I7" s="11">
        <v>260</v>
      </c>
    </row>
    <row r="8" spans="1:9">
      <c r="A8" s="26">
        <v>0.5625</v>
      </c>
      <c r="B8" s="34">
        <v>24.6</v>
      </c>
      <c r="C8" s="34"/>
      <c r="D8" s="34">
        <v>0.77800000000000002</v>
      </c>
      <c r="E8" s="34">
        <v>5.7727000000000004</v>
      </c>
      <c r="F8" s="34">
        <v>0.23719999999999999</v>
      </c>
      <c r="G8" s="18" t="s">
        <v>94</v>
      </c>
      <c r="H8" t="s">
        <v>55</v>
      </c>
      <c r="I8" s="11">
        <v>260</v>
      </c>
    </row>
    <row r="9" spans="1:9">
      <c r="A9" s="26">
        <v>0.58333333333333337</v>
      </c>
      <c r="B9" s="34">
        <v>29.9</v>
      </c>
      <c r="C9" s="34"/>
      <c r="D9" s="34">
        <v>2.92</v>
      </c>
      <c r="E9" s="34">
        <v>6.9733999999999998</v>
      </c>
      <c r="F9" s="34">
        <v>0.21429999999999999</v>
      </c>
      <c r="G9" s="18" t="s">
        <v>95</v>
      </c>
      <c r="H9" t="s">
        <v>56</v>
      </c>
      <c r="I9" s="11">
        <v>260</v>
      </c>
    </row>
    <row r="10" spans="1:9">
      <c r="A10" s="26">
        <v>0.59722222222222221</v>
      </c>
      <c r="B10" s="34">
        <v>28.9</v>
      </c>
      <c r="C10" s="34"/>
      <c r="D10" s="34">
        <v>3.66</v>
      </c>
      <c r="E10" s="34">
        <v>7.1569000000000003</v>
      </c>
      <c r="F10" s="34">
        <v>0.24329999999999999</v>
      </c>
      <c r="G10" s="18" t="s">
        <v>96</v>
      </c>
      <c r="H10" t="s">
        <v>57</v>
      </c>
      <c r="I10" s="11">
        <v>260</v>
      </c>
    </row>
    <row r="11" spans="1:9">
      <c r="A11" s="26">
        <v>0.625</v>
      </c>
      <c r="B11" s="34">
        <v>30</v>
      </c>
      <c r="C11" s="34"/>
      <c r="D11" s="34">
        <v>2.4500000000000002</v>
      </c>
      <c r="E11" s="34">
        <v>6.9809999999999999</v>
      </c>
      <c r="F11" s="34">
        <v>0.78349999999999997</v>
      </c>
      <c r="G11" s="18" t="s">
        <v>97</v>
      </c>
      <c r="H11" t="s">
        <v>58</v>
      </c>
      <c r="I11" s="11">
        <v>260</v>
      </c>
    </row>
    <row r="12" spans="1:9">
      <c r="A12" s="26">
        <v>0.67361111111111116</v>
      </c>
      <c r="B12" s="34">
        <v>29.2</v>
      </c>
      <c r="C12" s="34"/>
      <c r="D12" s="34">
        <v>6.63</v>
      </c>
      <c r="E12" s="34">
        <v>7.5960999999999999</v>
      </c>
      <c r="F12" s="34">
        <v>0.34100000000000003</v>
      </c>
      <c r="G12" s="18" t="s">
        <v>98</v>
      </c>
      <c r="H12" t="s">
        <v>65</v>
      </c>
      <c r="I12" s="11">
        <v>260</v>
      </c>
    </row>
    <row r="13" spans="1:9">
      <c r="A13" s="26">
        <v>0.70277777777777783</v>
      </c>
      <c r="B13" s="34">
        <v>29.2</v>
      </c>
      <c r="C13" s="34"/>
      <c r="D13" s="34">
        <v>8.08</v>
      </c>
      <c r="E13" s="34">
        <v>7.3493000000000004</v>
      </c>
      <c r="F13" s="34">
        <v>0.32400000000000001</v>
      </c>
      <c r="G13" s="18" t="s">
        <v>99</v>
      </c>
      <c r="H13" t="s">
        <v>67</v>
      </c>
      <c r="I13" s="11">
        <v>260</v>
      </c>
    </row>
    <row r="14" spans="1:9">
      <c r="A14" s="26">
        <v>0.70763888888888893</v>
      </c>
      <c r="B14" s="34">
        <v>24.4</v>
      </c>
      <c r="C14" s="34"/>
      <c r="D14" s="34">
        <v>3.33</v>
      </c>
      <c r="E14" s="34">
        <v>6.2869999999999999</v>
      </c>
      <c r="F14" s="34">
        <v>0.31640000000000001</v>
      </c>
      <c r="G14" s="18" t="s">
        <v>100</v>
      </c>
      <c r="H14" t="s">
        <v>68</v>
      </c>
      <c r="I14" s="11">
        <v>260</v>
      </c>
    </row>
    <row r="15" spans="1:9">
      <c r="A15" s="26">
        <v>0.71076388888888886</v>
      </c>
      <c r="B15" s="34">
        <v>20.399999999999999</v>
      </c>
      <c r="C15" s="34"/>
      <c r="D15" s="34">
        <v>3.78</v>
      </c>
      <c r="E15" s="34">
        <v>4.7046999999999999</v>
      </c>
      <c r="F15" s="34">
        <v>0.32140000000000002</v>
      </c>
      <c r="G15" s="18" t="s">
        <v>101</v>
      </c>
      <c r="H15" t="s">
        <v>69</v>
      </c>
      <c r="I15" s="11">
        <v>260</v>
      </c>
    </row>
    <row r="16" spans="1:9">
      <c r="A16" s="26">
        <v>0.71805555555555556</v>
      </c>
      <c r="B16" s="34">
        <v>11.6</v>
      </c>
      <c r="C16" s="34"/>
      <c r="D16" s="34">
        <v>1.57</v>
      </c>
      <c r="E16" s="34">
        <v>2.6387</v>
      </c>
      <c r="F16" s="34">
        <v>0.2918</v>
      </c>
      <c r="G16" s="18" t="s">
        <v>102</v>
      </c>
      <c r="H16" t="s">
        <v>70</v>
      </c>
      <c r="I16" s="11">
        <v>260</v>
      </c>
    </row>
    <row r="17" spans="1:9">
      <c r="A17" s="26">
        <v>0.72361111111111109</v>
      </c>
      <c r="B17" s="34">
        <v>9.82</v>
      </c>
      <c r="C17" s="34"/>
      <c r="D17" s="34">
        <v>2.3199999999999998</v>
      </c>
      <c r="E17" s="34">
        <v>2.0670999999999999</v>
      </c>
      <c r="F17" s="34">
        <v>0.29970000000000002</v>
      </c>
      <c r="G17" s="18" t="s">
        <v>103</v>
      </c>
      <c r="H17" t="s">
        <v>71</v>
      </c>
      <c r="I17" s="11">
        <v>260</v>
      </c>
    </row>
    <row r="18" spans="1:9">
      <c r="A18" s="26">
        <v>0.73124999999999996</v>
      </c>
      <c r="B18" s="34">
        <v>8.92</v>
      </c>
      <c r="C18" s="34"/>
      <c r="D18" s="34">
        <v>0.82299999999999995</v>
      </c>
      <c r="E18" s="34">
        <v>1.7615000000000001</v>
      </c>
      <c r="F18" s="34">
        <v>0.30930000000000002</v>
      </c>
      <c r="G18" s="18" t="s">
        <v>104</v>
      </c>
      <c r="H18" t="s">
        <v>72</v>
      </c>
      <c r="I18" s="11">
        <v>260</v>
      </c>
    </row>
    <row r="19" spans="1:9">
      <c r="A19" s="26">
        <v>0.7368055555555556</v>
      </c>
      <c r="B19" s="34">
        <v>7.98</v>
      </c>
      <c r="C19" s="34"/>
      <c r="D19" s="34">
        <v>1.71</v>
      </c>
      <c r="E19" s="34">
        <v>1.6047</v>
      </c>
      <c r="F19" s="34">
        <v>0.27410000000000001</v>
      </c>
      <c r="G19" s="18" t="s">
        <v>105</v>
      </c>
      <c r="H19" t="s">
        <v>73</v>
      </c>
      <c r="I19" s="11">
        <v>260</v>
      </c>
    </row>
    <row r="20" spans="1:9">
      <c r="A20" s="26">
        <v>0.74687499999999996</v>
      </c>
      <c r="B20" s="34">
        <v>8.16</v>
      </c>
      <c r="C20" s="34"/>
      <c r="D20" s="34">
        <v>2.08</v>
      </c>
      <c r="E20" s="34">
        <v>1.4316</v>
      </c>
      <c r="F20" s="34">
        <v>0.64229999999999998</v>
      </c>
      <c r="G20" s="18" t="s">
        <v>106</v>
      </c>
      <c r="H20" t="s">
        <v>74</v>
      </c>
      <c r="I20" s="11">
        <v>260</v>
      </c>
    </row>
    <row r="21" spans="1:9">
      <c r="A21" s="26">
        <v>0.76180555555555562</v>
      </c>
      <c r="B21" s="34">
        <v>8.6199999999999992</v>
      </c>
      <c r="C21" s="34"/>
      <c r="D21" s="34">
        <v>1.24</v>
      </c>
      <c r="E21" s="34">
        <v>1.5106999999999999</v>
      </c>
      <c r="F21" s="34">
        <v>0.50670000000000004</v>
      </c>
      <c r="G21" s="18" t="s">
        <v>107</v>
      </c>
      <c r="H21" t="s">
        <v>75</v>
      </c>
      <c r="I21" s="11">
        <v>260</v>
      </c>
    </row>
    <row r="22" spans="1:9">
      <c r="A22" s="26">
        <v>0.7715277777777777</v>
      </c>
      <c r="B22" s="34">
        <v>7.57</v>
      </c>
      <c r="C22" s="34"/>
      <c r="D22" s="34">
        <v>0.52600000000000002</v>
      </c>
      <c r="E22" s="34">
        <v>1.3938999999999999</v>
      </c>
      <c r="F22" s="34">
        <v>0.36430000000000001</v>
      </c>
      <c r="G22" s="18" t="s">
        <v>108</v>
      </c>
      <c r="H22" t="s">
        <v>76</v>
      </c>
      <c r="I22" s="11">
        <v>260</v>
      </c>
    </row>
    <row r="23" spans="1:9">
      <c r="A23" s="26">
        <v>0.78472222222222221</v>
      </c>
      <c r="B23" s="34">
        <v>3.67</v>
      </c>
      <c r="C23" s="34">
        <v>15</v>
      </c>
      <c r="D23" s="34">
        <v>2.64</v>
      </c>
      <c r="E23" s="34">
        <v>1.4112</v>
      </c>
      <c r="F23" s="34">
        <v>0.35560000000000003</v>
      </c>
      <c r="G23" s="18" t="s">
        <v>109</v>
      </c>
      <c r="H23" t="s">
        <v>77</v>
      </c>
      <c r="I23" s="11">
        <v>260</v>
      </c>
    </row>
    <row r="24" spans="1:9">
      <c r="A24" s="28">
        <v>0.5708333333333333</v>
      </c>
      <c r="B24" s="34">
        <v>28.7</v>
      </c>
      <c r="C24" s="34"/>
      <c r="D24" s="34">
        <v>1.74</v>
      </c>
      <c r="E24" s="34">
        <v>7.3754999999999997</v>
      </c>
      <c r="F24" s="34">
        <v>0.31459999999999999</v>
      </c>
      <c r="G24" s="18" t="s">
        <v>112</v>
      </c>
      <c r="H24" s="11" t="s">
        <v>113</v>
      </c>
      <c r="I24" s="11">
        <v>260</v>
      </c>
    </row>
    <row r="25" spans="1:9">
      <c r="A25" s="28">
        <v>0.57638888888888895</v>
      </c>
      <c r="B25" s="34">
        <v>40.6</v>
      </c>
      <c r="C25" s="34"/>
      <c r="D25" s="34">
        <v>2.8</v>
      </c>
      <c r="E25" s="34">
        <v>7.8651</v>
      </c>
      <c r="F25" s="34">
        <v>0.2722</v>
      </c>
      <c r="G25" s="18" t="s">
        <v>114</v>
      </c>
      <c r="H25" s="11" t="s">
        <v>115</v>
      </c>
      <c r="I25" s="11">
        <v>260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10.7109375" defaultRowHeight="13" x14ac:dyDescent="0"/>
  <cols>
    <col min="1" max="7" width="10.7109375" style="11"/>
    <col min="8" max="8" width="14.28515625" style="11" customWidth="1"/>
    <col min="9" max="16384" width="10.7109375" style="11"/>
  </cols>
  <sheetData>
    <row r="1" spans="1:9" ht="16">
      <c r="A1" s="29" t="s">
        <v>31</v>
      </c>
      <c r="B1" s="30" t="s">
        <v>116</v>
      </c>
      <c r="C1" s="30" t="s">
        <v>117</v>
      </c>
      <c r="D1" s="30" t="s">
        <v>118</v>
      </c>
      <c r="E1" s="30" t="s">
        <v>119</v>
      </c>
      <c r="F1" s="31" t="s">
        <v>120</v>
      </c>
      <c r="G1" s="32" t="s">
        <v>121</v>
      </c>
      <c r="H1" s="32" t="s">
        <v>122</v>
      </c>
      <c r="I1" s="33" t="s">
        <v>123</v>
      </c>
    </row>
    <row r="2" spans="1:9">
      <c r="A2" s="26">
        <v>0.53472222222222221</v>
      </c>
      <c r="B2" s="34">
        <v>5.78</v>
      </c>
      <c r="C2" s="34">
        <v>16.600000000000001</v>
      </c>
      <c r="D2" s="34">
        <v>4.62</v>
      </c>
      <c r="E2" s="34">
        <v>1.5612999999999999</v>
      </c>
      <c r="F2" s="34">
        <v>0.2424</v>
      </c>
      <c r="G2"/>
      <c r="H2" t="s">
        <v>48</v>
      </c>
      <c r="I2">
        <v>0</v>
      </c>
    </row>
    <row r="3" spans="1:9">
      <c r="A3" s="26">
        <v>0.66666666666666663</v>
      </c>
      <c r="B3" s="34">
        <v>3.85</v>
      </c>
      <c r="C3" s="34">
        <v>12.4</v>
      </c>
      <c r="D3" s="34">
        <v>2.09</v>
      </c>
      <c r="E3" s="34">
        <v>1.5487</v>
      </c>
      <c r="F3" s="34">
        <v>0.39040000000000002</v>
      </c>
      <c r="G3"/>
      <c r="H3" t="s">
        <v>59</v>
      </c>
      <c r="I3">
        <v>0</v>
      </c>
    </row>
    <row r="4" spans="1:9">
      <c r="A4" s="26">
        <v>0.66874999999999996</v>
      </c>
      <c r="B4" s="34">
        <v>34.200000000000003</v>
      </c>
      <c r="C4" s="34"/>
      <c r="D4" s="34">
        <v>31.7</v>
      </c>
      <c r="E4" s="34">
        <v>8.1940000000000008</v>
      </c>
      <c r="F4" s="34">
        <v>0.32519999999999999</v>
      </c>
      <c r="G4"/>
      <c r="H4" t="s">
        <v>60</v>
      </c>
      <c r="I4">
        <v>40</v>
      </c>
    </row>
    <row r="5" spans="1:9">
      <c r="A5" s="26">
        <v>0.67013888888888884</v>
      </c>
      <c r="B5" s="34">
        <v>32.299999999999997</v>
      </c>
      <c r="C5" s="34"/>
      <c r="D5" s="34">
        <v>22.2</v>
      </c>
      <c r="E5" s="34">
        <v>7.9593999999999996</v>
      </c>
      <c r="F5" s="34">
        <v>0.2908</v>
      </c>
      <c r="G5"/>
      <c r="H5" t="s">
        <v>61</v>
      </c>
      <c r="I5">
        <v>80</v>
      </c>
    </row>
    <row r="6" spans="1:9">
      <c r="A6" s="26">
        <v>0.67083333333333339</v>
      </c>
      <c r="B6" s="34">
        <v>36.799999999999997</v>
      </c>
      <c r="C6" s="34"/>
      <c r="D6" s="34">
        <v>14.9</v>
      </c>
      <c r="E6" s="34">
        <v>6.9397000000000002</v>
      </c>
      <c r="F6" s="34">
        <v>0.65620000000000001</v>
      </c>
      <c r="G6"/>
      <c r="H6" t="s">
        <v>62</v>
      </c>
      <c r="I6">
        <v>120</v>
      </c>
    </row>
    <row r="7" spans="1:9">
      <c r="A7" s="26">
        <v>0.67152777777777783</v>
      </c>
      <c r="B7" s="34">
        <v>31.6</v>
      </c>
      <c r="C7" s="34"/>
      <c r="D7" s="34">
        <v>10.9</v>
      </c>
      <c r="E7" s="34">
        <v>7.3667999999999996</v>
      </c>
      <c r="F7" s="34">
        <v>0.48820000000000002</v>
      </c>
      <c r="G7"/>
      <c r="H7" t="s">
        <v>63</v>
      </c>
      <c r="I7">
        <v>160</v>
      </c>
    </row>
    <row r="8" spans="1:9">
      <c r="A8" s="26">
        <v>0.67222222222222217</v>
      </c>
      <c r="B8" s="34">
        <v>34.299999999999997</v>
      </c>
      <c r="C8" s="34"/>
      <c r="D8" s="34">
        <v>5.36</v>
      </c>
      <c r="E8" s="34">
        <v>7.5658000000000003</v>
      </c>
      <c r="F8" s="34">
        <v>0.39889999999999998</v>
      </c>
      <c r="G8"/>
      <c r="H8" t="s">
        <v>64</v>
      </c>
      <c r="I8">
        <v>200</v>
      </c>
    </row>
    <row r="9" spans="1:9">
      <c r="A9" s="26">
        <v>0.67361111111111116</v>
      </c>
      <c r="B9" s="34">
        <v>29.2</v>
      </c>
      <c r="C9" s="34"/>
      <c r="D9" s="34">
        <v>6.63</v>
      </c>
      <c r="E9" s="34">
        <v>7.5960999999999999</v>
      </c>
      <c r="F9" s="34">
        <v>0.34100000000000003</v>
      </c>
      <c r="G9"/>
      <c r="H9" t="s">
        <v>65</v>
      </c>
      <c r="I9">
        <v>260</v>
      </c>
    </row>
    <row r="10" spans="1:9">
      <c r="A10" s="26">
        <v>0.69444444444444453</v>
      </c>
      <c r="B10" s="34">
        <v>6.16</v>
      </c>
      <c r="C10" s="34">
        <v>12.3</v>
      </c>
      <c r="D10" s="34">
        <v>2.2999999999999998</v>
      </c>
      <c r="E10" s="34">
        <v>1.4262999999999999</v>
      </c>
      <c r="F10" s="34">
        <v>0.2873</v>
      </c>
      <c r="G10"/>
      <c r="H10" t="s">
        <v>66</v>
      </c>
      <c r="I10">
        <v>0</v>
      </c>
    </row>
    <row r="11" spans="1:9">
      <c r="A11" s="27">
        <v>0.53472222222222221</v>
      </c>
      <c r="B11" s="34">
        <v>30.9</v>
      </c>
      <c r="C11" s="34">
        <v>11.3</v>
      </c>
      <c r="D11" s="34">
        <v>2.98</v>
      </c>
      <c r="E11" s="34">
        <v>7.1609999999999996</v>
      </c>
      <c r="F11" s="34">
        <v>0.3276</v>
      </c>
      <c r="H11" s="11" t="s">
        <v>110</v>
      </c>
      <c r="I11" s="11" t="s">
        <v>111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InjAsynoptic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Timothy Covino</cp:lastModifiedBy>
  <dcterms:created xsi:type="dcterms:W3CDTF">2012-02-01T17:25:06Z</dcterms:created>
  <dcterms:modified xsi:type="dcterms:W3CDTF">2016-10-20T21:17:37Z</dcterms:modified>
</cp:coreProperties>
</file>