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9320" windowHeight="12180" tabRatio="500"/>
  </bookViews>
  <sheets>
    <sheet name="InjInfo" sheetId="1" r:id="rId1"/>
    <sheet name="InjAup" sheetId="3" r:id="rId2"/>
    <sheet name="InjAdown" sheetId="5" r:id="rId3"/>
    <sheet name="InjBup" sheetId="10" r:id="rId4"/>
    <sheet name="InjBdown" sheetId="7" r:id="rId5"/>
  </sheets>
  <calcPr calcId="145621"/>
</workbook>
</file>

<file path=xl/calcChain.xml><?xml version="1.0" encoding="utf-8"?>
<calcChain xmlns="http://schemas.openxmlformats.org/spreadsheetml/2006/main">
  <c r="C22" i="1" l="1"/>
  <c r="B26" i="1"/>
</calcChain>
</file>

<file path=xl/sharedStrings.xml><?xml version="1.0" encoding="utf-8"?>
<sst xmlns="http://schemas.openxmlformats.org/spreadsheetml/2006/main" count="321" uniqueCount="211">
  <si>
    <t>Data Source</t>
    <phoneticPr fontId="1" type="noConversion"/>
  </si>
  <si>
    <t>tape</t>
    <phoneticPr fontId="1" type="noConversion"/>
  </si>
  <si>
    <t>tape</t>
    <phoneticPr fontId="1" type="noConversion"/>
  </si>
  <si>
    <t>tape - rough estimate</t>
    <phoneticPr fontId="1" type="noConversion"/>
  </si>
  <si>
    <t>YSI</t>
    <phoneticPr fontId="1" type="noConversion"/>
  </si>
  <si>
    <t>TFS EDC</t>
    <phoneticPr fontId="1" type="noConversion"/>
  </si>
  <si>
    <t>AW season long rating curve</t>
    <phoneticPr fontId="1" type="noConversion"/>
  </si>
  <si>
    <t>tape - very rough estimate</t>
    <phoneticPr fontId="1" type="noConversion"/>
  </si>
  <si>
    <t>PIn</t>
  </si>
  <si>
    <t>y</t>
    <phoneticPr fontId="1" type="noConversion"/>
  </si>
  <si>
    <t>y</t>
    <phoneticPr fontId="1" type="noConversion"/>
  </si>
  <si>
    <t>Pulse</t>
    <phoneticPr fontId="1" type="noConversion"/>
  </si>
  <si>
    <t>S-769:843</t>
    <phoneticPr fontId="1" type="noConversion"/>
  </si>
  <si>
    <t>S-769</t>
  </si>
  <si>
    <t>S-772</t>
  </si>
  <si>
    <t>S-773</t>
  </si>
  <si>
    <t>S-774</t>
  </si>
  <si>
    <t>S-775</t>
  </si>
  <si>
    <t>S-776</t>
  </si>
  <si>
    <t>S-777</t>
  </si>
  <si>
    <t>S-778</t>
  </si>
  <si>
    <t>S-779</t>
  </si>
  <si>
    <t>S-780</t>
  </si>
  <si>
    <t>x</t>
    <phoneticPr fontId="1" type="noConversion"/>
  </si>
  <si>
    <t>x</t>
    <phoneticPr fontId="1" type="noConversion"/>
  </si>
  <si>
    <t>x</t>
    <phoneticPr fontId="1" type="noConversion"/>
  </si>
  <si>
    <t>S-781</t>
  </si>
  <si>
    <t>S-782</t>
  </si>
  <si>
    <t>S-783</t>
  </si>
  <si>
    <t>S-784</t>
  </si>
  <si>
    <t>S-785</t>
  </si>
  <si>
    <t>S-786</t>
  </si>
  <si>
    <t>S-787</t>
  </si>
  <si>
    <t>S-788</t>
  </si>
  <si>
    <t>S-789</t>
  </si>
  <si>
    <t>S-790</t>
  </si>
  <si>
    <t>S-791</t>
  </si>
  <si>
    <t>S-792</t>
  </si>
  <si>
    <t>S-793</t>
  </si>
  <si>
    <t>S-794</t>
  </si>
  <si>
    <t>S-795</t>
  </si>
  <si>
    <t>S-796</t>
  </si>
  <si>
    <t>S-797</t>
  </si>
  <si>
    <t>S-798</t>
  </si>
  <si>
    <t>S-799</t>
  </si>
  <si>
    <t>S-800</t>
  </si>
  <si>
    <t>S-801</t>
  </si>
  <si>
    <t>S-802</t>
  </si>
  <si>
    <t>S-803</t>
  </si>
  <si>
    <t>S-804</t>
  </si>
  <si>
    <t>S-805</t>
  </si>
  <si>
    <t>S-806</t>
  </si>
  <si>
    <t>S-807</t>
  </si>
  <si>
    <t>S-808</t>
  </si>
  <si>
    <t>S-809</t>
  </si>
  <si>
    <t>S-810</t>
  </si>
  <si>
    <t>S-811</t>
  </si>
  <si>
    <t>S-812</t>
  </si>
  <si>
    <t>S-813</t>
  </si>
  <si>
    <t>S-814</t>
  </si>
  <si>
    <t>S-815</t>
  </si>
  <si>
    <t>S-816</t>
  </si>
  <si>
    <t>S-817</t>
  </si>
  <si>
    <t>S-818</t>
  </si>
  <si>
    <t>S-819</t>
  </si>
  <si>
    <t>S-820</t>
  </si>
  <si>
    <t>S-821</t>
  </si>
  <si>
    <t>S-822</t>
  </si>
  <si>
    <t>S-823</t>
  </si>
  <si>
    <t>S-824</t>
  </si>
  <si>
    <t>S-825</t>
  </si>
  <si>
    <t>S-826</t>
  </si>
  <si>
    <t>S-827</t>
  </si>
  <si>
    <t>S-828</t>
  </si>
  <si>
    <t>S-829</t>
  </si>
  <si>
    <t>S-830</t>
  </si>
  <si>
    <t>S-831</t>
  </si>
  <si>
    <t>S-832</t>
  </si>
  <si>
    <t>S-833</t>
  </si>
  <si>
    <t>S-834</t>
  </si>
  <si>
    <t>S-835</t>
  </si>
  <si>
    <t>S-836</t>
  </si>
  <si>
    <t>S-837</t>
  </si>
  <si>
    <t>S-838</t>
  </si>
  <si>
    <t>S-839</t>
  </si>
  <si>
    <t>S-840</t>
  </si>
  <si>
    <t>S-841</t>
  </si>
  <si>
    <t>S-842</t>
  </si>
  <si>
    <t>S-843</t>
  </si>
  <si>
    <t>upstream time offset</t>
    <phoneticPr fontId="1" type="noConversion"/>
  </si>
  <si>
    <t>sec</t>
    <phoneticPr fontId="1" type="noConversion"/>
  </si>
  <si>
    <t>note</t>
    <phoneticPr fontId="1" type="noConversion"/>
  </si>
  <si>
    <t>downstream time offset</t>
    <phoneticPr fontId="1" type="noConversion"/>
  </si>
  <si>
    <t>notes</t>
    <phoneticPr fontId="1" type="noConversion"/>
  </si>
  <si>
    <r>
      <t>NaNO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 xml:space="preserve"> inj</t>
    </r>
    <phoneticPr fontId="1" type="noConversion"/>
  </si>
  <si>
    <r>
      <t>KH</t>
    </r>
    <r>
      <rPr>
        <vertAlign val="subscript"/>
        <sz val="10"/>
        <rFont val="Verdana"/>
        <family val="2"/>
      </rPr>
      <t>2</t>
    </r>
    <r>
      <rPr>
        <sz val="10"/>
        <rFont val="Verdana"/>
        <family val="2"/>
      </rP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 xml:space="preserve"> inj</t>
    </r>
    <phoneticPr fontId="1" type="noConversion"/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</si>
  <si>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Cl inj</t>
    </r>
    <phoneticPr fontId="1" type="noConversion"/>
  </si>
  <si>
    <t>Lab ID</t>
    <phoneticPr fontId="3" type="noConversion"/>
  </si>
  <si>
    <t>g</t>
    <phoneticPr fontId="1" type="noConversion"/>
  </si>
  <si>
    <t>time</t>
    <phoneticPr fontId="1" type="noConversion"/>
  </si>
  <si>
    <t>upstream reach width</t>
    <phoneticPr fontId="1" type="noConversion"/>
  </si>
  <si>
    <t>distance to downstream sampling</t>
    <phoneticPr fontId="1" type="noConversion"/>
  </si>
  <si>
    <t>downstream reach width</t>
    <phoneticPr fontId="1" type="noConversion"/>
  </si>
  <si>
    <t>discharge</t>
    <phoneticPr fontId="1" type="noConversion"/>
  </si>
  <si>
    <t>L/s</t>
    <phoneticPr fontId="1" type="noConversion"/>
  </si>
  <si>
    <t>average stream temp</t>
    <phoneticPr fontId="1" type="noConversion"/>
  </si>
  <si>
    <t>max photosynthetically active radiation</t>
    <phoneticPr fontId="1" type="noConversion"/>
  </si>
  <si>
    <t>umol/m2/s</t>
    <phoneticPr fontId="1" type="noConversion"/>
  </si>
  <si>
    <t>daily total precipitation</t>
    <phoneticPr fontId="1" type="noConversion"/>
  </si>
  <si>
    <t>mm</t>
    <phoneticPr fontId="1" type="noConversion"/>
  </si>
  <si>
    <t>Injection Info</t>
    <phoneticPr fontId="1" type="noConversion"/>
  </si>
  <si>
    <t>NaCl inj</t>
    <phoneticPr fontId="1" type="noConversion"/>
  </si>
  <si>
    <t>HH:MM:SS</t>
    <phoneticPr fontId="1" type="noConversion"/>
  </si>
  <si>
    <t>Injection A</t>
    <phoneticPr fontId="1" type="noConversion"/>
  </si>
  <si>
    <t>Injection B</t>
    <phoneticPr fontId="1" type="noConversion"/>
  </si>
  <si>
    <t>This File</t>
    <phoneticPr fontId="1" type="noConversion"/>
  </si>
  <si>
    <t>Date</t>
    <phoneticPr fontId="1" type="noConversion"/>
  </si>
  <si>
    <t>Reach</t>
    <phoneticPr fontId="1" type="noConversion"/>
  </si>
  <si>
    <t>Injection type</t>
    <phoneticPr fontId="1" type="noConversion"/>
  </si>
  <si>
    <t>Sampling sites</t>
    <phoneticPr fontId="1" type="noConversion"/>
  </si>
  <si>
    <t>Lab analysis file</t>
    <phoneticPr fontId="1" type="noConversion"/>
  </si>
  <si>
    <t>BWRL Sample ID #</t>
    <phoneticPr fontId="1" type="noConversion"/>
  </si>
  <si>
    <t>Notes</t>
    <phoneticPr fontId="1" type="noConversion"/>
  </si>
  <si>
    <t>Reach Info</t>
    <phoneticPr fontId="1" type="noConversion"/>
  </si>
  <si>
    <t>Units</t>
    <phoneticPr fontId="1" type="noConversion"/>
  </si>
  <si>
    <t>m</t>
    <phoneticPr fontId="1" type="noConversion"/>
  </si>
  <si>
    <t>C</t>
    <phoneticPr fontId="1" type="noConversion"/>
  </si>
  <si>
    <t>Time</t>
  </si>
  <si>
    <t>distance to upstream sampling</t>
    <phoneticPr fontId="1" type="noConversion"/>
  </si>
  <si>
    <t>Set 7-35</t>
  </si>
  <si>
    <t>90m</t>
  </si>
  <si>
    <t>Set 7-36</t>
  </si>
  <si>
    <t>Set 7-37</t>
  </si>
  <si>
    <t>Set 7-38</t>
  </si>
  <si>
    <t>Set 7-39</t>
  </si>
  <si>
    <t>Set 7-40</t>
  </si>
  <si>
    <t>Set 7-41</t>
  </si>
  <si>
    <t>Set 7-42</t>
  </si>
  <si>
    <t>Set 7-43</t>
  </si>
  <si>
    <t>Set 7-44</t>
  </si>
  <si>
    <t>Set 7-45</t>
  </si>
  <si>
    <t>Set 7-46</t>
  </si>
  <si>
    <t>Set 7-47</t>
  </si>
  <si>
    <t>Set 7-48</t>
  </si>
  <si>
    <t>Set 7-49</t>
  </si>
  <si>
    <t>Set 7-50</t>
  </si>
  <si>
    <t>Set 7-51</t>
  </si>
  <si>
    <t>Set 7-52</t>
  </si>
  <si>
    <t>Set 7-53</t>
  </si>
  <si>
    <t>Set 7-54</t>
  </si>
  <si>
    <t>Set 7-55</t>
  </si>
  <si>
    <t>Set 7-56</t>
  </si>
  <si>
    <t>Set 7-57</t>
  </si>
  <si>
    <t>Set 7-58</t>
  </si>
  <si>
    <t>Set 7-59</t>
  </si>
  <si>
    <t>Set 7-60</t>
  </si>
  <si>
    <t>120m</t>
  </si>
  <si>
    <t>Set 7-61</t>
  </si>
  <si>
    <t>Set 7-62</t>
  </si>
  <si>
    <t>Set 7-63</t>
  </si>
  <si>
    <t>Set 7-64</t>
  </si>
  <si>
    <t>Set 7-65</t>
  </si>
  <si>
    <t>Set 7-66</t>
  </si>
  <si>
    <t>Set 7-67</t>
  </si>
  <si>
    <t>Set 7-68</t>
  </si>
  <si>
    <t>Set 7-69</t>
  </si>
  <si>
    <t>Set 7-70</t>
  </si>
  <si>
    <t>Set 7-71</t>
  </si>
  <si>
    <t>Set 7-72</t>
  </si>
  <si>
    <r>
      <t>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-N ug/L</t>
    </r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</si>
  <si>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-N ug/L</t>
    </r>
  </si>
  <si>
    <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-P ug/L</t>
    </r>
  </si>
  <si>
    <r>
      <t>Cl</t>
    </r>
    <r>
      <rPr>
        <vertAlign val="superscript"/>
        <sz val="10"/>
        <rFont val="Verdana"/>
        <family val="2"/>
      </rPr>
      <t>-</t>
    </r>
    <r>
      <rPr>
        <sz val="10"/>
        <rFont val="Verdana"/>
        <family val="2"/>
      </rPr>
      <t xml:space="preserve"> mg/L</t>
    </r>
  </si>
  <si>
    <t xml:space="preserve">SO4-S, mg/L </t>
  </si>
  <si>
    <t>BWRL ID</t>
    <phoneticPr fontId="3" type="noConversion"/>
  </si>
  <si>
    <t>Station</t>
  </si>
  <si>
    <t>set 14-36</t>
  </si>
  <si>
    <t>set 14-37</t>
  </si>
  <si>
    <t>set 14-38</t>
  </si>
  <si>
    <t>set 14-39</t>
  </si>
  <si>
    <t>set 14-40</t>
  </si>
  <si>
    <t>set 14-41</t>
  </si>
  <si>
    <t>set 14-42</t>
  </si>
  <si>
    <t>set 14-43</t>
  </si>
  <si>
    <t>set 14-44</t>
  </si>
  <si>
    <t>set 14-45</t>
  </si>
  <si>
    <t>set 14-46</t>
  </si>
  <si>
    <t>set 14-47</t>
  </si>
  <si>
    <t>set 14-48</t>
  </si>
  <si>
    <t>set 14-49</t>
  </si>
  <si>
    <t>set 14-50</t>
  </si>
  <si>
    <t>set 14-51</t>
  </si>
  <si>
    <t>set 14-52</t>
  </si>
  <si>
    <t>set 14-53</t>
  </si>
  <si>
    <t>set 14-54</t>
  </si>
  <si>
    <t>set 14-55</t>
  </si>
  <si>
    <t>set 14-56</t>
  </si>
  <si>
    <t>set 14-57</t>
  </si>
  <si>
    <t>set 14-58</t>
  </si>
  <si>
    <t>set 14-59</t>
  </si>
  <si>
    <t>set 14-60</t>
  </si>
  <si>
    <t>set 14-61</t>
  </si>
  <si>
    <t>set 14-62</t>
  </si>
  <si>
    <t>set 14-63</t>
  </si>
  <si>
    <t>set 14-64</t>
  </si>
  <si>
    <t>set 14-65</t>
  </si>
  <si>
    <t>set 14-66</t>
  </si>
  <si>
    <t>set 14-67</t>
  </si>
  <si>
    <t>set 14-68</t>
  </si>
  <si>
    <t>set 14-69</t>
  </si>
  <si>
    <t>set 14-70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</si>
</sst>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12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8"/>
      <name val="Helvetica"/>
      <family val="2"/>
    </font>
    <font>
      <vertAlign val="subscript"/>
      <sz val="10"/>
      <name val="Verdana"/>
      <family val="2"/>
    </font>
    <font>
      <u/>
      <sz val="10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sz val="10"/>
      <name val="Arial"/>
      <family val="2"/>
    </font>
    <font>
      <sz val="10"/>
      <name val="Verdana"/>
      <family val="2"/>
    </font>
    <font>
      <vertAlign val="superscript"/>
      <sz val="10"/>
      <name val="Verdana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1" fillId="0" borderId="0"/>
    <xf numFmtId="0" fontId="8" fillId="0" borderId="0"/>
    <xf numFmtId="9" fontId="8" fillId="0" borderId="0" applyFont="0" applyFill="0" applyBorder="0" applyAlignment="0" applyProtection="0"/>
  </cellStyleXfs>
  <cellXfs count="41">
    <xf numFmtId="0" fontId="0" fillId="0" borderId="0" xfId="0"/>
    <xf numFmtId="0" fontId="5" fillId="0" borderId="0" xfId="0" applyFont="1" applyAlignment="1">
      <alignment horizontal="right"/>
    </xf>
    <xf numFmtId="14" fontId="2" fillId="0" borderId="0" xfId="0" applyNumberFormat="1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21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21" fontId="0" fillId="0" borderId="0" xfId="0" applyNumberFormat="1" applyFill="1" applyAlignment="1">
      <alignment horizontal="center"/>
    </xf>
    <xf numFmtId="2" fontId="0" fillId="0" borderId="0" xfId="0" applyNumberFormat="1" applyFill="1"/>
    <xf numFmtId="21" fontId="7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21" fontId="0" fillId="0" borderId="0" xfId="0" applyNumberFormat="1" applyFill="1"/>
    <xf numFmtId="21" fontId="9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11" fillId="0" borderId="0" xfId="1"/>
    <xf numFmtId="21" fontId="11" fillId="0" borderId="0" xfId="1" applyNumberFormat="1" applyFill="1"/>
    <xf numFmtId="0" fontId="0" fillId="0" borderId="0" xfId="0" applyFill="1"/>
    <xf numFmtId="0" fontId="8" fillId="0" borderId="0" xfId="2"/>
    <xf numFmtId="0" fontId="8" fillId="0" borderId="0" xfId="2"/>
  </cellXfs>
  <cellStyles count="4">
    <cellStyle name="Normal" xfId="0" builtinId="0"/>
    <cellStyle name="Normal 2" xfId="2"/>
    <cellStyle name="Normal_c12-7 CSASN_SIE_2011_Sets_11-15" xfId="1"/>
    <cellStyle name="Percent 2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/>
  </sheetViews>
  <sheetFormatPr defaultColWidth="10.75" defaultRowHeight="12.75" x14ac:dyDescent="0.2"/>
  <cols>
    <col min="1" max="1" width="29.625" style="15" bestFit="1" customWidth="1"/>
    <col min="2" max="2" width="10.75" style="13"/>
    <col min="3" max="16384" width="10.75" style="14"/>
  </cols>
  <sheetData>
    <row r="1" spans="1:10" s="4" customFormat="1" ht="26.1" customHeight="1" x14ac:dyDescent="0.2">
      <c r="A1" s="2" t="s">
        <v>116</v>
      </c>
      <c r="B1" s="3" t="s">
        <v>117</v>
      </c>
      <c r="C1" s="3" t="s">
        <v>94</v>
      </c>
      <c r="D1" s="3" t="s">
        <v>95</v>
      </c>
      <c r="E1" s="3" t="s">
        <v>96</v>
      </c>
      <c r="F1" s="4" t="s">
        <v>118</v>
      </c>
      <c r="G1" s="3" t="s">
        <v>119</v>
      </c>
      <c r="H1" s="5" t="s">
        <v>120</v>
      </c>
      <c r="I1" s="6" t="s">
        <v>121</v>
      </c>
      <c r="J1" s="5" t="s">
        <v>122</v>
      </c>
    </row>
    <row r="2" spans="1:10" s="11" customFormat="1" x14ac:dyDescent="0.2">
      <c r="A2" s="21">
        <v>40708</v>
      </c>
      <c r="B2" s="22" t="s">
        <v>8</v>
      </c>
      <c r="C2" s="22" t="s">
        <v>9</v>
      </c>
      <c r="D2" s="22" t="s">
        <v>9</v>
      </c>
      <c r="E2" s="22" t="s">
        <v>10</v>
      </c>
      <c r="F2" s="22" t="s">
        <v>11</v>
      </c>
      <c r="G2" s="22">
        <v>2</v>
      </c>
      <c r="H2" s="23"/>
      <c r="I2" s="24" t="s">
        <v>12</v>
      </c>
      <c r="J2" s="23"/>
    </row>
    <row r="3" spans="1:10" s="11" customFormat="1" x14ac:dyDescent="0.2">
      <c r="A3" s="7"/>
      <c r="B3" s="8"/>
      <c r="C3" s="8"/>
      <c r="D3" s="8"/>
      <c r="E3" s="8"/>
      <c r="F3" s="8"/>
      <c r="G3" s="8"/>
      <c r="H3" s="9"/>
      <c r="I3" s="10"/>
      <c r="J3" s="9"/>
    </row>
    <row r="5" spans="1:10" s="11" customFormat="1" ht="12.95" customHeight="1" x14ac:dyDescent="0.2">
      <c r="A5" s="12"/>
      <c r="B5" s="8"/>
    </row>
    <row r="6" spans="1:10" ht="12.95" customHeight="1" x14ac:dyDescent="0.2">
      <c r="A6" s="1" t="s">
        <v>123</v>
      </c>
      <c r="C6" s="14" t="s">
        <v>124</v>
      </c>
      <c r="D6" s="14" t="s">
        <v>0</v>
      </c>
    </row>
    <row r="7" spans="1:10" ht="12.95" customHeight="1" x14ac:dyDescent="0.2">
      <c r="A7" s="15" t="s">
        <v>128</v>
      </c>
      <c r="B7" s="13">
        <v>90</v>
      </c>
      <c r="C7" s="14" t="s">
        <v>125</v>
      </c>
      <c r="D7" s="14" t="s">
        <v>1</v>
      </c>
    </row>
    <row r="8" spans="1:10" ht="12.95" customHeight="1" x14ac:dyDescent="0.2">
      <c r="A8" s="15" t="s">
        <v>100</v>
      </c>
      <c r="B8" s="13">
        <v>3</v>
      </c>
      <c r="C8" s="14" t="s">
        <v>125</v>
      </c>
      <c r="D8" s="14" t="s">
        <v>7</v>
      </c>
    </row>
    <row r="9" spans="1:10" ht="12.95" customHeight="1" x14ac:dyDescent="0.2">
      <c r="A9" s="15" t="s">
        <v>101</v>
      </c>
      <c r="B9" s="13">
        <v>120</v>
      </c>
      <c r="C9" s="14" t="s">
        <v>125</v>
      </c>
      <c r="D9" s="14" t="s">
        <v>2</v>
      </c>
    </row>
    <row r="10" spans="1:10" ht="12.95" customHeight="1" x14ac:dyDescent="0.2">
      <c r="A10" s="15" t="s">
        <v>102</v>
      </c>
      <c r="B10" s="13">
        <v>3</v>
      </c>
      <c r="C10" s="14" t="s">
        <v>125</v>
      </c>
      <c r="D10" s="14" t="s">
        <v>3</v>
      </c>
    </row>
    <row r="11" spans="1:10" ht="12.95" customHeight="1" x14ac:dyDescent="0.2">
      <c r="A11" s="15" t="s">
        <v>103</v>
      </c>
      <c r="B11" s="13">
        <v>57</v>
      </c>
      <c r="C11" s="14" t="s">
        <v>104</v>
      </c>
      <c r="D11" s="14" t="s">
        <v>6</v>
      </c>
    </row>
    <row r="12" spans="1:10" s="11" customFormat="1" ht="12.95" customHeight="1" x14ac:dyDescent="0.2">
      <c r="A12" s="12" t="s">
        <v>89</v>
      </c>
      <c r="B12" s="8">
        <v>17</v>
      </c>
      <c r="C12" s="11" t="s">
        <v>90</v>
      </c>
      <c r="D12" s="11" t="s">
        <v>91</v>
      </c>
    </row>
    <row r="13" spans="1:10" s="11" customFormat="1" ht="12.95" customHeight="1" x14ac:dyDescent="0.2">
      <c r="A13" s="12" t="s">
        <v>92</v>
      </c>
      <c r="B13" s="8">
        <v>13</v>
      </c>
      <c r="C13" s="11" t="s">
        <v>90</v>
      </c>
      <c r="D13" s="11" t="s">
        <v>93</v>
      </c>
    </row>
    <row r="14" spans="1:10" ht="12.95" customHeight="1" x14ac:dyDescent="0.2"/>
    <row r="15" spans="1:10" ht="12.95" customHeight="1" x14ac:dyDescent="0.2">
      <c r="A15" s="15" t="s">
        <v>105</v>
      </c>
      <c r="B15" s="13">
        <v>7.9</v>
      </c>
      <c r="C15" s="14" t="s">
        <v>126</v>
      </c>
      <c r="D15" s="14" t="s">
        <v>4</v>
      </c>
    </row>
    <row r="16" spans="1:10" ht="12.95" customHeight="1" x14ac:dyDescent="0.2">
      <c r="A16" s="15" t="s">
        <v>106</v>
      </c>
      <c r="B16" s="13">
        <v>811</v>
      </c>
      <c r="C16" s="14" t="s">
        <v>107</v>
      </c>
      <c r="D16" s="14" t="s">
        <v>5</v>
      </c>
    </row>
    <row r="17" spans="1:6" ht="12.95" customHeight="1" x14ac:dyDescent="0.2">
      <c r="A17" s="15" t="s">
        <v>108</v>
      </c>
      <c r="B17" s="13">
        <v>0</v>
      </c>
      <c r="C17" s="14" t="s">
        <v>109</v>
      </c>
      <c r="D17" s="14" t="s">
        <v>5</v>
      </c>
    </row>
    <row r="18" spans="1:6" ht="12.95" customHeight="1" x14ac:dyDescent="0.2"/>
    <row r="19" spans="1:6" ht="12.95" customHeight="1" x14ac:dyDescent="0.2"/>
    <row r="20" spans="1:6" ht="14.25" x14ac:dyDescent="0.2">
      <c r="A20" s="1" t="s">
        <v>110</v>
      </c>
      <c r="B20" s="13" t="s">
        <v>99</v>
      </c>
      <c r="C20" s="14" t="s">
        <v>111</v>
      </c>
      <c r="D20" s="3" t="s">
        <v>94</v>
      </c>
      <c r="E20" s="3" t="s">
        <v>95</v>
      </c>
      <c r="F20" s="3" t="s">
        <v>96</v>
      </c>
    </row>
    <row r="21" spans="1:6" x14ac:dyDescent="0.2">
      <c r="B21" s="13" t="s">
        <v>112</v>
      </c>
      <c r="C21" s="14" t="s">
        <v>98</v>
      </c>
      <c r="D21" s="14" t="s">
        <v>98</v>
      </c>
      <c r="E21" s="14" t="s">
        <v>98</v>
      </c>
      <c r="F21" s="14" t="s">
        <v>98</v>
      </c>
    </row>
    <row r="22" spans="1:6" x14ac:dyDescent="0.2">
      <c r="A22" s="15" t="s">
        <v>113</v>
      </c>
      <c r="B22" s="27">
        <v>0.52083333333333004</v>
      </c>
      <c r="C22" s="28">
        <f>((2049.14+961.26)+1766.08)+2066.8</f>
        <v>6843.28</v>
      </c>
      <c r="D22" s="28">
        <v>149.94999999999999</v>
      </c>
      <c r="E22" s="28">
        <v>213.96</v>
      </c>
      <c r="F22" s="14" t="s">
        <v>25</v>
      </c>
    </row>
    <row r="23" spans="1:6" x14ac:dyDescent="0.2">
      <c r="A23" s="15" t="s">
        <v>114</v>
      </c>
      <c r="B23" s="27">
        <v>0.625</v>
      </c>
      <c r="C23" s="28">
        <v>6981.49</v>
      </c>
      <c r="D23" s="14" t="s">
        <v>23</v>
      </c>
      <c r="E23" s="14" t="s">
        <v>24</v>
      </c>
      <c r="F23" s="28">
        <v>223.73</v>
      </c>
    </row>
    <row r="26" spans="1:6" x14ac:dyDescent="0.2">
      <c r="A26" s="15" t="s">
        <v>115</v>
      </c>
      <c r="B26" s="16" t="str">
        <f ca="1">MID(CELL("filename"),1, SEARCH("]",CELL("filename")))</f>
        <v>Z:\Active_Bowden_Lab_Folder\2010+2011\CSASN_SIEs\Injections2011\PIn6_14\[PIn6_14.xlsx]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defaultColWidth="10.75" defaultRowHeight="12.75" x14ac:dyDescent="0.2"/>
  <cols>
    <col min="1" max="1" width="10.75" style="11"/>
    <col min="2" max="6" width="10.75" style="12"/>
    <col min="7" max="16384" width="10.75" style="11"/>
  </cols>
  <sheetData>
    <row r="1" spans="1:9" ht="15.75" x14ac:dyDescent="0.25">
      <c r="A1" s="30" t="s">
        <v>127</v>
      </c>
      <c r="B1" s="31" t="s">
        <v>169</v>
      </c>
      <c r="C1" s="31" t="s">
        <v>170</v>
      </c>
      <c r="D1" s="31" t="s">
        <v>171</v>
      </c>
      <c r="E1" s="31" t="s">
        <v>172</v>
      </c>
      <c r="F1" s="32" t="s">
        <v>173</v>
      </c>
      <c r="G1" s="33" t="s">
        <v>97</v>
      </c>
      <c r="H1" s="33" t="s">
        <v>174</v>
      </c>
      <c r="I1" s="34" t="s">
        <v>175</v>
      </c>
    </row>
    <row r="2" spans="1:9" x14ac:dyDescent="0.2">
      <c r="A2" s="29">
        <v>0.52430555555555558</v>
      </c>
      <c r="B2" s="35">
        <v>17.2</v>
      </c>
      <c r="C2" s="12">
        <v>9.7799999999999994</v>
      </c>
      <c r="D2">
        <v>2.19</v>
      </c>
      <c r="E2" s="39">
        <v>0.56499999999999995</v>
      </c>
      <c r="G2" t="s">
        <v>129</v>
      </c>
      <c r="H2" t="s">
        <v>13</v>
      </c>
      <c r="I2" t="s">
        <v>130</v>
      </c>
    </row>
    <row r="3" spans="1:9" x14ac:dyDescent="0.2">
      <c r="A3" s="29">
        <v>0.53402777777777777</v>
      </c>
      <c r="B3" s="35">
        <v>25.3</v>
      </c>
      <c r="D3">
        <v>15.6</v>
      </c>
      <c r="E3" s="39">
        <v>1.49</v>
      </c>
      <c r="G3" t="s">
        <v>131</v>
      </c>
      <c r="H3" t="s">
        <v>14</v>
      </c>
      <c r="I3" t="s">
        <v>130</v>
      </c>
    </row>
    <row r="4" spans="1:9" x14ac:dyDescent="0.2">
      <c r="A4" s="29">
        <v>0.53472222222222221</v>
      </c>
      <c r="B4" s="35">
        <v>24.2</v>
      </c>
      <c r="D4">
        <v>14.2</v>
      </c>
      <c r="E4" s="39">
        <v>1.58</v>
      </c>
      <c r="G4" t="s">
        <v>132</v>
      </c>
      <c r="H4" t="s">
        <v>15</v>
      </c>
      <c r="I4" t="s">
        <v>130</v>
      </c>
    </row>
    <row r="5" spans="1:9" x14ac:dyDescent="0.2">
      <c r="A5" s="29">
        <v>0.53541666666666665</v>
      </c>
      <c r="B5" s="35">
        <v>39</v>
      </c>
      <c r="D5">
        <v>38.799999999999997</v>
      </c>
      <c r="E5" s="39">
        <v>4.0999999999999996</v>
      </c>
      <c r="G5" t="s">
        <v>133</v>
      </c>
      <c r="H5" t="s">
        <v>16</v>
      </c>
      <c r="I5" t="s">
        <v>130</v>
      </c>
    </row>
    <row r="6" spans="1:9" x14ac:dyDescent="0.2">
      <c r="A6" s="29">
        <v>0.53645833333333337</v>
      </c>
      <c r="B6" s="35">
        <v>48.8</v>
      </c>
      <c r="D6">
        <v>50.5</v>
      </c>
      <c r="E6" s="39">
        <v>5.25</v>
      </c>
      <c r="G6" t="s">
        <v>134</v>
      </c>
      <c r="H6" t="s">
        <v>17</v>
      </c>
      <c r="I6" t="s">
        <v>130</v>
      </c>
    </row>
    <row r="7" spans="1:9" x14ac:dyDescent="0.2">
      <c r="A7" s="29">
        <v>0.53749999999999998</v>
      </c>
      <c r="B7" s="35">
        <v>77.400000000000006</v>
      </c>
      <c r="D7">
        <v>105</v>
      </c>
      <c r="E7" s="39">
        <v>10.1</v>
      </c>
      <c r="G7" t="s">
        <v>135</v>
      </c>
      <c r="H7" t="s">
        <v>18</v>
      </c>
      <c r="I7" t="s">
        <v>130</v>
      </c>
    </row>
    <row r="8" spans="1:9" x14ac:dyDescent="0.2">
      <c r="A8" s="29">
        <v>0.53819444444444442</v>
      </c>
      <c r="B8" s="35">
        <v>98.9</v>
      </c>
      <c r="D8">
        <v>133</v>
      </c>
      <c r="E8" s="39">
        <v>13.5</v>
      </c>
      <c r="G8" t="s">
        <v>136</v>
      </c>
      <c r="H8" t="s">
        <v>19</v>
      </c>
      <c r="I8" t="s">
        <v>130</v>
      </c>
    </row>
    <row r="9" spans="1:9" x14ac:dyDescent="0.2">
      <c r="A9" s="29">
        <v>0.53888888888888886</v>
      </c>
      <c r="B9" s="35">
        <v>105</v>
      </c>
      <c r="D9">
        <v>166</v>
      </c>
      <c r="E9" s="39">
        <v>15.4</v>
      </c>
      <c r="G9" t="s">
        <v>137</v>
      </c>
      <c r="H9" t="s">
        <v>20</v>
      </c>
      <c r="I9" t="s">
        <v>130</v>
      </c>
    </row>
    <row r="10" spans="1:9" x14ac:dyDescent="0.2">
      <c r="A10" s="29">
        <v>0.5395833333333333</v>
      </c>
      <c r="B10" s="35">
        <v>88.1</v>
      </c>
      <c r="D10">
        <v>157</v>
      </c>
      <c r="E10" s="39">
        <v>14.3</v>
      </c>
      <c r="G10" t="s">
        <v>138</v>
      </c>
      <c r="H10" t="s">
        <v>21</v>
      </c>
      <c r="I10" t="s">
        <v>130</v>
      </c>
    </row>
    <row r="11" spans="1:9" x14ac:dyDescent="0.2">
      <c r="A11" s="29">
        <v>0.54027777777777775</v>
      </c>
      <c r="B11" s="35">
        <v>113</v>
      </c>
      <c r="D11">
        <v>249</v>
      </c>
      <c r="E11" s="39">
        <v>18.7</v>
      </c>
      <c r="G11" t="s">
        <v>139</v>
      </c>
      <c r="H11" t="s">
        <v>22</v>
      </c>
      <c r="I11" t="s">
        <v>130</v>
      </c>
    </row>
    <row r="12" spans="1:9" x14ac:dyDescent="0.2">
      <c r="A12" s="29">
        <v>0.54097222222222219</v>
      </c>
      <c r="B12" s="35">
        <v>162</v>
      </c>
      <c r="D12">
        <v>261</v>
      </c>
      <c r="E12" s="39">
        <v>25.1</v>
      </c>
      <c r="G12" t="s">
        <v>140</v>
      </c>
      <c r="H12" t="s">
        <v>26</v>
      </c>
      <c r="I12" t="s">
        <v>130</v>
      </c>
    </row>
    <row r="13" spans="1:9" x14ac:dyDescent="0.2">
      <c r="A13" s="29">
        <v>0.54166666666666663</v>
      </c>
      <c r="B13" s="35">
        <v>169</v>
      </c>
      <c r="D13">
        <v>282</v>
      </c>
      <c r="E13" s="39">
        <v>26.1</v>
      </c>
      <c r="G13" t="s">
        <v>141</v>
      </c>
      <c r="H13" t="s">
        <v>27</v>
      </c>
      <c r="I13" t="s">
        <v>130</v>
      </c>
    </row>
    <row r="14" spans="1:9" x14ac:dyDescent="0.2">
      <c r="A14" s="29">
        <v>0.54236111111111118</v>
      </c>
      <c r="B14" s="35">
        <v>166</v>
      </c>
      <c r="D14">
        <v>247</v>
      </c>
      <c r="E14" s="39">
        <v>23.4</v>
      </c>
      <c r="G14" t="s">
        <v>142</v>
      </c>
      <c r="H14" t="s">
        <v>28</v>
      </c>
      <c r="I14" t="s">
        <v>130</v>
      </c>
    </row>
    <row r="15" spans="1:9" x14ac:dyDescent="0.2">
      <c r="A15" s="29">
        <v>0.54305555555555551</v>
      </c>
      <c r="B15" s="35">
        <v>178</v>
      </c>
      <c r="D15">
        <v>300</v>
      </c>
      <c r="E15" s="39">
        <v>28.7</v>
      </c>
      <c r="G15" t="s">
        <v>143</v>
      </c>
      <c r="H15" t="s">
        <v>29</v>
      </c>
      <c r="I15" t="s">
        <v>130</v>
      </c>
    </row>
    <row r="16" spans="1:9" x14ac:dyDescent="0.2">
      <c r="A16" s="29">
        <v>0.54652777777777783</v>
      </c>
      <c r="B16" s="35">
        <v>187</v>
      </c>
      <c r="D16">
        <v>317</v>
      </c>
      <c r="E16" s="39">
        <v>28.7</v>
      </c>
      <c r="G16" t="s">
        <v>144</v>
      </c>
      <c r="H16" t="s">
        <v>30</v>
      </c>
      <c r="I16" t="s">
        <v>130</v>
      </c>
    </row>
    <row r="17" spans="1:9" x14ac:dyDescent="0.2">
      <c r="A17" s="29">
        <v>0.55000000000000004</v>
      </c>
      <c r="B17" s="35">
        <v>167</v>
      </c>
      <c r="D17">
        <v>265</v>
      </c>
      <c r="E17" s="39">
        <v>25.7</v>
      </c>
      <c r="G17" t="s">
        <v>145</v>
      </c>
      <c r="H17" t="s">
        <v>31</v>
      </c>
      <c r="I17" t="s">
        <v>130</v>
      </c>
    </row>
    <row r="18" spans="1:9" x14ac:dyDescent="0.2">
      <c r="A18" s="29">
        <v>0.55486111111111114</v>
      </c>
      <c r="B18" s="35">
        <v>152</v>
      </c>
      <c r="D18">
        <v>225</v>
      </c>
      <c r="E18" s="39">
        <v>21.6</v>
      </c>
      <c r="G18" t="s">
        <v>146</v>
      </c>
      <c r="H18" t="s">
        <v>32</v>
      </c>
      <c r="I18" t="s">
        <v>130</v>
      </c>
    </row>
    <row r="19" spans="1:9" x14ac:dyDescent="0.2">
      <c r="A19" s="29">
        <v>0.55833333333333335</v>
      </c>
      <c r="B19" s="35">
        <v>135</v>
      </c>
      <c r="D19">
        <v>177</v>
      </c>
      <c r="E19" s="39">
        <v>18.7</v>
      </c>
      <c r="G19" t="s">
        <v>147</v>
      </c>
      <c r="H19" t="s">
        <v>33</v>
      </c>
      <c r="I19" t="s">
        <v>130</v>
      </c>
    </row>
    <row r="20" spans="1:9" x14ac:dyDescent="0.2">
      <c r="A20" s="29">
        <v>0.56261574074074072</v>
      </c>
      <c r="B20" s="35">
        <v>117</v>
      </c>
      <c r="D20">
        <v>146</v>
      </c>
      <c r="E20" s="39">
        <v>14.8</v>
      </c>
      <c r="G20" t="s">
        <v>148</v>
      </c>
      <c r="H20" t="s">
        <v>34</v>
      </c>
      <c r="I20" t="s">
        <v>130</v>
      </c>
    </row>
    <row r="21" spans="1:9" x14ac:dyDescent="0.2">
      <c r="A21" s="29">
        <v>0.56597222222222221</v>
      </c>
      <c r="B21" s="35">
        <v>91.1</v>
      </c>
      <c r="D21">
        <v>111</v>
      </c>
      <c r="E21" s="39">
        <v>11.5</v>
      </c>
      <c r="G21" t="s">
        <v>149</v>
      </c>
      <c r="H21" t="s">
        <v>35</v>
      </c>
      <c r="I21" t="s">
        <v>130</v>
      </c>
    </row>
    <row r="22" spans="1:9" x14ac:dyDescent="0.2">
      <c r="A22" s="29">
        <v>0.5708333333333333</v>
      </c>
      <c r="B22" s="35">
        <v>80.900000000000006</v>
      </c>
      <c r="D22">
        <v>88.8</v>
      </c>
      <c r="E22" s="39">
        <v>8.84</v>
      </c>
      <c r="G22" t="s">
        <v>150</v>
      </c>
      <c r="H22" t="s">
        <v>36</v>
      </c>
      <c r="I22" t="s">
        <v>130</v>
      </c>
    </row>
    <row r="23" spans="1:9" x14ac:dyDescent="0.2">
      <c r="A23" s="29">
        <v>0.57847222222222217</v>
      </c>
      <c r="B23" s="35">
        <v>55.6</v>
      </c>
      <c r="D23">
        <v>44.4</v>
      </c>
      <c r="E23" s="39">
        <v>4.88</v>
      </c>
      <c r="G23" t="s">
        <v>151</v>
      </c>
      <c r="H23" t="s">
        <v>37</v>
      </c>
      <c r="I23" t="s">
        <v>130</v>
      </c>
    </row>
    <row r="24" spans="1:9" x14ac:dyDescent="0.2">
      <c r="A24" s="29">
        <v>0.58680555555555558</v>
      </c>
      <c r="B24" s="35">
        <v>41.6</v>
      </c>
      <c r="D24">
        <v>27.6</v>
      </c>
      <c r="E24" s="39">
        <v>2.83</v>
      </c>
      <c r="G24" t="s">
        <v>152</v>
      </c>
      <c r="H24" t="s">
        <v>38</v>
      </c>
      <c r="I24" t="s">
        <v>130</v>
      </c>
    </row>
    <row r="25" spans="1:9" x14ac:dyDescent="0.2">
      <c r="A25" s="29">
        <v>0.59513888888888888</v>
      </c>
      <c r="B25" s="35">
        <v>32.799999999999997</v>
      </c>
      <c r="D25">
        <v>14.2</v>
      </c>
      <c r="E25" s="39">
        <v>1.85</v>
      </c>
      <c r="G25" t="s">
        <v>153</v>
      </c>
      <c r="H25" t="s">
        <v>39</v>
      </c>
      <c r="I25" t="s">
        <v>130</v>
      </c>
    </row>
    <row r="26" spans="1:9" x14ac:dyDescent="0.2">
      <c r="A26" s="29">
        <v>0.60902777777777783</v>
      </c>
      <c r="B26" s="35">
        <v>32.799999999999997</v>
      </c>
      <c r="D26">
        <v>10.199999999999999</v>
      </c>
      <c r="E26" s="39">
        <v>0.995</v>
      </c>
      <c r="G26" t="s">
        <v>154</v>
      </c>
      <c r="H26" t="s">
        <v>40</v>
      </c>
      <c r="I26" t="s">
        <v>130</v>
      </c>
    </row>
  </sheetData>
  <phoneticPr fontId="3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defaultColWidth="10.75" defaultRowHeight="12.75" x14ac:dyDescent="0.2"/>
  <cols>
    <col min="1" max="16384" width="10.75" style="11"/>
  </cols>
  <sheetData>
    <row r="1" spans="1:9" ht="15.75" x14ac:dyDescent="0.25">
      <c r="A1" s="30" t="s">
        <v>127</v>
      </c>
      <c r="B1" s="31" t="s">
        <v>169</v>
      </c>
      <c r="C1" s="31" t="s">
        <v>170</v>
      </c>
      <c r="D1" s="31" t="s">
        <v>171</v>
      </c>
      <c r="E1" s="31" t="s">
        <v>172</v>
      </c>
      <c r="F1" s="32" t="s">
        <v>173</v>
      </c>
      <c r="G1" s="33" t="s">
        <v>97</v>
      </c>
      <c r="H1" s="33" t="s">
        <v>174</v>
      </c>
      <c r="I1" s="34" t="s">
        <v>175</v>
      </c>
    </row>
    <row r="2" spans="1:9" x14ac:dyDescent="0.2">
      <c r="A2" s="29">
        <v>0.52812499999999996</v>
      </c>
      <c r="B2" s="12">
        <v>23.4</v>
      </c>
      <c r="C2" s="12">
        <v>12.2</v>
      </c>
      <c r="D2" s="12">
        <v>2.1</v>
      </c>
      <c r="E2" s="40">
        <v>0.83399999999999996</v>
      </c>
      <c r="F2" s="12"/>
      <c r="G2" t="s">
        <v>155</v>
      </c>
      <c r="H2" t="s">
        <v>41</v>
      </c>
      <c r="I2" t="s">
        <v>156</v>
      </c>
    </row>
    <row r="3" spans="1:9" x14ac:dyDescent="0.2">
      <c r="A3" s="29">
        <v>0.53194444444444444</v>
      </c>
      <c r="B3" s="12">
        <v>33.200000000000003</v>
      </c>
      <c r="C3" s="12">
        <v>25</v>
      </c>
      <c r="D3" s="12">
        <v>5.73</v>
      </c>
      <c r="E3" s="40">
        <v>0.85499999999999998</v>
      </c>
      <c r="F3" s="12"/>
      <c r="G3" t="s">
        <v>157</v>
      </c>
      <c r="H3" t="s">
        <v>42</v>
      </c>
      <c r="I3" t="s">
        <v>156</v>
      </c>
    </row>
    <row r="4" spans="1:9" x14ac:dyDescent="0.2">
      <c r="A4" s="29">
        <v>0.56736111111111109</v>
      </c>
      <c r="B4" s="12">
        <v>77.599999999999994</v>
      </c>
      <c r="C4" s="12"/>
      <c r="D4" s="12">
        <v>77.400000000000006</v>
      </c>
      <c r="E4" s="40">
        <v>7.4</v>
      </c>
      <c r="F4" s="12"/>
      <c r="G4" t="s">
        <v>158</v>
      </c>
      <c r="H4" t="s">
        <v>43</v>
      </c>
      <c r="I4" t="s">
        <v>156</v>
      </c>
    </row>
    <row r="5" spans="1:9" x14ac:dyDescent="0.2">
      <c r="A5" s="29">
        <v>0.56944444444444442</v>
      </c>
      <c r="B5" s="12">
        <v>102</v>
      </c>
      <c r="C5" s="12"/>
      <c r="D5" s="12">
        <v>91</v>
      </c>
      <c r="E5" s="40">
        <v>8.27</v>
      </c>
      <c r="F5" s="12"/>
      <c r="G5" t="s">
        <v>159</v>
      </c>
      <c r="H5" t="s">
        <v>44</v>
      </c>
      <c r="I5" t="s">
        <v>156</v>
      </c>
    </row>
    <row r="6" spans="1:9" x14ac:dyDescent="0.2">
      <c r="A6" s="29">
        <v>0.57256944444444446</v>
      </c>
      <c r="B6" s="12">
        <v>99.9</v>
      </c>
      <c r="C6" s="12"/>
      <c r="D6" s="12">
        <v>98.5</v>
      </c>
      <c r="E6" s="40">
        <v>9.4700000000000006</v>
      </c>
      <c r="F6" s="12"/>
      <c r="G6" t="s">
        <v>160</v>
      </c>
      <c r="H6" t="s">
        <v>45</v>
      </c>
      <c r="I6" t="s">
        <v>156</v>
      </c>
    </row>
    <row r="7" spans="1:9" x14ac:dyDescent="0.2">
      <c r="A7" s="29">
        <v>0.57499999999999996</v>
      </c>
      <c r="B7" s="12">
        <v>93.2</v>
      </c>
      <c r="C7" s="12"/>
      <c r="D7" s="12">
        <v>110</v>
      </c>
      <c r="E7" s="40">
        <v>10.9</v>
      </c>
      <c r="F7" s="12"/>
      <c r="G7" t="s">
        <v>161</v>
      </c>
      <c r="H7" t="s">
        <v>46</v>
      </c>
      <c r="I7" t="s">
        <v>156</v>
      </c>
    </row>
    <row r="8" spans="1:9" x14ac:dyDescent="0.2">
      <c r="A8" s="29">
        <v>0.58020833333333333</v>
      </c>
      <c r="B8" s="12">
        <v>127</v>
      </c>
      <c r="C8" s="12"/>
      <c r="D8" s="12">
        <v>147</v>
      </c>
      <c r="E8" s="40">
        <v>14.7</v>
      </c>
      <c r="F8" s="12"/>
      <c r="G8" t="s">
        <v>162</v>
      </c>
      <c r="H8" t="s">
        <v>47</v>
      </c>
      <c r="I8" t="s">
        <v>156</v>
      </c>
    </row>
    <row r="9" spans="1:9" x14ac:dyDescent="0.2">
      <c r="A9" s="29">
        <v>0.58368055555555554</v>
      </c>
      <c r="B9" s="12">
        <v>114</v>
      </c>
      <c r="C9" s="12"/>
      <c r="D9" s="12">
        <v>153</v>
      </c>
      <c r="E9" s="40">
        <v>15.1</v>
      </c>
      <c r="F9" s="12"/>
      <c r="G9" t="s">
        <v>163</v>
      </c>
      <c r="H9" t="s">
        <v>48</v>
      </c>
      <c r="I9" t="s">
        <v>156</v>
      </c>
    </row>
    <row r="10" spans="1:9" x14ac:dyDescent="0.2">
      <c r="A10" s="29">
        <v>0.5961805555555556</v>
      </c>
      <c r="B10" s="12">
        <v>103</v>
      </c>
      <c r="C10" s="12"/>
      <c r="D10" s="12">
        <v>127</v>
      </c>
      <c r="E10" s="40">
        <v>12.3</v>
      </c>
      <c r="F10" s="12"/>
      <c r="G10" t="s">
        <v>164</v>
      </c>
      <c r="H10" t="s">
        <v>49</v>
      </c>
      <c r="I10" t="s">
        <v>156</v>
      </c>
    </row>
    <row r="11" spans="1:9" x14ac:dyDescent="0.2">
      <c r="A11" s="29">
        <v>0.60868055555555556</v>
      </c>
      <c r="B11" s="12">
        <v>101</v>
      </c>
      <c r="C11" s="12"/>
      <c r="D11" s="12">
        <v>88.8</v>
      </c>
      <c r="E11" s="40">
        <v>8.7200000000000006</v>
      </c>
      <c r="F11" s="12"/>
      <c r="G11" t="s">
        <v>165</v>
      </c>
      <c r="H11" t="s">
        <v>50</v>
      </c>
      <c r="I11" t="s">
        <v>156</v>
      </c>
    </row>
    <row r="12" spans="1:9" x14ac:dyDescent="0.2">
      <c r="A12" s="29">
        <v>0.62638888888888888</v>
      </c>
      <c r="B12" s="12">
        <v>45.5</v>
      </c>
      <c r="C12" s="12"/>
      <c r="D12" s="12">
        <v>48.3</v>
      </c>
      <c r="E12" s="40">
        <v>4.7300000000000004</v>
      </c>
      <c r="F12" s="12"/>
      <c r="G12" t="s">
        <v>166</v>
      </c>
      <c r="H12" t="s">
        <v>51</v>
      </c>
      <c r="I12" t="s">
        <v>156</v>
      </c>
    </row>
    <row r="13" spans="1:9" x14ac:dyDescent="0.2">
      <c r="A13" s="29">
        <v>0.63368055555555558</v>
      </c>
      <c r="B13" s="12">
        <v>74.400000000000006</v>
      </c>
      <c r="C13" s="12"/>
      <c r="D13" s="12">
        <v>38.700000000000003</v>
      </c>
      <c r="E13" s="40">
        <v>3.97</v>
      </c>
      <c r="F13" s="12"/>
      <c r="G13" t="s">
        <v>167</v>
      </c>
      <c r="H13" t="s">
        <v>52</v>
      </c>
      <c r="I13" t="s">
        <v>156</v>
      </c>
    </row>
    <row r="14" spans="1:9" x14ac:dyDescent="0.2">
      <c r="A14" s="29">
        <v>0.64375000000000004</v>
      </c>
      <c r="B14" s="12">
        <v>63.2</v>
      </c>
      <c r="C14" s="12"/>
      <c r="D14" s="12">
        <v>25</v>
      </c>
      <c r="E14" s="40">
        <v>2.59</v>
      </c>
      <c r="F14" s="12"/>
      <c r="G14" t="s">
        <v>168</v>
      </c>
      <c r="H14" t="s">
        <v>53</v>
      </c>
      <c r="I14" t="s">
        <v>156</v>
      </c>
    </row>
    <row r="15" spans="1:9" x14ac:dyDescent="0.2">
      <c r="A15" s="25"/>
      <c r="B15" s="26"/>
      <c r="C15" s="19"/>
      <c r="D15" s="20"/>
      <c r="E15" s="20"/>
    </row>
    <row r="16" spans="1:9" x14ac:dyDescent="0.2">
      <c r="A16" s="17"/>
      <c r="B16" s="18"/>
      <c r="C16" s="19"/>
      <c r="D16" s="20"/>
      <c r="E16" s="20"/>
    </row>
    <row r="17" spans="1:5" x14ac:dyDescent="0.2">
      <c r="A17" s="17"/>
      <c r="B17" s="18"/>
      <c r="C17" s="19"/>
      <c r="D17" s="20"/>
      <c r="E17" s="20"/>
    </row>
    <row r="18" spans="1:5" x14ac:dyDescent="0.2">
      <c r="A18" s="17"/>
      <c r="B18" s="18"/>
      <c r="C18" s="19"/>
      <c r="D18" s="19"/>
      <c r="E18" s="19"/>
    </row>
    <row r="19" spans="1:5" x14ac:dyDescent="0.2">
      <c r="A19" s="17"/>
      <c r="B19" s="18"/>
      <c r="C19" s="19"/>
      <c r="D19" s="19"/>
      <c r="E19" s="19"/>
    </row>
    <row r="20" spans="1:5" x14ac:dyDescent="0.2">
      <c r="A20" s="17"/>
      <c r="B20" s="18"/>
      <c r="C20" s="19"/>
      <c r="D20" s="19"/>
      <c r="E20" s="19"/>
    </row>
    <row r="21" spans="1:5" x14ac:dyDescent="0.2">
      <c r="A21" s="17"/>
      <c r="B21" s="18"/>
      <c r="C21" s="19"/>
      <c r="D21" s="19"/>
      <c r="E21" s="19"/>
    </row>
    <row r="22" spans="1:5" x14ac:dyDescent="0.2">
      <c r="A22" s="17"/>
      <c r="B22" s="18"/>
      <c r="C22" s="19"/>
      <c r="D22" s="19"/>
      <c r="E22" s="19"/>
    </row>
    <row r="23" spans="1:5" x14ac:dyDescent="0.2">
      <c r="A23" s="17"/>
      <c r="B23" s="18"/>
      <c r="C23" s="19"/>
      <c r="D23" s="19"/>
      <c r="E23" s="19"/>
    </row>
    <row r="24" spans="1:5" x14ac:dyDescent="0.2">
      <c r="A24" s="17"/>
      <c r="B24" s="18"/>
      <c r="C24" s="19"/>
      <c r="D24" s="19"/>
      <c r="E24" s="19"/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defaultColWidth="10.75" defaultRowHeight="12.75" x14ac:dyDescent="0.2"/>
  <cols>
    <col min="1" max="16384" width="10.75" style="11"/>
  </cols>
  <sheetData>
    <row r="1" spans="1:9" ht="15.75" x14ac:dyDescent="0.25">
      <c r="A1" s="30" t="s">
        <v>127</v>
      </c>
      <c r="B1" s="31" t="s">
        <v>169</v>
      </c>
      <c r="C1" s="31" t="s">
        <v>170</v>
      </c>
      <c r="D1" s="31" t="s">
        <v>171</v>
      </c>
      <c r="E1" s="31" t="s">
        <v>172</v>
      </c>
      <c r="F1" s="32" t="s">
        <v>173</v>
      </c>
      <c r="G1" s="33" t="s">
        <v>97</v>
      </c>
      <c r="H1" s="33" t="s">
        <v>174</v>
      </c>
      <c r="I1" s="34" t="s">
        <v>175</v>
      </c>
    </row>
    <row r="2" spans="1:9" ht="15" x14ac:dyDescent="0.25">
      <c r="A2" s="37">
        <v>0.62986111111111109</v>
      </c>
      <c r="B2" s="38">
        <v>17.100000000000001</v>
      </c>
      <c r="C2" s="38">
        <v>3.05</v>
      </c>
      <c r="D2" s="38">
        <v>8.58</v>
      </c>
      <c r="E2" s="38">
        <v>0.57899999999999996</v>
      </c>
      <c r="F2" s="38"/>
      <c r="G2" s="36" t="s">
        <v>176</v>
      </c>
      <c r="H2" s="36" t="s">
        <v>54</v>
      </c>
      <c r="I2" s="36" t="s">
        <v>130</v>
      </c>
    </row>
    <row r="3" spans="1:9" ht="15" x14ac:dyDescent="0.25">
      <c r="A3" s="37">
        <v>0.63541666666666663</v>
      </c>
      <c r="B3" s="38">
        <v>16.7</v>
      </c>
      <c r="C3" s="38">
        <v>5.67</v>
      </c>
      <c r="D3" s="38">
        <v>4.3099999999999996</v>
      </c>
      <c r="E3" s="38">
        <v>0.48099999999999998</v>
      </c>
      <c r="F3" s="38"/>
      <c r="G3" s="36" t="s">
        <v>177</v>
      </c>
      <c r="H3" s="36" t="s">
        <v>55</v>
      </c>
      <c r="I3" s="36" t="s">
        <v>130</v>
      </c>
    </row>
    <row r="4" spans="1:9" ht="15" x14ac:dyDescent="0.25">
      <c r="A4" s="37">
        <v>0.63958333333333328</v>
      </c>
      <c r="B4" s="38">
        <v>17.2</v>
      </c>
      <c r="C4" s="38">
        <v>13.9</v>
      </c>
      <c r="D4" s="38"/>
      <c r="E4" s="38">
        <v>2.38</v>
      </c>
      <c r="F4" s="38"/>
      <c r="G4" s="36" t="s">
        <v>178</v>
      </c>
      <c r="H4" s="36" t="s">
        <v>56</v>
      </c>
      <c r="I4" s="36" t="s">
        <v>130</v>
      </c>
    </row>
    <row r="5" spans="1:9" ht="15" x14ac:dyDescent="0.25">
      <c r="A5" s="37">
        <v>0.64039351851851845</v>
      </c>
      <c r="B5" s="38">
        <v>17.2</v>
      </c>
      <c r="C5" s="38">
        <v>41.9</v>
      </c>
      <c r="D5" s="38"/>
      <c r="E5" s="38">
        <v>4.78</v>
      </c>
      <c r="F5" s="38"/>
      <c r="G5" s="36" t="s">
        <v>179</v>
      </c>
      <c r="H5" s="36" t="s">
        <v>57</v>
      </c>
      <c r="I5" s="36" t="s">
        <v>130</v>
      </c>
    </row>
    <row r="6" spans="1:9" ht="15" x14ac:dyDescent="0.25">
      <c r="A6" s="37">
        <v>0.64131944444444444</v>
      </c>
      <c r="B6" s="38">
        <v>16.3</v>
      </c>
      <c r="C6" s="38">
        <v>68.599999999999994</v>
      </c>
      <c r="D6" s="38"/>
      <c r="E6" s="38">
        <v>7.11</v>
      </c>
      <c r="F6" s="38"/>
      <c r="G6" s="36" t="s">
        <v>180</v>
      </c>
      <c r="H6" s="36" t="s">
        <v>58</v>
      </c>
      <c r="I6" s="36" t="s">
        <v>130</v>
      </c>
    </row>
    <row r="7" spans="1:9" ht="15" x14ac:dyDescent="0.25">
      <c r="A7" s="37">
        <v>0.64236111111111105</v>
      </c>
      <c r="B7" s="38">
        <v>17.600000000000001</v>
      </c>
      <c r="C7" s="38">
        <v>95</v>
      </c>
      <c r="D7" s="38"/>
      <c r="E7" s="38">
        <v>9.31</v>
      </c>
      <c r="F7" s="38"/>
      <c r="G7" s="36" t="s">
        <v>181</v>
      </c>
      <c r="H7" s="36" t="s">
        <v>59</v>
      </c>
      <c r="I7" s="36" t="s">
        <v>130</v>
      </c>
    </row>
    <row r="8" spans="1:9" ht="15" x14ac:dyDescent="0.25">
      <c r="A8" s="37">
        <v>0.64340277777777777</v>
      </c>
      <c r="B8" s="38">
        <v>17.7</v>
      </c>
      <c r="C8" s="38">
        <v>177</v>
      </c>
      <c r="D8" s="38"/>
      <c r="E8" s="38">
        <v>16.3</v>
      </c>
      <c r="F8" s="38"/>
      <c r="G8" s="36" t="s">
        <v>182</v>
      </c>
      <c r="H8" s="36" t="s">
        <v>60</v>
      </c>
      <c r="I8" s="36" t="s">
        <v>130</v>
      </c>
    </row>
    <row r="9" spans="1:9" ht="15" x14ac:dyDescent="0.25">
      <c r="A9" s="37">
        <v>0.64444444444444449</v>
      </c>
      <c r="B9" s="38">
        <v>17.8</v>
      </c>
      <c r="C9" s="38">
        <v>291</v>
      </c>
      <c r="D9" s="38"/>
      <c r="E9" s="38">
        <v>20.8</v>
      </c>
      <c r="F9" s="38"/>
      <c r="G9" s="36" t="s">
        <v>183</v>
      </c>
      <c r="H9" s="36" t="s">
        <v>61</v>
      </c>
      <c r="I9" s="36" t="s">
        <v>130</v>
      </c>
    </row>
    <row r="10" spans="1:9" ht="15" x14ac:dyDescent="0.25">
      <c r="A10" s="37">
        <v>0.64531249999999996</v>
      </c>
      <c r="B10" s="38">
        <v>16</v>
      </c>
      <c r="C10" s="38">
        <v>256</v>
      </c>
      <c r="D10" s="38"/>
      <c r="E10" s="38">
        <v>18.3</v>
      </c>
      <c r="F10" s="38"/>
      <c r="G10" s="36" t="s">
        <v>184</v>
      </c>
      <c r="H10" s="36" t="s">
        <v>62</v>
      </c>
      <c r="I10" s="36" t="s">
        <v>130</v>
      </c>
    </row>
    <row r="11" spans="1:9" ht="15" x14ac:dyDescent="0.25">
      <c r="A11" s="37">
        <v>0.64583333333333337</v>
      </c>
      <c r="B11" s="38">
        <v>18</v>
      </c>
      <c r="C11" s="38">
        <v>303</v>
      </c>
      <c r="D11" s="38"/>
      <c r="E11" s="38">
        <v>23</v>
      </c>
      <c r="F11" s="38"/>
      <c r="G11" s="36" t="s">
        <v>185</v>
      </c>
      <c r="H11" s="36" t="s">
        <v>63</v>
      </c>
      <c r="I11" s="36" t="s">
        <v>130</v>
      </c>
    </row>
    <row r="12" spans="1:9" ht="15" x14ac:dyDescent="0.25">
      <c r="A12" s="37">
        <v>0.64652777777777781</v>
      </c>
      <c r="B12" s="38">
        <v>18.7</v>
      </c>
      <c r="C12" s="38">
        <v>338</v>
      </c>
      <c r="D12" s="38"/>
      <c r="E12" s="38">
        <v>24.9</v>
      </c>
      <c r="F12" s="38"/>
      <c r="G12" s="36" t="s">
        <v>186</v>
      </c>
      <c r="H12" s="36" t="s">
        <v>64</v>
      </c>
      <c r="I12" s="36" t="s">
        <v>130</v>
      </c>
    </row>
    <row r="13" spans="1:9" ht="15" x14ac:dyDescent="0.25">
      <c r="A13" s="37">
        <v>0.64722222222222225</v>
      </c>
      <c r="B13" s="38">
        <v>18.5</v>
      </c>
      <c r="C13" s="38">
        <v>332</v>
      </c>
      <c r="D13" s="38"/>
      <c r="E13" s="38">
        <v>26.1</v>
      </c>
      <c r="F13" s="38"/>
      <c r="G13" s="36" t="s">
        <v>187</v>
      </c>
      <c r="H13" s="36" t="s">
        <v>65</v>
      </c>
      <c r="I13" s="36" t="s">
        <v>130</v>
      </c>
    </row>
    <row r="14" spans="1:9" ht="15" x14ac:dyDescent="0.25">
      <c r="A14" s="37">
        <v>0.6479166666666667</v>
      </c>
      <c r="B14" s="38">
        <v>18.5</v>
      </c>
      <c r="C14" s="38">
        <v>344</v>
      </c>
      <c r="D14" s="38"/>
      <c r="E14" s="38">
        <v>27.7</v>
      </c>
      <c r="F14" s="38"/>
      <c r="G14" s="36" t="s">
        <v>188</v>
      </c>
      <c r="H14" s="36" t="s">
        <v>66</v>
      </c>
      <c r="I14" s="36" t="s">
        <v>130</v>
      </c>
    </row>
    <row r="15" spans="1:9" ht="15" x14ac:dyDescent="0.25">
      <c r="A15" s="37">
        <v>0.65</v>
      </c>
      <c r="B15" s="38">
        <v>18</v>
      </c>
      <c r="C15" s="38">
        <v>375</v>
      </c>
      <c r="D15" s="38"/>
      <c r="E15" s="38">
        <v>27.7</v>
      </c>
      <c r="F15" s="38"/>
      <c r="G15" s="36" t="s">
        <v>189</v>
      </c>
      <c r="H15" s="36" t="s">
        <v>67</v>
      </c>
      <c r="I15" s="36" t="s">
        <v>130</v>
      </c>
    </row>
    <row r="16" spans="1:9" ht="15" x14ac:dyDescent="0.25">
      <c r="A16" s="37">
        <v>0.65486111111111112</v>
      </c>
      <c r="B16" s="38">
        <v>18.399999999999999</v>
      </c>
      <c r="C16" s="38">
        <v>353</v>
      </c>
      <c r="D16" s="38"/>
      <c r="E16" s="38">
        <v>25.3</v>
      </c>
      <c r="F16" s="38"/>
      <c r="G16" s="36" t="s">
        <v>190</v>
      </c>
      <c r="H16" s="36" t="s">
        <v>68</v>
      </c>
      <c r="I16" s="36" t="s">
        <v>130</v>
      </c>
    </row>
    <row r="17" spans="1:9" ht="15" x14ac:dyDescent="0.25">
      <c r="A17" s="37">
        <v>0.65902777777777777</v>
      </c>
      <c r="B17" s="38">
        <v>17.7</v>
      </c>
      <c r="C17" s="38">
        <v>298</v>
      </c>
      <c r="D17" s="38"/>
      <c r="E17" s="38">
        <v>23.6</v>
      </c>
      <c r="F17" s="38"/>
      <c r="G17" s="36" t="s">
        <v>191</v>
      </c>
      <c r="H17" s="36" t="s">
        <v>69</v>
      </c>
      <c r="I17" s="36" t="s">
        <v>130</v>
      </c>
    </row>
    <row r="18" spans="1:9" ht="15" x14ac:dyDescent="0.25">
      <c r="A18" s="37">
        <v>0.66666666666666663</v>
      </c>
      <c r="B18" s="38">
        <v>17.899999999999999</v>
      </c>
      <c r="C18" s="38">
        <v>207</v>
      </c>
      <c r="D18" s="38"/>
      <c r="E18" s="38">
        <v>16.399999999999999</v>
      </c>
      <c r="F18" s="38"/>
      <c r="G18" s="36" t="s">
        <v>192</v>
      </c>
      <c r="H18" s="36" t="s">
        <v>70</v>
      </c>
      <c r="I18" s="36" t="s">
        <v>130</v>
      </c>
    </row>
    <row r="19" spans="1:9" ht="15" x14ac:dyDescent="0.25">
      <c r="A19" s="37">
        <v>0.67708333333333337</v>
      </c>
      <c r="B19" s="38">
        <v>18.3</v>
      </c>
      <c r="C19" s="38">
        <v>88.4</v>
      </c>
      <c r="D19" s="38"/>
      <c r="E19" s="38">
        <v>9.19</v>
      </c>
      <c r="F19" s="38"/>
      <c r="G19" s="36" t="s">
        <v>193</v>
      </c>
      <c r="H19" s="36" t="s">
        <v>71</v>
      </c>
      <c r="I19" s="36" t="s">
        <v>130</v>
      </c>
    </row>
    <row r="20" spans="1:9" ht="15" x14ac:dyDescent="0.25">
      <c r="A20" s="37">
        <v>0.6875</v>
      </c>
      <c r="B20" s="38">
        <v>17.8</v>
      </c>
      <c r="C20" s="38">
        <v>48.7</v>
      </c>
      <c r="D20" s="38"/>
      <c r="E20" s="38">
        <v>4.6500000000000004</v>
      </c>
      <c r="F20" s="38"/>
      <c r="G20" s="36" t="s">
        <v>194</v>
      </c>
      <c r="H20" s="36" t="s">
        <v>72</v>
      </c>
      <c r="I20" s="36" t="s">
        <v>130</v>
      </c>
    </row>
    <row r="21" spans="1:9" ht="15" x14ac:dyDescent="0.25">
      <c r="A21" s="37">
        <v>0.7055555555555556</v>
      </c>
      <c r="B21" s="38">
        <v>17.8</v>
      </c>
      <c r="C21" s="38">
        <v>17.8</v>
      </c>
      <c r="D21" s="38"/>
      <c r="E21" s="38">
        <v>1.62</v>
      </c>
      <c r="F21" s="38"/>
      <c r="G21" s="36" t="s">
        <v>195</v>
      </c>
      <c r="H21" s="36" t="s">
        <v>73</v>
      </c>
      <c r="I21" s="36" t="s">
        <v>130</v>
      </c>
    </row>
    <row r="22" spans="1:9" ht="15" x14ac:dyDescent="0.25">
      <c r="A22" s="37">
        <v>0.7055555555555556</v>
      </c>
      <c r="B22" s="38">
        <v>18.3</v>
      </c>
      <c r="C22" s="38">
        <v>20.6</v>
      </c>
      <c r="D22" s="38"/>
      <c r="E22" s="38">
        <v>1.51</v>
      </c>
      <c r="F22" s="38"/>
      <c r="G22" s="36" t="s">
        <v>196</v>
      </c>
      <c r="H22" s="36" t="s">
        <v>74</v>
      </c>
      <c r="I22" s="36" t="s">
        <v>130</v>
      </c>
    </row>
    <row r="23" spans="1:9" ht="15" x14ac:dyDescent="0.25">
      <c r="A23" s="37">
        <v>0.71180555555555547</v>
      </c>
      <c r="B23" s="38">
        <v>17.399999999999999</v>
      </c>
      <c r="C23" s="38">
        <v>14.4</v>
      </c>
      <c r="D23" s="38"/>
      <c r="E23" s="38">
        <v>1.27</v>
      </c>
      <c r="F23" s="38"/>
      <c r="G23" s="36" t="s">
        <v>197</v>
      </c>
      <c r="H23" s="36" t="s">
        <v>75</v>
      </c>
      <c r="I23" s="36" t="s">
        <v>130</v>
      </c>
    </row>
    <row r="24" spans="1:9" ht="15" x14ac:dyDescent="0.25">
      <c r="A24" s="37">
        <v>0.71180555555555547</v>
      </c>
      <c r="B24" s="38">
        <v>17.600000000000001</v>
      </c>
      <c r="C24" s="38">
        <v>6.19</v>
      </c>
      <c r="D24" s="38"/>
      <c r="E24" s="38">
        <v>1.1599999999999999</v>
      </c>
      <c r="F24" s="38"/>
      <c r="G24" s="36" t="s">
        <v>198</v>
      </c>
      <c r="H24" s="36" t="s">
        <v>76</v>
      </c>
      <c r="I24" s="36" t="s">
        <v>130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defaultColWidth="10.75" defaultRowHeight="12.75" x14ac:dyDescent="0.2"/>
  <cols>
    <col min="1" max="16384" width="10.75" style="11"/>
  </cols>
  <sheetData>
    <row r="1" spans="1:9" ht="15.75" x14ac:dyDescent="0.25">
      <c r="A1" s="30" t="s">
        <v>127</v>
      </c>
      <c r="B1" s="31" t="s">
        <v>169</v>
      </c>
      <c r="C1" s="31" t="s">
        <v>170</v>
      </c>
      <c r="D1" s="31" t="s">
        <v>171</v>
      </c>
      <c r="E1" s="31" t="s">
        <v>172</v>
      </c>
      <c r="F1" s="32" t="s">
        <v>173</v>
      </c>
      <c r="G1" s="33" t="s">
        <v>97</v>
      </c>
      <c r="H1" s="33" t="s">
        <v>174</v>
      </c>
      <c r="I1" s="34" t="s">
        <v>175</v>
      </c>
    </row>
    <row r="2" spans="1:9" ht="15" x14ac:dyDescent="0.25">
      <c r="A2" s="37">
        <v>0.64930555555555558</v>
      </c>
      <c r="B2" s="38">
        <v>27.4</v>
      </c>
      <c r="C2" s="38">
        <v>2.35</v>
      </c>
      <c r="D2" s="38">
        <v>31.2</v>
      </c>
      <c r="E2" s="38">
        <v>2.23</v>
      </c>
      <c r="F2" s="38"/>
      <c r="G2" s="36" t="s">
        <v>199</v>
      </c>
      <c r="H2" s="36" t="s">
        <v>77</v>
      </c>
      <c r="I2" s="36" t="s">
        <v>156</v>
      </c>
    </row>
    <row r="3" spans="1:9" ht="15" x14ac:dyDescent="0.25">
      <c r="A3" s="37">
        <v>0.65277777777777779</v>
      </c>
      <c r="B3" s="38">
        <v>27.5</v>
      </c>
      <c r="C3" s="38">
        <v>1.1299999999999999</v>
      </c>
      <c r="D3" s="38">
        <v>19.3</v>
      </c>
      <c r="E3" s="38">
        <v>2.37</v>
      </c>
      <c r="F3" s="38"/>
      <c r="G3" s="36" t="s">
        <v>200</v>
      </c>
      <c r="H3" s="36" t="s">
        <v>78</v>
      </c>
      <c r="I3" s="36" t="s">
        <v>156</v>
      </c>
    </row>
    <row r="4" spans="1:9" ht="15" x14ac:dyDescent="0.25">
      <c r="A4" s="37">
        <v>0.66666666666666663</v>
      </c>
      <c r="B4" s="38">
        <v>23.3</v>
      </c>
      <c r="C4" s="38">
        <v>36.1</v>
      </c>
      <c r="D4" s="38"/>
      <c r="E4" s="38">
        <v>5.76</v>
      </c>
      <c r="F4" s="38"/>
      <c r="G4" s="36" t="s">
        <v>201</v>
      </c>
      <c r="H4" s="36" t="s">
        <v>79</v>
      </c>
      <c r="I4" s="36" t="s">
        <v>156</v>
      </c>
    </row>
    <row r="5" spans="1:9" ht="15" x14ac:dyDescent="0.25">
      <c r="A5" s="37">
        <v>0.67152777777777783</v>
      </c>
      <c r="B5" s="38">
        <v>23.7</v>
      </c>
      <c r="C5" s="38">
        <v>96.6</v>
      </c>
      <c r="D5" s="38"/>
      <c r="E5" s="38">
        <v>9.35</v>
      </c>
      <c r="F5" s="38"/>
      <c r="G5" s="36" t="s">
        <v>202</v>
      </c>
      <c r="H5" s="36" t="s">
        <v>80</v>
      </c>
      <c r="I5" s="36" t="s">
        <v>156</v>
      </c>
    </row>
    <row r="6" spans="1:9" ht="15" x14ac:dyDescent="0.25">
      <c r="A6" s="37">
        <v>0.67395833333333333</v>
      </c>
      <c r="B6" s="38">
        <v>23.8</v>
      </c>
      <c r="C6" s="38">
        <v>94.1</v>
      </c>
      <c r="D6" s="38"/>
      <c r="E6" s="38">
        <v>9.8699999999999992</v>
      </c>
      <c r="F6" s="38"/>
      <c r="G6" s="36" t="s">
        <v>203</v>
      </c>
      <c r="H6" s="36" t="s">
        <v>81</v>
      </c>
      <c r="I6" s="36" t="s">
        <v>156</v>
      </c>
    </row>
    <row r="7" spans="1:9" ht="15" x14ac:dyDescent="0.25">
      <c r="A7" s="37">
        <v>0.67812499999999998</v>
      </c>
      <c r="B7" s="38">
        <v>22.1</v>
      </c>
      <c r="C7" s="38">
        <v>156</v>
      </c>
      <c r="D7" s="38"/>
      <c r="E7" s="38">
        <v>15.2</v>
      </c>
      <c r="F7" s="38"/>
      <c r="G7" s="36" t="s">
        <v>204</v>
      </c>
      <c r="H7" s="36" t="s">
        <v>82</v>
      </c>
      <c r="I7" s="36" t="s">
        <v>156</v>
      </c>
    </row>
    <row r="8" spans="1:9" ht="15" x14ac:dyDescent="0.25">
      <c r="A8" s="37">
        <v>0.68437499999999996</v>
      </c>
      <c r="B8" s="38">
        <v>20.9</v>
      </c>
      <c r="C8" s="38">
        <v>170</v>
      </c>
      <c r="D8" s="38"/>
      <c r="E8" s="38">
        <v>15.8</v>
      </c>
      <c r="F8" s="38"/>
      <c r="G8" s="36" t="s">
        <v>205</v>
      </c>
      <c r="H8" s="36" t="s">
        <v>83</v>
      </c>
      <c r="I8" s="36" t="s">
        <v>156</v>
      </c>
    </row>
    <row r="9" spans="1:9" ht="15" x14ac:dyDescent="0.25">
      <c r="A9" s="37">
        <v>0.70173611111111101</v>
      </c>
      <c r="B9" s="38">
        <v>20.100000000000001</v>
      </c>
      <c r="C9" s="38">
        <v>156</v>
      </c>
      <c r="D9" s="38"/>
      <c r="E9" s="38">
        <v>14.3</v>
      </c>
      <c r="F9" s="38"/>
      <c r="G9" s="36" t="s">
        <v>206</v>
      </c>
      <c r="H9" s="36" t="s">
        <v>84</v>
      </c>
      <c r="I9" s="36" t="s">
        <v>156</v>
      </c>
    </row>
    <row r="10" spans="1:9" ht="15" x14ac:dyDescent="0.25">
      <c r="A10" s="37">
        <v>0.71111111111111114</v>
      </c>
      <c r="B10" s="38">
        <v>19.899999999999999</v>
      </c>
      <c r="C10" s="38">
        <v>118</v>
      </c>
      <c r="D10" s="38"/>
      <c r="E10" s="38">
        <v>11</v>
      </c>
      <c r="F10" s="38"/>
      <c r="G10" s="36" t="s">
        <v>207</v>
      </c>
      <c r="H10" s="36" t="s">
        <v>85</v>
      </c>
      <c r="I10" s="36" t="s">
        <v>156</v>
      </c>
    </row>
    <row r="11" spans="1:9" ht="15" x14ac:dyDescent="0.25">
      <c r="A11" s="37">
        <v>0.71701388888888884</v>
      </c>
      <c r="B11" s="38">
        <v>19.899999999999999</v>
      </c>
      <c r="C11" s="38">
        <v>92.4</v>
      </c>
      <c r="D11" s="38"/>
      <c r="E11" s="38">
        <v>9.43</v>
      </c>
      <c r="F11" s="38"/>
      <c r="G11" s="36" t="s">
        <v>208</v>
      </c>
      <c r="H11" s="36" t="s">
        <v>86</v>
      </c>
      <c r="I11" s="36" t="s">
        <v>156</v>
      </c>
    </row>
    <row r="12" spans="1:9" ht="15" x14ac:dyDescent="0.25">
      <c r="A12" s="37">
        <v>0.72430555555555554</v>
      </c>
      <c r="B12" s="38">
        <v>18.600000000000001</v>
      </c>
      <c r="C12" s="38">
        <v>66</v>
      </c>
      <c r="D12" s="38"/>
      <c r="E12" s="38">
        <v>7.1</v>
      </c>
      <c r="F12" s="38"/>
      <c r="G12" s="36" t="s">
        <v>209</v>
      </c>
      <c r="H12" s="36" t="s">
        <v>87</v>
      </c>
      <c r="I12" s="36" t="s">
        <v>156</v>
      </c>
    </row>
    <row r="13" spans="1:9" ht="15" x14ac:dyDescent="0.25">
      <c r="A13" s="37">
        <v>0.73541666666666661</v>
      </c>
      <c r="B13" s="38">
        <v>17.899999999999999</v>
      </c>
      <c r="C13" s="38">
        <v>47.9</v>
      </c>
      <c r="D13" s="38">
        <v>3.56</v>
      </c>
      <c r="E13" s="38">
        <v>4.99</v>
      </c>
      <c r="F13" s="38"/>
      <c r="G13" s="36" t="s">
        <v>210</v>
      </c>
      <c r="H13" s="36" t="s">
        <v>88</v>
      </c>
      <c r="I13" s="36" t="s">
        <v>156</v>
      </c>
    </row>
    <row r="14" spans="1:9" x14ac:dyDescent="0.2">
      <c r="A14" s="17"/>
      <c r="B14" s="18"/>
      <c r="C14" s="19"/>
      <c r="D14" s="19"/>
      <c r="E14" s="19"/>
    </row>
    <row r="15" spans="1:9" x14ac:dyDescent="0.2">
      <c r="A15" s="17"/>
      <c r="B15" s="18"/>
      <c r="C15" s="19"/>
      <c r="D15" s="19"/>
      <c r="E15" s="19"/>
    </row>
    <row r="16" spans="1:9" x14ac:dyDescent="0.2">
      <c r="A16" s="17"/>
      <c r="B16" s="18"/>
      <c r="C16" s="19"/>
      <c r="D16" s="19"/>
      <c r="E16" s="19"/>
    </row>
    <row r="17" spans="1:5" x14ac:dyDescent="0.2">
      <c r="A17" s="17"/>
      <c r="B17" s="18"/>
      <c r="C17" s="19"/>
      <c r="D17" s="19"/>
      <c r="E17" s="19"/>
    </row>
    <row r="18" spans="1:5" x14ac:dyDescent="0.2">
      <c r="A18" s="17"/>
      <c r="B18" s="18"/>
      <c r="C18" s="19"/>
      <c r="D18" s="19"/>
      <c r="E18" s="19"/>
    </row>
    <row r="19" spans="1:5" x14ac:dyDescent="0.2">
      <c r="A19" s="17"/>
      <c r="B19" s="18"/>
      <c r="C19" s="19"/>
      <c r="D19" s="19"/>
      <c r="E19" s="19"/>
    </row>
    <row r="20" spans="1:5" x14ac:dyDescent="0.2">
      <c r="A20" s="17"/>
      <c r="B20" s="18"/>
      <c r="C20" s="19"/>
      <c r="D20" s="19"/>
      <c r="E20" s="19"/>
    </row>
    <row r="21" spans="1:5" x14ac:dyDescent="0.2">
      <c r="A21" s="17"/>
      <c r="B21" s="18"/>
      <c r="C21" s="19"/>
      <c r="D21" s="19"/>
      <c r="E21" s="19"/>
    </row>
    <row r="22" spans="1:5" x14ac:dyDescent="0.2">
      <c r="A22" s="17"/>
      <c r="B22" s="18"/>
      <c r="C22" s="19"/>
      <c r="D22" s="19"/>
      <c r="E22" s="19"/>
    </row>
    <row r="23" spans="1:5" x14ac:dyDescent="0.2">
      <c r="A23" s="17"/>
      <c r="B23" s="18"/>
      <c r="C23" s="19"/>
      <c r="D23" s="19"/>
      <c r="E23" s="19"/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InjInfo</vt:lpstr>
      <vt:lpstr>InjAup</vt:lpstr>
      <vt:lpstr>InjAdown</vt:lpstr>
      <vt:lpstr>InjBup</vt:lpstr>
      <vt:lpstr>InjBdown</vt:lpstr>
    </vt:vector>
  </TitlesOfParts>
  <Company>UVM RSENR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Herstand</dc:creator>
  <cp:lastModifiedBy>JBenes</cp:lastModifiedBy>
  <dcterms:created xsi:type="dcterms:W3CDTF">2012-02-01T17:25:06Z</dcterms:created>
  <dcterms:modified xsi:type="dcterms:W3CDTF">2012-09-13T18:56:49Z</dcterms:modified>
</cp:coreProperties>
</file>