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showInkAnnotation="0" autoCompressPictures="0"/>
  <bookViews>
    <workbookView xWindow="0" yWindow="0" windowWidth="30360" windowHeight="17300" tabRatio="500"/>
  </bookViews>
  <sheets>
    <sheet name="InjInfo" sheetId="1" r:id="rId1"/>
    <sheet name="InjAup" sheetId="3" r:id="rId2"/>
    <sheet name="InjAsynoptic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5" i="1"/>
</calcChain>
</file>

<file path=xl/sharedStrings.xml><?xml version="1.0" encoding="utf-8"?>
<sst xmlns="http://schemas.openxmlformats.org/spreadsheetml/2006/main" count="275" uniqueCount="135">
  <si>
    <t>upstream time offset</t>
    <phoneticPr fontId="1" type="noConversion"/>
  </si>
  <si>
    <t>sec</t>
    <phoneticPr fontId="1" type="noConversion"/>
  </si>
  <si>
    <t>x</t>
    <phoneticPr fontId="1" type="noConversion"/>
  </si>
  <si>
    <t>note</t>
    <phoneticPr fontId="1" type="noConversion"/>
  </si>
  <si>
    <t>Pump Shutoff</t>
    <phoneticPr fontId="1" type="noConversion"/>
  </si>
  <si>
    <t>downstream time offset</t>
    <phoneticPr fontId="1" type="noConversion"/>
  </si>
  <si>
    <t>notes</t>
    <phoneticPr fontId="1" type="noConversion"/>
  </si>
  <si>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</si>
  <si>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</si>
  <si>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Cl inj</t>
    </r>
    <phoneticPr fontId="1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</si>
  <si>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</si>
  <si>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</si>
  <si>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</si>
  <si>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</si>
  <si>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</si>
  <si>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</si>
  <si>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</si>
  <si>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</si>
  <si>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</si>
  <si>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</si>
  <si>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</si>
  <si>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</si>
  <si>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</si>
  <si>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</si>
  <si>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</si>
  <si>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</si>
  <si>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</si>
  <si>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</si>
  <si>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</si>
  <si>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</si>
  <si>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</si>
  <si>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</si>
  <si>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</si>
  <si>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</si>
  <si>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</si>
  <si>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</si>
  <si>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</si>
  <si>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</si>
  <si>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</si>
  <si>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</si>
  <si>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</si>
  <si>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</si>
  <si>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</si>
  <si>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</si>
  <si>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</si>
  <si>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</si>
  <si>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</si>
  <si>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</si>
  <si>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</si>
  <si>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PIn</t>
  </si>
  <si>
    <t>y</t>
    <phoneticPr fontId="1" type="noConversion"/>
  </si>
  <si>
    <t>n</t>
    <phoneticPr fontId="1" type="noConversion"/>
  </si>
  <si>
    <t>Constant</t>
    <phoneticPr fontId="1" type="noConversion"/>
  </si>
  <si>
    <t>S-913:945</t>
    <phoneticPr fontId="1" type="noConversion"/>
  </si>
  <si>
    <t>50lbs</t>
  </si>
  <si>
    <t>x</t>
  </si>
  <si>
    <t>S-913</t>
  </si>
  <si>
    <t>90m</t>
  </si>
  <si>
    <t>S-914</t>
  </si>
  <si>
    <t>S-915</t>
  </si>
  <si>
    <t>S-916</t>
  </si>
  <si>
    <t>S-917</t>
  </si>
  <si>
    <t>S-918</t>
  </si>
  <si>
    <t>S-919</t>
  </si>
  <si>
    <t>S-920</t>
  </si>
  <si>
    <t>S-921</t>
  </si>
  <si>
    <t>S-922</t>
  </si>
  <si>
    <t>S-923</t>
  </si>
  <si>
    <t>S-924</t>
  </si>
  <si>
    <t>S-925</t>
  </si>
  <si>
    <t>S-926</t>
  </si>
  <si>
    <t>S-927</t>
  </si>
  <si>
    <t>S-928</t>
  </si>
  <si>
    <t>S-929</t>
  </si>
  <si>
    <t>S-930</t>
  </si>
  <si>
    <t>S-931</t>
  </si>
  <si>
    <t>S-932</t>
  </si>
  <si>
    <t>S-933</t>
  </si>
  <si>
    <t>S-934</t>
  </si>
  <si>
    <t>S-935</t>
  </si>
  <si>
    <t>S-936</t>
  </si>
  <si>
    <t>S-937</t>
  </si>
  <si>
    <t>S-938</t>
  </si>
  <si>
    <t>S-939</t>
  </si>
  <si>
    <t>S-940</t>
  </si>
  <si>
    <t>S-941</t>
  </si>
  <si>
    <t>S-942</t>
  </si>
  <si>
    <t>S-943</t>
  </si>
  <si>
    <t>S-944</t>
  </si>
  <si>
    <t>S-945</t>
  </si>
  <si>
    <t>0m</t>
    <phoneticPr fontId="1" type="noConversion"/>
  </si>
  <si>
    <t>0m</t>
    <phoneticPr fontId="3" type="noConversion"/>
  </si>
  <si>
    <t>1+Synoptic</t>
    <phoneticPr fontId="1" type="noConversion"/>
  </si>
  <si>
    <t>HH:MM:SS</t>
  </si>
  <si>
    <r>
      <t>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>-N ug/L</t>
    </r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</si>
  <si>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</si>
  <si>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-P ug/L</t>
    </r>
  </si>
  <si>
    <r>
      <t>Cl</t>
    </r>
    <r>
      <rPr>
        <vertAlign val="superscript"/>
        <sz val="10"/>
        <rFont val="Verdana"/>
        <family val="2"/>
      </rPr>
      <t>-</t>
    </r>
    <r>
      <rPr>
        <sz val="10"/>
        <rFont val="Verdana"/>
      </rPr>
      <t xml:space="preserve"> mg/L</t>
    </r>
  </si>
  <si>
    <t xml:space="preserve">SO4-S, mg/L </t>
  </si>
  <si>
    <t>Lab ID</t>
    <phoneticPr fontId="3" type="noConversion"/>
  </si>
  <si>
    <t>Station</t>
  </si>
  <si>
    <t>Set 2-20</t>
  </si>
  <si>
    <t>Set 2-21</t>
  </si>
  <si>
    <t>Set 2-22</t>
  </si>
  <si>
    <t>Set 2-23</t>
  </si>
  <si>
    <t>Set 2-24</t>
  </si>
  <si>
    <t>Set 2-25</t>
  </si>
  <si>
    <t>Set 2-26</t>
  </si>
  <si>
    <t>Set 2-27</t>
  </si>
  <si>
    <t>Set 2-28</t>
  </si>
  <si>
    <t>Set 2-29</t>
  </si>
  <si>
    <t>Set 2-30</t>
  </si>
  <si>
    <t>Set 2-31</t>
  </si>
  <si>
    <t>Set 2-32</t>
  </si>
  <si>
    <t>Set 2-33</t>
  </si>
  <si>
    <t>Set 2-34</t>
  </si>
  <si>
    <t>Set 2-35</t>
  </si>
  <si>
    <t>Set 2-36</t>
  </si>
  <si>
    <t>Set 2-37</t>
  </si>
  <si>
    <t>Set 2-38</t>
  </si>
  <si>
    <t>Set 2-39</t>
  </si>
  <si>
    <t>Set 2-40</t>
  </si>
  <si>
    <t>Set 2-41</t>
  </si>
  <si>
    <t>Set 2-42</t>
  </si>
  <si>
    <t>Set 2-43</t>
  </si>
  <si>
    <t>Set 2-44</t>
  </si>
  <si>
    <t>Set 2-45</t>
  </si>
  <si>
    <t>Set 2-46</t>
  </si>
  <si>
    <t>Set 2-47</t>
  </si>
  <si>
    <t>Set 2-48</t>
  </si>
  <si>
    <t>Set 2-49</t>
  </si>
  <si>
    <t>Set 2-50</t>
  </si>
  <si>
    <t>Set 2-51</t>
  </si>
  <si>
    <t>Set 2-52</t>
  </si>
  <si>
    <t>BG 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</si>
</sst>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"/>
  </numFmts>
  <fonts count="9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21" fontId="0" fillId="0" borderId="0" xfId="0" applyNumberFormat="1" applyFill="1"/>
    <xf numFmtId="21" fontId="6" fillId="0" borderId="0" xfId="0" applyNumberFormat="1" applyFont="1"/>
    <xf numFmtId="165" fontId="6" fillId="0" borderId="0" xfId="0" applyNumberFormat="1" applyFont="1" applyAlignment="1">
      <alignment horizontal="center"/>
    </xf>
    <xf numFmtId="21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9" sqref="B29"/>
    </sheetView>
  </sheetViews>
  <sheetFormatPr baseColWidth="10" defaultColWidth="10.7109375" defaultRowHeight="13" x14ac:dyDescent="0"/>
  <cols>
    <col min="1" max="1" width="29.5703125" style="15" bestFit="1" customWidth="1"/>
    <col min="2" max="2" width="10.7109375" style="13"/>
    <col min="3" max="16384" width="10.7109375" style="14"/>
  </cols>
  <sheetData>
    <row r="1" spans="1:10" s="4" customFormat="1" ht="26" customHeight="1">
      <c r="A1" s="2" t="s">
        <v>28</v>
      </c>
      <c r="B1" s="3" t="s">
        <v>29</v>
      </c>
      <c r="C1" s="3" t="s">
        <v>7</v>
      </c>
      <c r="D1" s="3" t="s">
        <v>8</v>
      </c>
      <c r="E1" s="3" t="s">
        <v>9</v>
      </c>
      <c r="F1" s="4" t="s">
        <v>30</v>
      </c>
      <c r="G1" s="3" t="s">
        <v>31</v>
      </c>
      <c r="H1" s="5" t="s">
        <v>32</v>
      </c>
      <c r="I1" s="6" t="s">
        <v>33</v>
      </c>
      <c r="J1" s="5" t="s">
        <v>34</v>
      </c>
    </row>
    <row r="2" spans="1:10" s="11" customFormat="1">
      <c r="A2" s="17">
        <v>40728</v>
      </c>
      <c r="B2" s="18" t="s">
        <v>49</v>
      </c>
      <c r="C2" s="18" t="s">
        <v>50</v>
      </c>
      <c r="D2" s="18" t="s">
        <v>50</v>
      </c>
      <c r="E2" s="18" t="s">
        <v>51</v>
      </c>
      <c r="F2" s="18" t="s">
        <v>52</v>
      </c>
      <c r="G2" s="18" t="s">
        <v>92</v>
      </c>
      <c r="H2" s="19"/>
      <c r="I2" s="20" t="s">
        <v>53</v>
      </c>
      <c r="J2" s="19"/>
    </row>
    <row r="3" spans="1:10" s="11" customFormat="1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3" customHeight="1">
      <c r="A5" s="12"/>
      <c r="B5" s="8"/>
    </row>
    <row r="6" spans="1:10" ht="13" customHeight="1">
      <c r="A6" s="1" t="s">
        <v>35</v>
      </c>
      <c r="C6" s="14" t="s">
        <v>36</v>
      </c>
      <c r="D6" s="14" t="s">
        <v>41</v>
      </c>
    </row>
    <row r="7" spans="1:10" ht="13" customHeight="1">
      <c r="A7" s="15" t="s">
        <v>40</v>
      </c>
      <c r="B7" s="13">
        <v>90</v>
      </c>
      <c r="C7" s="14" t="s">
        <v>37</v>
      </c>
      <c r="D7" s="14" t="s">
        <v>42</v>
      </c>
    </row>
    <row r="8" spans="1:10" ht="13" customHeight="1">
      <c r="A8" s="15" t="s">
        <v>13</v>
      </c>
      <c r="B8" s="13">
        <v>3</v>
      </c>
      <c r="C8" s="14" t="s">
        <v>37</v>
      </c>
      <c r="D8" s="14" t="s">
        <v>48</v>
      </c>
    </row>
    <row r="9" spans="1:10" ht="13" customHeight="1">
      <c r="A9" s="15" t="s">
        <v>14</v>
      </c>
      <c r="B9" s="24" t="s">
        <v>55</v>
      </c>
      <c r="C9" s="14" t="s">
        <v>37</v>
      </c>
      <c r="D9" s="14" t="s">
        <v>43</v>
      </c>
    </row>
    <row r="10" spans="1:10" ht="13" customHeight="1">
      <c r="A10" s="15" t="s">
        <v>15</v>
      </c>
      <c r="B10" s="24" t="s">
        <v>55</v>
      </c>
      <c r="C10" s="14" t="s">
        <v>37</v>
      </c>
      <c r="D10" s="14" t="s">
        <v>44</v>
      </c>
    </row>
    <row r="11" spans="1:10" ht="13" customHeight="1">
      <c r="A11" s="15" t="s">
        <v>16</v>
      </c>
      <c r="B11" s="13">
        <v>29</v>
      </c>
      <c r="C11" s="14" t="s">
        <v>17</v>
      </c>
      <c r="D11" s="14" t="s">
        <v>47</v>
      </c>
    </row>
    <row r="12" spans="1:10" s="11" customFormat="1" ht="13" customHeight="1">
      <c r="A12" s="12" t="s">
        <v>0</v>
      </c>
      <c r="B12" s="8">
        <v>16</v>
      </c>
      <c r="C12" s="11" t="s">
        <v>1</v>
      </c>
      <c r="D12" s="11" t="s">
        <v>3</v>
      </c>
    </row>
    <row r="13" spans="1:10" s="11" customFormat="1" ht="13" customHeight="1">
      <c r="A13" s="12" t="s">
        <v>5</v>
      </c>
      <c r="B13" s="8" t="s">
        <v>2</v>
      </c>
      <c r="C13" s="11" t="s">
        <v>1</v>
      </c>
      <c r="D13" s="11" t="s">
        <v>6</v>
      </c>
    </row>
    <row r="14" spans="1:10" ht="13" customHeight="1"/>
    <row r="15" spans="1:10" ht="13" customHeight="1">
      <c r="A15" s="15" t="s">
        <v>18</v>
      </c>
      <c r="B15" s="13">
        <v>10.5</v>
      </c>
      <c r="C15" s="14" t="s">
        <v>38</v>
      </c>
      <c r="D15" s="14" t="s">
        <v>45</v>
      </c>
    </row>
    <row r="16" spans="1:10" ht="13" customHeight="1">
      <c r="A16" s="15" t="s">
        <v>19</v>
      </c>
      <c r="B16" s="13">
        <v>347</v>
      </c>
      <c r="C16" s="14" t="s">
        <v>20</v>
      </c>
      <c r="D16" s="14" t="s">
        <v>46</v>
      </c>
    </row>
    <row r="17" spans="1:8" ht="13" customHeight="1">
      <c r="A17" s="15" t="s">
        <v>21</v>
      </c>
      <c r="B17" s="27">
        <v>5</v>
      </c>
      <c r="C17" s="14" t="s">
        <v>22</v>
      </c>
      <c r="D17" s="14" t="s">
        <v>46</v>
      </c>
    </row>
    <row r="18" spans="1:8" ht="13" customHeight="1"/>
    <row r="19" spans="1:8" ht="13" customHeight="1"/>
    <row r="20" spans="1:8" ht="15">
      <c r="A20" s="1" t="s">
        <v>23</v>
      </c>
      <c r="B20" s="13" t="s">
        <v>12</v>
      </c>
      <c r="C20" s="14" t="s">
        <v>24</v>
      </c>
      <c r="D20" s="3" t="s">
        <v>7</v>
      </c>
      <c r="E20" s="3" t="s">
        <v>8</v>
      </c>
      <c r="F20" s="3" t="s">
        <v>9</v>
      </c>
      <c r="G20" s="14" t="s">
        <v>4</v>
      </c>
    </row>
    <row r="21" spans="1:8">
      <c r="B21" s="13" t="s">
        <v>25</v>
      </c>
      <c r="C21" s="14" t="s">
        <v>11</v>
      </c>
      <c r="D21" s="14" t="s">
        <v>11</v>
      </c>
      <c r="E21" s="14" t="s">
        <v>11</v>
      </c>
      <c r="F21" s="14" t="s">
        <v>11</v>
      </c>
      <c r="G21" s="14" t="s">
        <v>93</v>
      </c>
    </row>
    <row r="22" spans="1:8">
      <c r="A22" s="15" t="s">
        <v>26</v>
      </c>
      <c r="B22" s="21">
        <v>0.66666666666666996</v>
      </c>
      <c r="C22" s="22" t="s">
        <v>54</v>
      </c>
      <c r="D22" s="22">
        <v>330.74</v>
      </c>
      <c r="E22" s="22">
        <v>269.70999999999998</v>
      </c>
      <c r="F22" s="23" t="s">
        <v>55</v>
      </c>
      <c r="G22" s="26">
        <v>0.83932870370370372</v>
      </c>
      <c r="H22" s="26"/>
    </row>
    <row r="25" spans="1:8">
      <c r="A25" s="15" t="s">
        <v>27</v>
      </c>
      <c r="B25" s="16" t="str">
        <f ca="1">MID(CELL("filename"),1, SEARCH("]",CELL("filename")))</f>
        <v>Macintosh HD:Users:tpcovino:Dropbox:papers:CSASN:working:FIGS_data:Excel:[Metabolism_uptake_overview_10_3_16.xlsx]</v>
      </c>
    </row>
    <row r="28" spans="1:8">
      <c r="A28" s="34" t="s">
        <v>134</v>
      </c>
      <c r="B28" s="13">
        <f>AVERAGE(InjAup!C2:C3,InjAsynoptic!C2:C34)</f>
        <v>14.012499999999999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10.7109375" defaultRowHeight="13" x14ac:dyDescent="0"/>
  <cols>
    <col min="1" max="1" width="10.7109375" style="11"/>
    <col min="2" max="6" width="10.7109375" style="12"/>
    <col min="7" max="16384" width="10.7109375" style="11"/>
  </cols>
  <sheetData>
    <row r="1" spans="1:9" ht="16">
      <c r="A1" s="28" t="s">
        <v>39</v>
      </c>
      <c r="B1" s="29" t="s">
        <v>94</v>
      </c>
      <c r="C1" s="29" t="s">
        <v>95</v>
      </c>
      <c r="D1" s="29" t="s">
        <v>96</v>
      </c>
      <c r="E1" s="29" t="s">
        <v>97</v>
      </c>
      <c r="F1" s="30" t="s">
        <v>98</v>
      </c>
      <c r="G1" s="31" t="s">
        <v>99</v>
      </c>
      <c r="H1" s="31" t="s">
        <v>10</v>
      </c>
      <c r="I1" s="32" t="s">
        <v>100</v>
      </c>
    </row>
    <row r="2" spans="1:9">
      <c r="A2" s="25">
        <v>0.67847222222222225</v>
      </c>
      <c r="B2" s="33">
        <v>53.8</v>
      </c>
      <c r="C2" s="33">
        <v>13.9</v>
      </c>
      <c r="D2" s="33">
        <v>2.74</v>
      </c>
      <c r="E2" s="33">
        <v>0.23960000000000001</v>
      </c>
      <c r="F2" s="33">
        <v>9.64E-2</v>
      </c>
      <c r="G2" s="18" t="s">
        <v>102</v>
      </c>
      <c r="H2" t="s">
        <v>58</v>
      </c>
      <c r="I2" t="s">
        <v>57</v>
      </c>
    </row>
    <row r="3" spans="1:9">
      <c r="A3" s="25">
        <v>0.68125000000000002</v>
      </c>
      <c r="B3" s="33">
        <v>53.4</v>
      </c>
      <c r="C3" s="33">
        <v>13.9</v>
      </c>
      <c r="D3" s="33">
        <v>3.2</v>
      </c>
      <c r="E3" s="33">
        <v>0.26729999999999998</v>
      </c>
      <c r="F3" s="33">
        <v>0.1308</v>
      </c>
      <c r="G3" s="18" t="s">
        <v>103</v>
      </c>
      <c r="H3" t="s">
        <v>59</v>
      </c>
      <c r="I3" t="s">
        <v>57</v>
      </c>
    </row>
    <row r="4" spans="1:9">
      <c r="A4" s="25">
        <v>0.6875</v>
      </c>
      <c r="B4" s="33">
        <v>56.7</v>
      </c>
      <c r="C4" s="33"/>
      <c r="D4" s="33">
        <v>1.05</v>
      </c>
      <c r="E4" s="33">
        <v>0.255</v>
      </c>
      <c r="F4" s="33">
        <v>0.1517</v>
      </c>
      <c r="G4" s="18" t="s">
        <v>104</v>
      </c>
      <c r="H4" t="s">
        <v>60</v>
      </c>
      <c r="I4" t="s">
        <v>57</v>
      </c>
    </row>
    <row r="5" spans="1:9">
      <c r="A5" s="25">
        <v>0.69444444444444453</v>
      </c>
      <c r="B5" s="33">
        <v>58.8</v>
      </c>
      <c r="C5" s="33"/>
      <c r="D5" s="33">
        <v>2.4700000000000002</v>
      </c>
      <c r="E5" s="33">
        <v>0.92669999999999997</v>
      </c>
      <c r="F5" s="33">
        <v>0.13880000000000001</v>
      </c>
      <c r="G5" s="18" t="s">
        <v>105</v>
      </c>
      <c r="H5" t="s">
        <v>61</v>
      </c>
      <c r="I5" t="s">
        <v>57</v>
      </c>
    </row>
    <row r="6" spans="1:9">
      <c r="A6" s="25">
        <v>0.70138888888888884</v>
      </c>
      <c r="B6" s="33">
        <v>68.099999999999994</v>
      </c>
      <c r="C6" s="33"/>
      <c r="D6" s="33">
        <v>8.5500000000000007</v>
      </c>
      <c r="E6" s="33">
        <v>2.8229000000000002</v>
      </c>
      <c r="F6" s="33">
        <v>0.1099</v>
      </c>
      <c r="G6" s="18" t="s">
        <v>106</v>
      </c>
      <c r="H6" t="s">
        <v>62</v>
      </c>
      <c r="I6" t="s">
        <v>57</v>
      </c>
    </row>
    <row r="7" spans="1:9">
      <c r="A7" s="25">
        <v>0.70694444444444438</v>
      </c>
      <c r="B7" s="33">
        <v>72.900000000000006</v>
      </c>
      <c r="C7" s="33"/>
      <c r="D7" s="33">
        <v>13</v>
      </c>
      <c r="E7" s="33">
        <v>4.6596000000000002</v>
      </c>
      <c r="F7" s="33">
        <v>0.1169</v>
      </c>
      <c r="G7" s="18" t="s">
        <v>107</v>
      </c>
      <c r="H7" t="s">
        <v>63</v>
      </c>
      <c r="I7" t="s">
        <v>57</v>
      </c>
    </row>
    <row r="8" spans="1:9">
      <c r="A8" s="25">
        <v>0.71180555555555547</v>
      </c>
      <c r="B8" s="33">
        <v>89.4</v>
      </c>
      <c r="C8" s="33"/>
      <c r="D8" s="33">
        <v>24.2</v>
      </c>
      <c r="E8" s="33">
        <v>7.4797000000000002</v>
      </c>
      <c r="F8" s="33">
        <v>0.1502</v>
      </c>
      <c r="G8" s="18" t="s">
        <v>108</v>
      </c>
      <c r="H8" t="s">
        <v>64</v>
      </c>
      <c r="I8" t="s">
        <v>57</v>
      </c>
    </row>
    <row r="9" spans="1:9">
      <c r="A9" s="25">
        <v>0.71689814814814812</v>
      </c>
      <c r="B9" s="33">
        <v>105</v>
      </c>
      <c r="C9" s="33"/>
      <c r="D9" s="33">
        <v>28.3</v>
      </c>
      <c r="E9" s="33">
        <v>11.115399999999999</v>
      </c>
      <c r="F9" s="33">
        <v>0.13389999999999999</v>
      </c>
      <c r="G9" s="18" t="s">
        <v>109</v>
      </c>
      <c r="H9" t="s">
        <v>65</v>
      </c>
      <c r="I9" t="s">
        <v>57</v>
      </c>
    </row>
    <row r="10" spans="1:9">
      <c r="A10" s="25">
        <v>0.72152777777777777</v>
      </c>
      <c r="B10" s="33">
        <v>160</v>
      </c>
      <c r="C10" s="33"/>
      <c r="D10" s="33">
        <v>46.3</v>
      </c>
      <c r="E10" s="33">
        <v>12.6052</v>
      </c>
      <c r="F10" s="33">
        <v>0.12559999999999999</v>
      </c>
      <c r="G10" s="18" t="s">
        <v>110</v>
      </c>
      <c r="H10" t="s">
        <v>66</v>
      </c>
      <c r="I10" t="s">
        <v>57</v>
      </c>
    </row>
    <row r="11" spans="1:9">
      <c r="A11" s="25">
        <v>0.72499999999999998</v>
      </c>
      <c r="B11" s="33">
        <v>132</v>
      </c>
      <c r="C11" s="33"/>
      <c r="D11" s="33">
        <v>51</v>
      </c>
      <c r="E11" s="33">
        <v>15.393800000000001</v>
      </c>
      <c r="F11" s="33">
        <v>0.13739999999999999</v>
      </c>
      <c r="G11" s="18" t="s">
        <v>111</v>
      </c>
      <c r="H11" t="s">
        <v>67</v>
      </c>
      <c r="I11" t="s">
        <v>57</v>
      </c>
    </row>
    <row r="12" spans="1:9">
      <c r="A12" s="25">
        <v>0.73124999999999996</v>
      </c>
      <c r="B12" s="33">
        <v>135</v>
      </c>
      <c r="C12" s="33"/>
      <c r="D12" s="33">
        <v>64.2</v>
      </c>
      <c r="E12" s="33">
        <v>18.025099999999998</v>
      </c>
      <c r="F12" s="33">
        <v>0.72499999999999998</v>
      </c>
      <c r="G12" s="18" t="s">
        <v>112</v>
      </c>
      <c r="H12" t="s">
        <v>68</v>
      </c>
      <c r="I12" t="s">
        <v>57</v>
      </c>
    </row>
    <row r="13" spans="1:9">
      <c r="A13" s="25">
        <v>0.73750000000000004</v>
      </c>
      <c r="B13" s="33">
        <v>146</v>
      </c>
      <c r="C13" s="33"/>
      <c r="D13" s="33">
        <v>70.900000000000006</v>
      </c>
      <c r="E13" s="33">
        <v>20.631699999999999</v>
      </c>
      <c r="F13" s="33">
        <v>0.33639999999999998</v>
      </c>
      <c r="G13" s="18" t="s">
        <v>113</v>
      </c>
      <c r="H13" t="s">
        <v>69</v>
      </c>
      <c r="I13" t="s">
        <v>57</v>
      </c>
    </row>
    <row r="14" spans="1:9">
      <c r="A14" s="25">
        <v>0.74513888888888891</v>
      </c>
      <c r="B14" s="33">
        <v>159</v>
      </c>
      <c r="C14" s="33"/>
      <c r="D14" s="33">
        <v>78.8</v>
      </c>
      <c r="E14" s="33">
        <v>23.262799999999999</v>
      </c>
      <c r="F14" s="33">
        <v>0.2427</v>
      </c>
      <c r="G14" s="18" t="s">
        <v>114</v>
      </c>
      <c r="H14" t="s">
        <v>70</v>
      </c>
      <c r="I14" t="s">
        <v>57</v>
      </c>
    </row>
    <row r="15" spans="1:9">
      <c r="A15" s="25">
        <v>0.75763888888888886</v>
      </c>
      <c r="B15" s="33">
        <v>170</v>
      </c>
      <c r="C15" s="33"/>
      <c r="D15" s="33">
        <v>95.8</v>
      </c>
      <c r="E15" s="33">
        <v>26.572299999999998</v>
      </c>
      <c r="F15" s="33">
        <v>0.17169999999999999</v>
      </c>
      <c r="G15" s="18" t="s">
        <v>115</v>
      </c>
      <c r="H15" t="s">
        <v>71</v>
      </c>
      <c r="I15" t="s">
        <v>57</v>
      </c>
    </row>
    <row r="16" spans="1:9">
      <c r="A16" s="25">
        <v>0.7807291666666667</v>
      </c>
      <c r="B16" s="33">
        <v>185</v>
      </c>
      <c r="C16" s="33"/>
      <c r="D16" s="33">
        <v>116</v>
      </c>
      <c r="E16" s="33">
        <v>29.645299999999999</v>
      </c>
      <c r="F16" s="33">
        <v>0.1615</v>
      </c>
      <c r="G16" s="18" t="s">
        <v>117</v>
      </c>
      <c r="H16" t="s">
        <v>73</v>
      </c>
      <c r="I16" t="s">
        <v>57</v>
      </c>
    </row>
    <row r="17" spans="1:9">
      <c r="A17" s="25">
        <v>0.82430555555555562</v>
      </c>
      <c r="B17" s="33">
        <v>187</v>
      </c>
      <c r="C17" s="33"/>
      <c r="D17" s="33">
        <v>112</v>
      </c>
      <c r="E17" s="33">
        <v>31.0593</v>
      </c>
      <c r="F17" s="33">
        <v>0.1726</v>
      </c>
      <c r="G17" s="18" t="s">
        <v>118</v>
      </c>
      <c r="H17" t="s">
        <v>74</v>
      </c>
      <c r="I17" t="s">
        <v>57</v>
      </c>
    </row>
    <row r="18" spans="1:9">
      <c r="A18" s="25">
        <v>0.83888888888888891</v>
      </c>
      <c r="B18" s="33">
        <v>189</v>
      </c>
      <c r="C18" s="33"/>
      <c r="D18" s="33">
        <v>112</v>
      </c>
      <c r="E18" s="33">
        <v>30.956700000000001</v>
      </c>
      <c r="F18" s="33">
        <v>0.15559999999999999</v>
      </c>
      <c r="G18" s="18" t="s">
        <v>119</v>
      </c>
      <c r="H18" t="s">
        <v>75</v>
      </c>
      <c r="I18" t="s">
        <v>57</v>
      </c>
    </row>
    <row r="19" spans="1:9">
      <c r="A19" s="25">
        <v>0.8652777777777777</v>
      </c>
      <c r="B19" s="33">
        <v>181</v>
      </c>
      <c r="C19" s="33"/>
      <c r="D19" s="33">
        <v>108</v>
      </c>
      <c r="E19" s="33">
        <v>28.4771</v>
      </c>
      <c r="F19" s="33">
        <v>0.13370000000000001</v>
      </c>
      <c r="G19" s="18" t="s">
        <v>121</v>
      </c>
      <c r="H19" t="s">
        <v>77</v>
      </c>
      <c r="I19" t="s">
        <v>57</v>
      </c>
    </row>
    <row r="20" spans="1:9">
      <c r="A20" s="25">
        <v>0.87222222222222223</v>
      </c>
      <c r="B20" s="33">
        <v>159</v>
      </c>
      <c r="C20" s="33"/>
      <c r="D20" s="33">
        <v>94.2</v>
      </c>
      <c r="E20" s="33">
        <v>24.351099999999999</v>
      </c>
      <c r="F20" s="33">
        <v>0.18509999999999999</v>
      </c>
      <c r="G20" s="18" t="s">
        <v>122</v>
      </c>
      <c r="H20" t="s">
        <v>78</v>
      </c>
      <c r="I20" t="s">
        <v>57</v>
      </c>
    </row>
    <row r="21" spans="1:9">
      <c r="A21" s="25">
        <v>0.88194444444444453</v>
      </c>
      <c r="B21" s="33">
        <v>141</v>
      </c>
      <c r="C21" s="33"/>
      <c r="D21" s="33">
        <v>73</v>
      </c>
      <c r="E21" s="33">
        <v>19.492899999999999</v>
      </c>
      <c r="F21" s="33">
        <v>0.1196</v>
      </c>
      <c r="G21" s="18" t="s">
        <v>123</v>
      </c>
      <c r="H21" t="s">
        <v>79</v>
      </c>
      <c r="I21" t="s">
        <v>57</v>
      </c>
    </row>
    <row r="22" spans="1:9">
      <c r="A22" s="25">
        <v>0.88611111111111107</v>
      </c>
      <c r="B22" s="33">
        <v>132</v>
      </c>
      <c r="C22" s="33"/>
      <c r="D22" s="33">
        <v>67.2</v>
      </c>
      <c r="E22" s="33">
        <v>17.6084</v>
      </c>
      <c r="F22" s="33">
        <v>0.14419999999999999</v>
      </c>
      <c r="G22" s="18" t="s">
        <v>124</v>
      </c>
      <c r="H22" t="s">
        <v>80</v>
      </c>
      <c r="I22" t="s">
        <v>57</v>
      </c>
    </row>
    <row r="23" spans="1:9">
      <c r="A23" s="25">
        <v>0.89166666666666661</v>
      </c>
      <c r="B23" s="33">
        <v>119</v>
      </c>
      <c r="C23" s="33"/>
      <c r="D23" s="33">
        <v>48.9</v>
      </c>
      <c r="E23" s="33">
        <v>14.643700000000001</v>
      </c>
      <c r="F23" s="33">
        <v>0.14219999999999999</v>
      </c>
      <c r="G23" s="18" t="s">
        <v>125</v>
      </c>
      <c r="H23" t="s">
        <v>81</v>
      </c>
      <c r="I23" t="s">
        <v>57</v>
      </c>
    </row>
    <row r="24" spans="1:9">
      <c r="A24" s="25">
        <v>0.9</v>
      </c>
      <c r="B24" s="33">
        <v>107</v>
      </c>
      <c r="C24" s="33"/>
      <c r="D24" s="33">
        <v>32.700000000000003</v>
      </c>
      <c r="E24" s="33">
        <v>11.535</v>
      </c>
      <c r="F24" s="33">
        <v>0.1389</v>
      </c>
      <c r="G24" s="18" t="s">
        <v>126</v>
      </c>
      <c r="H24" t="s">
        <v>82</v>
      </c>
      <c r="I24" t="s">
        <v>57</v>
      </c>
    </row>
    <row r="25" spans="1:9">
      <c r="A25" s="25">
        <v>0.90694444444444444</v>
      </c>
      <c r="B25" s="33">
        <v>95.2</v>
      </c>
      <c r="C25" s="33"/>
      <c r="D25" s="33">
        <v>21.4</v>
      </c>
      <c r="E25" s="33">
        <v>8.5936000000000003</v>
      </c>
      <c r="F25" s="33">
        <v>0.1449</v>
      </c>
      <c r="G25" s="18" t="s">
        <v>127</v>
      </c>
      <c r="H25" t="s">
        <v>83</v>
      </c>
      <c r="I25" t="s">
        <v>57</v>
      </c>
    </row>
    <row r="26" spans="1:9">
      <c r="A26" s="25">
        <v>0.9145833333333333</v>
      </c>
      <c r="B26" s="33">
        <v>84.6</v>
      </c>
      <c r="C26" s="33"/>
      <c r="D26" s="33">
        <v>26.9</v>
      </c>
      <c r="E26" s="33">
        <v>6.3848000000000003</v>
      </c>
      <c r="F26" s="33">
        <v>0.59309999999999996</v>
      </c>
      <c r="G26" s="18" t="s">
        <v>128</v>
      </c>
      <c r="H26" t="s">
        <v>84</v>
      </c>
      <c r="I26" t="s">
        <v>57</v>
      </c>
    </row>
    <row r="27" spans="1:9">
      <c r="A27" s="25">
        <v>0.92569444444444438</v>
      </c>
      <c r="B27" s="33">
        <v>76.599999999999994</v>
      </c>
      <c r="C27" s="33"/>
      <c r="D27" s="33">
        <v>13.7</v>
      </c>
      <c r="E27" s="33">
        <v>4.5869999999999997</v>
      </c>
      <c r="F27" s="33">
        <v>0.28770000000000001</v>
      </c>
      <c r="G27" s="18" t="s">
        <v>129</v>
      </c>
      <c r="H27" t="s">
        <v>85</v>
      </c>
      <c r="I27" t="s">
        <v>57</v>
      </c>
    </row>
    <row r="28" spans="1:9">
      <c r="A28" s="25">
        <v>0.93958333333333333</v>
      </c>
      <c r="B28" s="33">
        <v>101</v>
      </c>
      <c r="C28" s="33"/>
      <c r="D28" s="33">
        <v>10.3</v>
      </c>
      <c r="E28" s="33">
        <v>3.0293000000000001</v>
      </c>
      <c r="F28" s="33">
        <v>0.2334</v>
      </c>
      <c r="G28" s="18" t="s">
        <v>130</v>
      </c>
      <c r="H28" t="s">
        <v>86</v>
      </c>
      <c r="I28" t="s">
        <v>57</v>
      </c>
    </row>
    <row r="29" spans="1:9">
      <c r="A29" s="25">
        <v>0.9536458333333333</v>
      </c>
      <c r="B29" s="33">
        <v>64.900000000000006</v>
      </c>
      <c r="C29" s="33"/>
      <c r="D29" s="33">
        <v>1.8</v>
      </c>
      <c r="E29" s="33">
        <v>1.8866000000000001</v>
      </c>
      <c r="F29" s="33">
        <v>0.14360000000000001</v>
      </c>
      <c r="G29" s="18" t="s">
        <v>131</v>
      </c>
      <c r="H29" t="s">
        <v>87</v>
      </c>
      <c r="I29" t="s">
        <v>57</v>
      </c>
    </row>
    <row r="30" spans="1:9">
      <c r="A30" s="25">
        <v>0.96319444444444446</v>
      </c>
      <c r="B30" s="33">
        <v>63.7</v>
      </c>
      <c r="C30" s="33"/>
      <c r="D30" s="33">
        <v>3.83</v>
      </c>
      <c r="E30" s="33">
        <v>1.6123000000000001</v>
      </c>
      <c r="F30" s="33">
        <v>0.15479999999999999</v>
      </c>
      <c r="G30" s="18" t="s">
        <v>132</v>
      </c>
      <c r="H30" t="s">
        <v>88</v>
      </c>
      <c r="I30" t="s">
        <v>57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ColWidth="10.7109375" defaultRowHeight="13" x14ac:dyDescent="0"/>
  <cols>
    <col min="1" max="7" width="10.7109375" style="11"/>
    <col min="8" max="8" width="14.42578125" style="11" bestFit="1" customWidth="1"/>
    <col min="9" max="16384" width="10.7109375" style="11"/>
  </cols>
  <sheetData>
    <row r="1" spans="1:9" ht="16">
      <c r="A1" s="28" t="s">
        <v>39</v>
      </c>
      <c r="B1" s="29" t="s">
        <v>94</v>
      </c>
      <c r="C1" s="29" t="s">
        <v>95</v>
      </c>
      <c r="D1" s="29" t="s">
        <v>96</v>
      </c>
      <c r="E1" s="29" t="s">
        <v>97</v>
      </c>
      <c r="F1" s="30" t="s">
        <v>98</v>
      </c>
      <c r="G1" s="31" t="s">
        <v>99</v>
      </c>
      <c r="H1" s="31" t="s">
        <v>10</v>
      </c>
      <c r="I1" s="32" t="s">
        <v>100</v>
      </c>
    </row>
    <row r="2" spans="1:9">
      <c r="A2" s="25">
        <v>0.67013888888888884</v>
      </c>
      <c r="B2" s="33">
        <v>54.4</v>
      </c>
      <c r="C2" s="33">
        <v>14.7</v>
      </c>
      <c r="D2" s="33">
        <v>2.14</v>
      </c>
      <c r="E2" s="33">
        <v>0.1147</v>
      </c>
      <c r="F2" s="33">
        <v>0.12520000000000001</v>
      </c>
      <c r="G2" s="18" t="s">
        <v>101</v>
      </c>
      <c r="H2" t="s">
        <v>56</v>
      </c>
      <c r="I2" t="s">
        <v>91</v>
      </c>
    </row>
    <row r="3" spans="1:9">
      <c r="A3" s="25">
        <v>0.67847222222222225</v>
      </c>
      <c r="B3" s="33">
        <v>53.8</v>
      </c>
      <c r="C3" s="33">
        <v>13.9</v>
      </c>
      <c r="D3" s="33">
        <v>2.74</v>
      </c>
      <c r="E3" s="33">
        <v>0.23960000000000001</v>
      </c>
      <c r="F3" s="33">
        <v>9.64E-2</v>
      </c>
      <c r="G3" s="18" t="s">
        <v>102</v>
      </c>
      <c r="H3" t="s">
        <v>58</v>
      </c>
      <c r="I3" t="s">
        <v>57</v>
      </c>
    </row>
    <row r="4" spans="1:9">
      <c r="A4" s="25">
        <v>0.68125000000000002</v>
      </c>
      <c r="B4" s="33">
        <v>53.4</v>
      </c>
      <c r="C4" s="33">
        <v>13.9</v>
      </c>
      <c r="D4" s="33">
        <v>3.2</v>
      </c>
      <c r="E4" s="33">
        <v>0.26729999999999998</v>
      </c>
      <c r="F4" s="33">
        <v>0.1308</v>
      </c>
      <c r="G4" s="18" t="s">
        <v>103</v>
      </c>
      <c r="H4" t="s">
        <v>59</v>
      </c>
      <c r="I4" t="s">
        <v>57</v>
      </c>
    </row>
    <row r="5" spans="1:9">
      <c r="A5" s="25">
        <v>0.6875</v>
      </c>
      <c r="B5" s="33">
        <v>56.7</v>
      </c>
      <c r="C5" s="33"/>
      <c r="D5" s="33">
        <v>1.05</v>
      </c>
      <c r="E5" s="33">
        <v>0.255</v>
      </c>
      <c r="F5" s="33">
        <v>0.1517</v>
      </c>
      <c r="G5" s="18" t="s">
        <v>104</v>
      </c>
      <c r="H5" t="s">
        <v>60</v>
      </c>
      <c r="I5" t="s">
        <v>57</v>
      </c>
    </row>
    <row r="6" spans="1:9">
      <c r="A6" s="25">
        <v>0.69444444444444453</v>
      </c>
      <c r="B6" s="33">
        <v>58.8</v>
      </c>
      <c r="C6" s="33"/>
      <c r="D6" s="33">
        <v>2.4700000000000002</v>
      </c>
      <c r="E6" s="33">
        <v>0.92669999999999997</v>
      </c>
      <c r="F6" s="33">
        <v>0.13880000000000001</v>
      </c>
      <c r="G6" s="18" t="s">
        <v>105</v>
      </c>
      <c r="H6" t="s">
        <v>61</v>
      </c>
      <c r="I6" t="s">
        <v>57</v>
      </c>
    </row>
    <row r="7" spans="1:9">
      <c r="A7" s="25">
        <v>0.70138888888888884</v>
      </c>
      <c r="B7" s="33">
        <v>68.099999999999994</v>
      </c>
      <c r="C7" s="33"/>
      <c r="D7" s="33">
        <v>8.5500000000000007</v>
      </c>
      <c r="E7" s="33">
        <v>2.8229000000000002</v>
      </c>
      <c r="F7" s="33">
        <v>0.1099</v>
      </c>
      <c r="G7" s="18" t="s">
        <v>106</v>
      </c>
      <c r="H7" t="s">
        <v>62</v>
      </c>
      <c r="I7" t="s">
        <v>57</v>
      </c>
    </row>
    <row r="8" spans="1:9">
      <c r="A8" s="25">
        <v>0.70694444444444438</v>
      </c>
      <c r="B8" s="33">
        <v>72.900000000000006</v>
      </c>
      <c r="C8" s="33"/>
      <c r="D8" s="33">
        <v>13</v>
      </c>
      <c r="E8" s="33">
        <v>4.6596000000000002</v>
      </c>
      <c r="F8" s="33">
        <v>0.1169</v>
      </c>
      <c r="G8" s="18" t="s">
        <v>107</v>
      </c>
      <c r="H8" t="s">
        <v>63</v>
      </c>
      <c r="I8" t="s">
        <v>57</v>
      </c>
    </row>
    <row r="9" spans="1:9">
      <c r="A9" s="25">
        <v>0.71180555555555547</v>
      </c>
      <c r="B9" s="33">
        <v>89.4</v>
      </c>
      <c r="C9" s="33"/>
      <c r="D9" s="33">
        <v>24.2</v>
      </c>
      <c r="E9" s="33">
        <v>7.4797000000000002</v>
      </c>
      <c r="F9" s="33">
        <v>0.1502</v>
      </c>
      <c r="G9" s="18" t="s">
        <v>108</v>
      </c>
      <c r="H9" t="s">
        <v>64</v>
      </c>
      <c r="I9" t="s">
        <v>57</v>
      </c>
    </row>
    <row r="10" spans="1:9">
      <c r="A10" s="25">
        <v>0.71689814814814812</v>
      </c>
      <c r="B10" s="33">
        <v>105</v>
      </c>
      <c r="C10" s="33"/>
      <c r="D10" s="33">
        <v>28.3</v>
      </c>
      <c r="E10" s="33">
        <v>11.115399999999999</v>
      </c>
      <c r="F10" s="33">
        <v>0.13389999999999999</v>
      </c>
      <c r="G10" s="18" t="s">
        <v>109</v>
      </c>
      <c r="H10" t="s">
        <v>65</v>
      </c>
      <c r="I10" t="s">
        <v>57</v>
      </c>
    </row>
    <row r="11" spans="1:9">
      <c r="A11" s="25">
        <v>0.72152777777777777</v>
      </c>
      <c r="B11" s="33">
        <v>160</v>
      </c>
      <c r="C11" s="33"/>
      <c r="D11" s="33">
        <v>46.3</v>
      </c>
      <c r="E11" s="33">
        <v>12.6052</v>
      </c>
      <c r="F11" s="33">
        <v>0.12559999999999999</v>
      </c>
      <c r="G11" s="18" t="s">
        <v>110</v>
      </c>
      <c r="H11" t="s">
        <v>66</v>
      </c>
      <c r="I11" t="s">
        <v>57</v>
      </c>
    </row>
    <row r="12" spans="1:9">
      <c r="A12" s="25">
        <v>0.72499999999999998</v>
      </c>
      <c r="B12" s="33">
        <v>132</v>
      </c>
      <c r="C12" s="33"/>
      <c r="D12" s="33">
        <v>51</v>
      </c>
      <c r="E12" s="33">
        <v>15.393800000000001</v>
      </c>
      <c r="F12" s="33">
        <v>0.13739999999999999</v>
      </c>
      <c r="G12" s="18" t="s">
        <v>111</v>
      </c>
      <c r="H12" t="s">
        <v>67</v>
      </c>
      <c r="I12" t="s">
        <v>57</v>
      </c>
    </row>
    <row r="13" spans="1:9">
      <c r="A13" s="25">
        <v>0.73124999999999996</v>
      </c>
      <c r="B13" s="33">
        <v>135</v>
      </c>
      <c r="C13" s="33"/>
      <c r="D13" s="33">
        <v>64.2</v>
      </c>
      <c r="E13" s="33">
        <v>18.025099999999998</v>
      </c>
      <c r="F13" s="33">
        <v>0.72499999999999998</v>
      </c>
      <c r="G13" s="18" t="s">
        <v>112</v>
      </c>
      <c r="H13" t="s">
        <v>68</v>
      </c>
      <c r="I13" t="s">
        <v>57</v>
      </c>
    </row>
    <row r="14" spans="1:9">
      <c r="A14" s="25">
        <v>0.73750000000000004</v>
      </c>
      <c r="B14" s="33">
        <v>146</v>
      </c>
      <c r="C14" s="33"/>
      <c r="D14" s="33">
        <v>70.900000000000006</v>
      </c>
      <c r="E14" s="33">
        <v>20.631699999999999</v>
      </c>
      <c r="F14" s="33">
        <v>0.33639999999999998</v>
      </c>
      <c r="G14" s="18" t="s">
        <v>113</v>
      </c>
      <c r="H14" t="s">
        <v>69</v>
      </c>
      <c r="I14" t="s">
        <v>57</v>
      </c>
    </row>
    <row r="15" spans="1:9">
      <c r="A15" s="25">
        <v>0.74513888888888891</v>
      </c>
      <c r="B15" s="33">
        <v>159</v>
      </c>
      <c r="C15" s="33"/>
      <c r="D15" s="33">
        <v>78.8</v>
      </c>
      <c r="E15" s="33">
        <v>23.262799999999999</v>
      </c>
      <c r="F15" s="33">
        <v>0.2427</v>
      </c>
      <c r="G15" s="18" t="s">
        <v>114</v>
      </c>
      <c r="H15" t="s">
        <v>70</v>
      </c>
      <c r="I15" t="s">
        <v>57</v>
      </c>
    </row>
    <row r="16" spans="1:9">
      <c r="A16" s="25">
        <v>0.75763888888888886</v>
      </c>
      <c r="B16" s="33">
        <v>170</v>
      </c>
      <c r="C16" s="33"/>
      <c r="D16" s="33">
        <v>95.8</v>
      </c>
      <c r="E16" s="33">
        <v>26.572299999999998</v>
      </c>
      <c r="F16" s="33">
        <v>0.17169999999999999</v>
      </c>
      <c r="G16" s="18" t="s">
        <v>115</v>
      </c>
      <c r="H16" t="s">
        <v>71</v>
      </c>
      <c r="I16" t="s">
        <v>57</v>
      </c>
    </row>
    <row r="17" spans="1:9">
      <c r="A17" s="25">
        <v>0.76736111111111116</v>
      </c>
      <c r="B17" s="33">
        <v>55.7</v>
      </c>
      <c r="C17" s="33">
        <v>15.7</v>
      </c>
      <c r="D17" s="33">
        <v>2.54</v>
      </c>
      <c r="E17" s="33">
        <v>0.15909999999999999</v>
      </c>
      <c r="F17" s="33">
        <v>0.1389</v>
      </c>
      <c r="G17" s="18" t="s">
        <v>116</v>
      </c>
      <c r="H17" t="s">
        <v>72</v>
      </c>
      <c r="I17" t="s">
        <v>90</v>
      </c>
    </row>
    <row r="18" spans="1:9">
      <c r="A18" s="25">
        <v>0.7807291666666667</v>
      </c>
      <c r="B18" s="33">
        <v>185</v>
      </c>
      <c r="C18" s="33"/>
      <c r="D18" s="33">
        <v>116</v>
      </c>
      <c r="E18" s="33">
        <v>29.645299999999999</v>
      </c>
      <c r="F18" s="33">
        <v>0.1615</v>
      </c>
      <c r="G18" s="18" t="s">
        <v>117</v>
      </c>
      <c r="H18" t="s">
        <v>73</v>
      </c>
      <c r="I18" t="s">
        <v>57</v>
      </c>
    </row>
    <row r="19" spans="1:9">
      <c r="A19" s="25">
        <v>0.82430555555555562</v>
      </c>
      <c r="B19" s="33">
        <v>187</v>
      </c>
      <c r="C19" s="33"/>
      <c r="D19" s="33">
        <v>112</v>
      </c>
      <c r="E19" s="33">
        <v>31.0593</v>
      </c>
      <c r="F19" s="33">
        <v>0.1726</v>
      </c>
      <c r="G19" s="18" t="s">
        <v>118</v>
      </c>
      <c r="H19" t="s">
        <v>74</v>
      </c>
      <c r="I19" t="s">
        <v>57</v>
      </c>
    </row>
    <row r="20" spans="1:9">
      <c r="A20" s="25">
        <v>0.83888888888888891</v>
      </c>
      <c r="B20" s="33">
        <v>189</v>
      </c>
      <c r="C20" s="33"/>
      <c r="D20" s="33">
        <v>112</v>
      </c>
      <c r="E20" s="33">
        <v>30.956700000000001</v>
      </c>
      <c r="F20" s="33">
        <v>0.15559999999999999</v>
      </c>
      <c r="G20" s="18" t="s">
        <v>119</v>
      </c>
      <c r="H20" t="s">
        <v>75</v>
      </c>
      <c r="I20" t="s">
        <v>57</v>
      </c>
    </row>
    <row r="21" spans="1:9">
      <c r="A21" s="25">
        <v>0.84027777777777779</v>
      </c>
      <c r="B21" s="33">
        <v>52.3</v>
      </c>
      <c r="C21" s="33">
        <v>13.1</v>
      </c>
      <c r="D21" s="33">
        <v>2.42</v>
      </c>
      <c r="E21" s="33">
        <v>0.16739999999999999</v>
      </c>
      <c r="F21" s="33">
        <v>0.1447</v>
      </c>
      <c r="G21" s="18" t="s">
        <v>120</v>
      </c>
      <c r="H21" t="s">
        <v>76</v>
      </c>
      <c r="I21" t="s">
        <v>90</v>
      </c>
    </row>
    <row r="22" spans="1:9">
      <c r="A22" s="25">
        <v>0.8652777777777777</v>
      </c>
      <c r="B22" s="33">
        <v>181</v>
      </c>
      <c r="C22" s="33"/>
      <c r="D22" s="33">
        <v>108</v>
      </c>
      <c r="E22" s="33">
        <v>28.4771</v>
      </c>
      <c r="F22" s="33">
        <v>0.13370000000000001</v>
      </c>
      <c r="G22" s="18" t="s">
        <v>121</v>
      </c>
      <c r="H22" t="s">
        <v>77</v>
      </c>
      <c r="I22" t="s">
        <v>57</v>
      </c>
    </row>
    <row r="23" spans="1:9">
      <c r="A23" s="25">
        <v>0.87222222222222223</v>
      </c>
      <c r="B23" s="33">
        <v>159</v>
      </c>
      <c r="C23" s="33"/>
      <c r="D23" s="33">
        <v>94.2</v>
      </c>
      <c r="E23" s="33">
        <v>24.351099999999999</v>
      </c>
      <c r="F23" s="33">
        <v>0.18509999999999999</v>
      </c>
      <c r="G23" s="18" t="s">
        <v>122</v>
      </c>
      <c r="H23" t="s">
        <v>78</v>
      </c>
      <c r="I23" t="s">
        <v>57</v>
      </c>
    </row>
    <row r="24" spans="1:9">
      <c r="A24" s="25">
        <v>0.88194444444444453</v>
      </c>
      <c r="B24" s="33">
        <v>141</v>
      </c>
      <c r="C24" s="33"/>
      <c r="D24" s="33">
        <v>73</v>
      </c>
      <c r="E24" s="33">
        <v>19.492899999999999</v>
      </c>
      <c r="F24" s="33">
        <v>0.1196</v>
      </c>
      <c r="G24" s="18" t="s">
        <v>123</v>
      </c>
      <c r="H24" t="s">
        <v>79</v>
      </c>
      <c r="I24" t="s">
        <v>57</v>
      </c>
    </row>
    <row r="25" spans="1:9">
      <c r="A25" s="25">
        <v>0.88611111111111107</v>
      </c>
      <c r="B25" s="33">
        <v>132</v>
      </c>
      <c r="C25" s="33"/>
      <c r="D25" s="33">
        <v>67.2</v>
      </c>
      <c r="E25" s="33">
        <v>17.6084</v>
      </c>
      <c r="F25" s="33">
        <v>0.14419999999999999</v>
      </c>
      <c r="G25" s="18" t="s">
        <v>124</v>
      </c>
      <c r="H25" t="s">
        <v>80</v>
      </c>
      <c r="I25" t="s">
        <v>57</v>
      </c>
    </row>
    <row r="26" spans="1:9">
      <c r="A26" s="25">
        <v>0.89166666666666661</v>
      </c>
      <c r="B26" s="33">
        <v>119</v>
      </c>
      <c r="C26" s="33"/>
      <c r="D26" s="33">
        <v>48.9</v>
      </c>
      <c r="E26" s="33">
        <v>14.643700000000001</v>
      </c>
      <c r="F26" s="33">
        <v>0.14219999999999999</v>
      </c>
      <c r="G26" s="18" t="s">
        <v>125</v>
      </c>
      <c r="H26" t="s">
        <v>81</v>
      </c>
      <c r="I26" t="s">
        <v>57</v>
      </c>
    </row>
    <row r="27" spans="1:9">
      <c r="A27" s="25">
        <v>0.9</v>
      </c>
      <c r="B27" s="33">
        <v>107</v>
      </c>
      <c r="C27" s="33"/>
      <c r="D27" s="33">
        <v>32.700000000000003</v>
      </c>
      <c r="E27" s="33">
        <v>11.535</v>
      </c>
      <c r="F27" s="33">
        <v>0.1389</v>
      </c>
      <c r="G27" s="18" t="s">
        <v>126</v>
      </c>
      <c r="H27" t="s">
        <v>82</v>
      </c>
      <c r="I27" t="s">
        <v>57</v>
      </c>
    </row>
    <row r="28" spans="1:9">
      <c r="A28" s="25">
        <v>0.90694444444444444</v>
      </c>
      <c r="B28" s="33">
        <v>95.2</v>
      </c>
      <c r="C28" s="33"/>
      <c r="D28" s="33">
        <v>21.4</v>
      </c>
      <c r="E28" s="33">
        <v>8.5936000000000003</v>
      </c>
      <c r="F28" s="33">
        <v>0.1449</v>
      </c>
      <c r="G28" s="18" t="s">
        <v>127</v>
      </c>
      <c r="H28" t="s">
        <v>83</v>
      </c>
      <c r="I28" t="s">
        <v>57</v>
      </c>
    </row>
    <row r="29" spans="1:9">
      <c r="A29" s="25">
        <v>0.9145833333333333</v>
      </c>
      <c r="B29" s="33">
        <v>84.6</v>
      </c>
      <c r="C29" s="33"/>
      <c r="D29" s="33">
        <v>26.9</v>
      </c>
      <c r="E29" s="33">
        <v>6.3848000000000003</v>
      </c>
      <c r="F29" s="33">
        <v>0.59309999999999996</v>
      </c>
      <c r="G29" s="18" t="s">
        <v>128</v>
      </c>
      <c r="H29" t="s">
        <v>84</v>
      </c>
      <c r="I29" t="s">
        <v>57</v>
      </c>
    </row>
    <row r="30" spans="1:9">
      <c r="A30" s="25">
        <v>0.92569444444444438</v>
      </c>
      <c r="B30" s="33">
        <v>76.599999999999994</v>
      </c>
      <c r="C30" s="33"/>
      <c r="D30" s="33">
        <v>13.7</v>
      </c>
      <c r="E30" s="33">
        <v>4.5869999999999997</v>
      </c>
      <c r="F30" s="33">
        <v>0.28770000000000001</v>
      </c>
      <c r="G30" s="18" t="s">
        <v>129</v>
      </c>
      <c r="H30" t="s">
        <v>85</v>
      </c>
      <c r="I30" t="s">
        <v>57</v>
      </c>
    </row>
    <row r="31" spans="1:9">
      <c r="A31" s="25">
        <v>0.93958333333333333</v>
      </c>
      <c r="B31" s="33">
        <v>101</v>
      </c>
      <c r="C31" s="33"/>
      <c r="D31" s="33">
        <v>10.3</v>
      </c>
      <c r="E31" s="33">
        <v>3.0293000000000001</v>
      </c>
      <c r="F31" s="33">
        <v>0.2334</v>
      </c>
      <c r="G31" s="18" t="s">
        <v>130</v>
      </c>
      <c r="H31" t="s">
        <v>86</v>
      </c>
      <c r="I31" t="s">
        <v>57</v>
      </c>
    </row>
    <row r="32" spans="1:9">
      <c r="A32" s="25">
        <v>0.9536458333333333</v>
      </c>
      <c r="B32" s="33">
        <v>64.900000000000006</v>
      </c>
      <c r="C32" s="33"/>
      <c r="D32" s="33">
        <v>1.8</v>
      </c>
      <c r="E32" s="33">
        <v>1.8866000000000001</v>
      </c>
      <c r="F32" s="33">
        <v>0.14360000000000001</v>
      </c>
      <c r="G32" s="18" t="s">
        <v>131</v>
      </c>
      <c r="H32" t="s">
        <v>87</v>
      </c>
      <c r="I32" t="s">
        <v>57</v>
      </c>
    </row>
    <row r="33" spans="1:9">
      <c r="A33" s="25">
        <v>0.96319444444444446</v>
      </c>
      <c r="B33" s="33">
        <v>63.7</v>
      </c>
      <c r="C33" s="33"/>
      <c r="D33" s="33">
        <v>3.83</v>
      </c>
      <c r="E33" s="33">
        <v>1.6123000000000001</v>
      </c>
      <c r="F33" s="33">
        <v>0.15479999999999999</v>
      </c>
      <c r="G33" s="18" t="s">
        <v>132</v>
      </c>
      <c r="H33" t="s">
        <v>88</v>
      </c>
      <c r="I33" t="s">
        <v>57</v>
      </c>
    </row>
    <row r="34" spans="1:9">
      <c r="A34" s="25">
        <v>0.96527777777777779</v>
      </c>
      <c r="B34" s="33">
        <v>69.3</v>
      </c>
      <c r="C34" s="33">
        <v>13</v>
      </c>
      <c r="D34" s="33">
        <v>3.04</v>
      </c>
      <c r="E34" s="33">
        <v>9.7799999999999998E-2</v>
      </c>
      <c r="F34" s="33">
        <v>0.152</v>
      </c>
      <c r="G34" s="18" t="s">
        <v>133</v>
      </c>
      <c r="H34" t="s">
        <v>89</v>
      </c>
      <c r="I34" t="s">
        <v>90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InjInfo</vt:lpstr>
      <vt:lpstr>InjAup</vt:lpstr>
      <vt:lpstr>InjAsynoptic</vt:lpstr>
    </vt:vector>
  </TitlesOfParts>
  <Company>UVM RSENR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Timothy Covino</cp:lastModifiedBy>
  <dcterms:created xsi:type="dcterms:W3CDTF">2012-02-01T17:25:06Z</dcterms:created>
  <dcterms:modified xsi:type="dcterms:W3CDTF">2016-10-20T21:11:15Z</dcterms:modified>
</cp:coreProperties>
</file>