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526"/>
  <workbookPr showInkAnnotation="0" autoCompressPictures="0"/>
  <bookViews>
    <workbookView xWindow="0" yWindow="0" windowWidth="29500" windowHeight="17420" tabRatio="500"/>
  </bookViews>
  <sheets>
    <sheet name="InjInfo" sheetId="1" r:id="rId1"/>
    <sheet name="InjAup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8" i="1" l="1"/>
  <c r="B25" i="1"/>
</calcChain>
</file>

<file path=xl/sharedStrings.xml><?xml version="1.0" encoding="utf-8"?>
<sst xmlns="http://schemas.openxmlformats.org/spreadsheetml/2006/main" count="184" uniqueCount="136">
  <si>
    <r>
      <t>NaNO</t>
    </r>
    <r>
      <rPr>
        <vertAlign val="subscript"/>
        <sz val="10"/>
        <rFont val="Verdana"/>
        <family val="2"/>
      </rPr>
      <t>3</t>
    </r>
    <r>
      <rPr>
        <sz val="10"/>
        <rFont val="Verdana"/>
      </rPr>
      <t xml:space="preserve"> inj</t>
    </r>
    <phoneticPr fontId="1" type="noConversion"/>
  </si>
  <si>
    <r>
      <t>KH</t>
    </r>
    <r>
      <rPr>
        <vertAlign val="subscript"/>
        <sz val="10"/>
        <rFont val="Verdana"/>
        <family val="2"/>
      </rPr>
      <t>2</t>
    </r>
    <r>
      <rPr>
        <sz val="10"/>
        <rFont val="Verdana"/>
      </rPr>
      <t>PO</t>
    </r>
    <r>
      <rPr>
        <vertAlign val="subscript"/>
        <sz val="10"/>
        <rFont val="Verdana"/>
        <family val="2"/>
      </rPr>
      <t>4</t>
    </r>
    <r>
      <rPr>
        <sz val="10"/>
        <rFont val="Verdana"/>
      </rPr>
      <t xml:space="preserve"> inj</t>
    </r>
    <phoneticPr fontId="1" type="noConversion"/>
  </si>
  <si>
    <r>
      <t>NH</t>
    </r>
    <r>
      <rPr>
        <vertAlign val="subscript"/>
        <sz val="10"/>
        <rFont val="Verdana"/>
        <family val="2"/>
      </rPr>
      <t>4</t>
    </r>
    <r>
      <rPr>
        <sz val="10"/>
        <rFont val="Verdana"/>
      </rPr>
      <t>Cl inj</t>
    </r>
    <phoneticPr fontId="1" type="noConversion"/>
  </si>
  <si>
    <t>g</t>
    <phoneticPr fontId="1" type="noConversion"/>
  </si>
  <si>
    <t>time</t>
    <phoneticPr fontId="1" type="noConversion"/>
  </si>
  <si>
    <t>upstream reach width</t>
    <phoneticPr fontId="1" type="noConversion"/>
  </si>
  <si>
    <t>distance to downstream sampling</t>
    <phoneticPr fontId="1" type="noConversion"/>
  </si>
  <si>
    <t>downstream reach width</t>
    <phoneticPr fontId="1" type="noConversion"/>
  </si>
  <si>
    <t>discharge</t>
    <phoneticPr fontId="1" type="noConversion"/>
  </si>
  <si>
    <t>L/s</t>
    <phoneticPr fontId="1" type="noConversion"/>
  </si>
  <si>
    <t>average stream temp</t>
    <phoneticPr fontId="1" type="noConversion"/>
  </si>
  <si>
    <t>max photosynthetically active radiation</t>
    <phoneticPr fontId="1" type="noConversion"/>
  </si>
  <si>
    <t>umol/m2/s</t>
    <phoneticPr fontId="1" type="noConversion"/>
  </si>
  <si>
    <t>daily total precipitation</t>
    <phoneticPr fontId="1" type="noConversion"/>
  </si>
  <si>
    <t>mm</t>
    <phoneticPr fontId="1" type="noConversion"/>
  </si>
  <si>
    <t>Injection Info</t>
    <phoneticPr fontId="1" type="noConversion"/>
  </si>
  <si>
    <t>NaCl inj</t>
    <phoneticPr fontId="1" type="noConversion"/>
  </si>
  <si>
    <t>HH:MM:SS</t>
    <phoneticPr fontId="1" type="noConversion"/>
  </si>
  <si>
    <t>Injection A</t>
    <phoneticPr fontId="1" type="noConversion"/>
  </si>
  <si>
    <t>This File</t>
    <phoneticPr fontId="1" type="noConversion"/>
  </si>
  <si>
    <t>Date</t>
    <phoneticPr fontId="1" type="noConversion"/>
  </si>
  <si>
    <t>Reach</t>
    <phoneticPr fontId="1" type="noConversion"/>
  </si>
  <si>
    <t>Injection type</t>
    <phoneticPr fontId="1" type="noConversion"/>
  </si>
  <si>
    <t>Sampling sites</t>
    <phoneticPr fontId="1" type="noConversion"/>
  </si>
  <si>
    <t>Lab analysis file</t>
    <phoneticPr fontId="1" type="noConversion"/>
  </si>
  <si>
    <t>BWRL Sample ID #</t>
    <phoneticPr fontId="1" type="noConversion"/>
  </si>
  <si>
    <t>Notes</t>
    <phoneticPr fontId="1" type="noConversion"/>
  </si>
  <si>
    <t>Reach Info</t>
    <phoneticPr fontId="1" type="noConversion"/>
  </si>
  <si>
    <t>Units</t>
    <phoneticPr fontId="1" type="noConversion"/>
  </si>
  <si>
    <t>m</t>
    <phoneticPr fontId="1" type="noConversion"/>
  </si>
  <si>
    <t>C</t>
    <phoneticPr fontId="1" type="noConversion"/>
  </si>
  <si>
    <t>Time</t>
  </si>
  <si>
    <t>distance to upstream sampling</t>
    <phoneticPr fontId="1" type="noConversion"/>
  </si>
  <si>
    <t>Data Source</t>
    <phoneticPr fontId="1" type="noConversion"/>
  </si>
  <si>
    <t>tape</t>
    <phoneticPr fontId="1" type="noConversion"/>
  </si>
  <si>
    <t>tape</t>
    <phoneticPr fontId="1" type="noConversion"/>
  </si>
  <si>
    <t>tape - rough estimate</t>
    <phoneticPr fontId="1" type="noConversion"/>
  </si>
  <si>
    <t>YSI</t>
    <phoneticPr fontId="1" type="noConversion"/>
  </si>
  <si>
    <t>TFS EDC</t>
    <phoneticPr fontId="1" type="noConversion"/>
  </si>
  <si>
    <t>AW season long rating curve</t>
    <phoneticPr fontId="1" type="noConversion"/>
  </si>
  <si>
    <t>tape - very rough estimate</t>
    <phoneticPr fontId="1" type="noConversion"/>
  </si>
  <si>
    <t>PIn</t>
  </si>
  <si>
    <t>y</t>
    <phoneticPr fontId="1" type="noConversion"/>
  </si>
  <si>
    <t>n</t>
    <phoneticPr fontId="1" type="noConversion"/>
  </si>
  <si>
    <t>Pulse</t>
    <phoneticPr fontId="1" type="noConversion"/>
  </si>
  <si>
    <t>S-914b:950b</t>
    <phoneticPr fontId="1" type="noConversion"/>
  </si>
  <si>
    <t>x</t>
  </si>
  <si>
    <t>S-914</t>
  </si>
  <si>
    <t>S-915</t>
  </si>
  <si>
    <t>S-916</t>
  </si>
  <si>
    <t>S-917</t>
  </si>
  <si>
    <t>S-918</t>
  </si>
  <si>
    <t>S-919</t>
  </si>
  <si>
    <t>S-920</t>
  </si>
  <si>
    <t>S-921</t>
  </si>
  <si>
    <t>S-922</t>
  </si>
  <si>
    <t>S-923</t>
  </si>
  <si>
    <t>S-924</t>
  </si>
  <si>
    <t>S-925</t>
  </si>
  <si>
    <t>S-926</t>
  </si>
  <si>
    <t>S-927</t>
  </si>
  <si>
    <t>S-928</t>
  </si>
  <si>
    <t>S-929</t>
  </si>
  <si>
    <t>S-930</t>
  </si>
  <si>
    <t>S-931</t>
  </si>
  <si>
    <t>S-932</t>
  </si>
  <si>
    <t>S-933</t>
  </si>
  <si>
    <t>S-934</t>
  </si>
  <si>
    <t>S-935</t>
  </si>
  <si>
    <t>S-936</t>
  </si>
  <si>
    <t>S-937</t>
  </si>
  <si>
    <t>S-938</t>
  </si>
  <si>
    <t>S-939</t>
  </si>
  <si>
    <t>S-940</t>
  </si>
  <si>
    <t>S-941</t>
  </si>
  <si>
    <t>S-942</t>
  </si>
  <si>
    <t>S-943</t>
  </si>
  <si>
    <t>S-944</t>
  </si>
  <si>
    <t>S-945</t>
  </si>
  <si>
    <t>S-946</t>
  </si>
  <si>
    <t>S-947</t>
  </si>
  <si>
    <t>S-948</t>
  </si>
  <si>
    <t>S-949</t>
  </si>
  <si>
    <t>x</t>
    <phoneticPr fontId="1" type="noConversion"/>
  </si>
  <si>
    <t>upstream time offset</t>
    <phoneticPr fontId="1" type="noConversion"/>
  </si>
  <si>
    <t>sec</t>
    <phoneticPr fontId="1" type="noConversion"/>
  </si>
  <si>
    <t>note</t>
    <phoneticPr fontId="1" type="noConversion"/>
  </si>
  <si>
    <t>downstream time offset</t>
    <phoneticPr fontId="1" type="noConversion"/>
  </si>
  <si>
    <t>notes</t>
    <phoneticPr fontId="1" type="noConversion"/>
  </si>
  <si>
    <t>x</t>
    <phoneticPr fontId="1" type="noConversion"/>
  </si>
  <si>
    <t>Station</t>
  </si>
  <si>
    <t xml:space="preserve">SO4-S, mg/L </t>
  </si>
  <si>
    <t>Set 1-1</t>
  </si>
  <si>
    <t>90m</t>
  </si>
  <si>
    <t>Set 1-2</t>
  </si>
  <si>
    <t>Set 1-3</t>
  </si>
  <si>
    <t>Set 1-4</t>
  </si>
  <si>
    <t>Set 1-5</t>
  </si>
  <si>
    <t>Set 1-6</t>
  </si>
  <si>
    <t>Set 1-7</t>
  </si>
  <si>
    <t>Set 1-8</t>
  </si>
  <si>
    <t>Set 1-9</t>
  </si>
  <si>
    <t>Set 1-10</t>
  </si>
  <si>
    <t>Set 1-11</t>
  </si>
  <si>
    <t>Set 1-12</t>
  </si>
  <si>
    <t>Set 1-13</t>
  </si>
  <si>
    <t>Set 1-14</t>
  </si>
  <si>
    <t>Set 1-15</t>
  </si>
  <si>
    <t>Set 1-16</t>
  </si>
  <si>
    <t>Set 1-17</t>
  </si>
  <si>
    <t>Set 1-18</t>
  </si>
  <si>
    <t>Set 1-19</t>
  </si>
  <si>
    <t>Set 1-20</t>
  </si>
  <si>
    <t>Set 1-21</t>
  </si>
  <si>
    <t>Set 1-22</t>
  </si>
  <si>
    <t>Set 1-23</t>
  </si>
  <si>
    <t>Set 1-24</t>
  </si>
  <si>
    <t>Set 1-25</t>
  </si>
  <si>
    <t>Set 1-26</t>
  </si>
  <si>
    <t>Set 1-27</t>
  </si>
  <si>
    <t>Set 1-28</t>
  </si>
  <si>
    <t>Set 1-29</t>
  </si>
  <si>
    <t>Set 1-30</t>
  </si>
  <si>
    <t>Set 1-31</t>
  </si>
  <si>
    <t>Set 1-32</t>
  </si>
  <si>
    <t>Set 1-33</t>
  </si>
  <si>
    <t>Set 1-34</t>
  </si>
  <si>
    <t>Set 1-35</t>
  </si>
  <si>
    <t>Set 1-36</t>
  </si>
  <si>
    <r>
      <t>NO</t>
    </r>
    <r>
      <rPr>
        <vertAlign val="subscript"/>
        <sz val="10"/>
        <rFont val="Verdana"/>
        <family val="2"/>
      </rPr>
      <t>3</t>
    </r>
    <r>
      <rPr>
        <sz val="10"/>
        <rFont val="Verdana"/>
      </rPr>
      <t>-N ug/L</t>
    </r>
  </si>
  <si>
    <r>
      <t>NH</t>
    </r>
    <r>
      <rPr>
        <vertAlign val="subscript"/>
        <sz val="10"/>
        <rFont val="Verdana"/>
        <family val="2"/>
      </rPr>
      <t>4</t>
    </r>
    <r>
      <rPr>
        <sz val="10"/>
        <rFont val="Verdana"/>
      </rPr>
      <t>-N ug/L</t>
    </r>
  </si>
  <si>
    <r>
      <t>PO</t>
    </r>
    <r>
      <rPr>
        <vertAlign val="subscript"/>
        <sz val="10"/>
        <rFont val="Verdana"/>
        <family val="2"/>
      </rPr>
      <t>4</t>
    </r>
    <r>
      <rPr>
        <sz val="10"/>
        <rFont val="Verdana"/>
      </rPr>
      <t>-P ug/L</t>
    </r>
  </si>
  <si>
    <r>
      <t>Cl</t>
    </r>
    <r>
      <rPr>
        <vertAlign val="superscript"/>
        <sz val="10"/>
        <rFont val="Verdana"/>
        <family val="2"/>
      </rPr>
      <t>-</t>
    </r>
    <r>
      <rPr>
        <sz val="10"/>
        <rFont val="Verdana"/>
      </rPr>
      <t xml:space="preserve"> mg/L</t>
    </r>
  </si>
  <si>
    <t>Lab ID</t>
    <phoneticPr fontId="3" type="noConversion"/>
  </si>
  <si>
    <t>BWRL ID</t>
    <phoneticPr fontId="3" type="noConversion"/>
  </si>
  <si>
    <t>BG 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</si>
</sst>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9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sz val="8"/>
      <name val="Helvetica"/>
      <family val="2"/>
    </font>
    <font>
      <vertAlign val="subscript"/>
      <sz val="10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name val="Verdana"/>
      <family val="2"/>
    </font>
    <font>
      <vertAlign val="superscript"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0" borderId="0" xfId="0" applyFont="1" applyAlignment="1">
      <alignment horizontal="right"/>
    </xf>
    <xf numFmtId="14" fontId="2" fillId="0" borderId="0" xfId="0" applyNumberFormat="1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horizontal="left" vertical="top" wrapText="1"/>
    </xf>
    <xf numFmtId="1" fontId="2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0" borderId="0" xfId="0" applyFont="1" applyAlignment="1">
      <alignment horizontal="center"/>
    </xf>
    <xf numFmtId="14" fontId="0" fillId="0" borderId="0" xfId="0" applyNumberFormat="1"/>
    <xf numFmtId="21" fontId="0" fillId="0" borderId="0" xfId="0" applyNumberFormat="1" applyFill="1"/>
    <xf numFmtId="21" fontId="7" fillId="0" borderId="0" xfId="0" applyNumberFormat="1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Fill="1" applyBorder="1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B29" sqref="B29"/>
    </sheetView>
  </sheetViews>
  <sheetFormatPr baseColWidth="10" defaultColWidth="10.7109375" defaultRowHeight="13" x14ac:dyDescent="0"/>
  <cols>
    <col min="1" max="1" width="29.5703125" style="15" bestFit="1" customWidth="1"/>
    <col min="2" max="2" width="10.7109375" style="13"/>
    <col min="3" max="16384" width="10.7109375" style="14"/>
  </cols>
  <sheetData>
    <row r="1" spans="1:10" s="4" customFormat="1" ht="26" customHeight="1">
      <c r="A1" s="2" t="s">
        <v>20</v>
      </c>
      <c r="B1" s="3" t="s">
        <v>21</v>
      </c>
      <c r="C1" s="3" t="s">
        <v>0</v>
      </c>
      <c r="D1" s="3" t="s">
        <v>1</v>
      </c>
      <c r="E1" s="3" t="s">
        <v>2</v>
      </c>
      <c r="F1" s="4" t="s">
        <v>22</v>
      </c>
      <c r="G1" s="3" t="s">
        <v>23</v>
      </c>
      <c r="H1" s="5" t="s">
        <v>24</v>
      </c>
      <c r="I1" s="6" t="s">
        <v>25</v>
      </c>
      <c r="J1" s="5" t="s">
        <v>26</v>
      </c>
    </row>
    <row r="2" spans="1:10" s="11" customFormat="1">
      <c r="A2" s="17">
        <v>40729</v>
      </c>
      <c r="B2" s="18" t="s">
        <v>41</v>
      </c>
      <c r="C2" s="18" t="s">
        <v>42</v>
      </c>
      <c r="D2" s="18" t="s">
        <v>42</v>
      </c>
      <c r="E2" s="18" t="s">
        <v>43</v>
      </c>
      <c r="F2" s="18" t="s">
        <v>44</v>
      </c>
      <c r="G2" s="18">
        <v>1</v>
      </c>
      <c r="H2" s="19"/>
      <c r="I2" s="20" t="s">
        <v>45</v>
      </c>
      <c r="J2" s="19"/>
    </row>
    <row r="3" spans="1:10" s="11" customFormat="1">
      <c r="A3" s="7"/>
      <c r="B3" s="8"/>
      <c r="C3" s="8"/>
      <c r="D3" s="8"/>
      <c r="E3" s="8"/>
      <c r="F3" s="8"/>
      <c r="G3" s="8"/>
      <c r="H3" s="9"/>
      <c r="I3" s="10"/>
      <c r="J3" s="9"/>
    </row>
    <row r="5" spans="1:10" s="11" customFormat="1" ht="13" customHeight="1">
      <c r="A5" s="12"/>
      <c r="B5" s="8"/>
    </row>
    <row r="6" spans="1:10" ht="13" customHeight="1">
      <c r="A6" s="1" t="s">
        <v>27</v>
      </c>
      <c r="C6" s="14" t="s">
        <v>28</v>
      </c>
      <c r="D6" s="14" t="s">
        <v>33</v>
      </c>
    </row>
    <row r="7" spans="1:10" ht="13" customHeight="1">
      <c r="A7" s="15" t="s">
        <v>32</v>
      </c>
      <c r="B7" s="13">
        <v>90</v>
      </c>
      <c r="C7" s="14" t="s">
        <v>29</v>
      </c>
      <c r="D7" s="14" t="s">
        <v>34</v>
      </c>
    </row>
    <row r="8" spans="1:10" ht="13" customHeight="1">
      <c r="A8" s="15" t="s">
        <v>5</v>
      </c>
      <c r="B8" s="13">
        <v>3</v>
      </c>
      <c r="C8" s="14" t="s">
        <v>29</v>
      </c>
      <c r="D8" s="14" t="s">
        <v>40</v>
      </c>
    </row>
    <row r="9" spans="1:10" ht="13" customHeight="1">
      <c r="A9" s="15" t="s">
        <v>6</v>
      </c>
      <c r="B9" s="23" t="s">
        <v>46</v>
      </c>
      <c r="C9" s="14" t="s">
        <v>29</v>
      </c>
      <c r="D9" s="14" t="s">
        <v>35</v>
      </c>
    </row>
    <row r="10" spans="1:10" ht="13" customHeight="1">
      <c r="A10" s="15" t="s">
        <v>7</v>
      </c>
      <c r="B10" s="23" t="s">
        <v>46</v>
      </c>
      <c r="C10" s="14" t="s">
        <v>29</v>
      </c>
      <c r="D10" s="14" t="s">
        <v>36</v>
      </c>
    </row>
    <row r="11" spans="1:10" ht="13" customHeight="1">
      <c r="A11" s="15" t="s">
        <v>8</v>
      </c>
      <c r="B11" s="13">
        <v>30</v>
      </c>
      <c r="C11" s="14" t="s">
        <v>9</v>
      </c>
      <c r="D11" s="14" t="s">
        <v>39</v>
      </c>
    </row>
    <row r="12" spans="1:10" s="11" customFormat="1" ht="13" customHeight="1">
      <c r="A12" s="12" t="s">
        <v>84</v>
      </c>
      <c r="B12" s="8">
        <v>17</v>
      </c>
      <c r="C12" s="11" t="s">
        <v>85</v>
      </c>
      <c r="D12" s="11" t="s">
        <v>86</v>
      </c>
    </row>
    <row r="13" spans="1:10" s="11" customFormat="1" ht="13" customHeight="1">
      <c r="A13" s="12" t="s">
        <v>87</v>
      </c>
      <c r="B13" s="8" t="s">
        <v>89</v>
      </c>
      <c r="C13" s="11" t="s">
        <v>85</v>
      </c>
      <c r="D13" s="11" t="s">
        <v>88</v>
      </c>
    </row>
    <row r="14" spans="1:10" ht="13" customHeight="1"/>
    <row r="15" spans="1:10" ht="13" customHeight="1">
      <c r="A15" s="15" t="s">
        <v>10</v>
      </c>
      <c r="B15" s="13">
        <v>11.8</v>
      </c>
      <c r="C15" s="14" t="s">
        <v>30</v>
      </c>
      <c r="D15" s="14" t="s">
        <v>37</v>
      </c>
    </row>
    <row r="16" spans="1:10" ht="13" customHeight="1">
      <c r="A16" s="15" t="s">
        <v>11</v>
      </c>
      <c r="B16" s="13">
        <v>812</v>
      </c>
      <c r="C16" s="14" t="s">
        <v>12</v>
      </c>
      <c r="D16" s="14" t="s">
        <v>38</v>
      </c>
    </row>
    <row r="17" spans="1:6" ht="13" customHeight="1">
      <c r="A17" s="15" t="s">
        <v>13</v>
      </c>
      <c r="B17" s="13">
        <v>0.1</v>
      </c>
      <c r="C17" s="14" t="s">
        <v>14</v>
      </c>
      <c r="D17" s="14" t="s">
        <v>38</v>
      </c>
    </row>
    <row r="18" spans="1:6" ht="13" customHeight="1"/>
    <row r="19" spans="1:6" ht="13" customHeight="1"/>
    <row r="20" spans="1:6" ht="15">
      <c r="A20" s="1" t="s">
        <v>15</v>
      </c>
      <c r="B20" s="13" t="s">
        <v>4</v>
      </c>
      <c r="C20" s="14" t="s">
        <v>16</v>
      </c>
      <c r="D20" s="3" t="s">
        <v>0</v>
      </c>
      <c r="E20" s="3" t="s">
        <v>1</v>
      </c>
      <c r="F20" s="3" t="s">
        <v>2</v>
      </c>
    </row>
    <row r="21" spans="1:6">
      <c r="B21" s="13" t="s">
        <v>17</v>
      </c>
      <c r="C21" s="14" t="s">
        <v>3</v>
      </c>
      <c r="D21" s="14" t="s">
        <v>3</v>
      </c>
      <c r="E21" s="14" t="s">
        <v>3</v>
      </c>
      <c r="F21" s="14" t="s">
        <v>3</v>
      </c>
    </row>
    <row r="22" spans="1:6">
      <c r="A22" s="15" t="s">
        <v>18</v>
      </c>
      <c r="B22" s="21">
        <v>0.625</v>
      </c>
      <c r="C22" s="22">
        <v>7897.6</v>
      </c>
      <c r="D22" s="22">
        <v>451.79</v>
      </c>
      <c r="E22" s="22">
        <v>224.46</v>
      </c>
      <c r="F22" s="14" t="s">
        <v>83</v>
      </c>
    </row>
    <row r="25" spans="1:6">
      <c r="A25" s="15" t="s">
        <v>19</v>
      </c>
      <c r="B25" s="16" t="str">
        <f ca="1">MID(CELL("filename"),1, SEARCH("]",CELL("filename")))</f>
        <v>Macintosh HD:Users:tpcovino:Dropbox:papers:CSASN:working:FIGS_data:Excel:[Metabolism_uptake_overview_10_3_16.xlsx]</v>
      </c>
    </row>
    <row r="28" spans="1:6">
      <c r="A28" s="32" t="s">
        <v>135</v>
      </c>
      <c r="B28" s="13">
        <f>AVERAGE(InjAup!C2:C5)</f>
        <v>13.9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/>
  </sheetViews>
  <sheetFormatPr baseColWidth="10" defaultColWidth="10.7109375" defaultRowHeight="13" x14ac:dyDescent="0"/>
  <cols>
    <col min="1" max="1" width="10.7109375" style="11"/>
    <col min="2" max="6" width="10.7109375" style="12"/>
    <col min="7" max="16384" width="10.7109375" style="11"/>
  </cols>
  <sheetData>
    <row r="1" spans="1:9" ht="16">
      <c r="A1" s="26" t="s">
        <v>31</v>
      </c>
      <c r="B1" s="27" t="s">
        <v>129</v>
      </c>
      <c r="C1" s="27" t="s">
        <v>130</v>
      </c>
      <c r="D1" s="27" t="s">
        <v>131</v>
      </c>
      <c r="E1" s="27" t="s">
        <v>132</v>
      </c>
      <c r="F1" s="28" t="s">
        <v>91</v>
      </c>
      <c r="G1" s="29" t="s">
        <v>133</v>
      </c>
      <c r="H1" s="29" t="s">
        <v>134</v>
      </c>
      <c r="I1" s="30" t="s">
        <v>90</v>
      </c>
    </row>
    <row r="2" spans="1:9">
      <c r="A2" s="25">
        <v>0.63541666666666663</v>
      </c>
      <c r="B2" s="31">
        <v>46.8</v>
      </c>
      <c r="C2" s="31">
        <v>13.1</v>
      </c>
      <c r="D2" s="31">
        <v>2.57</v>
      </c>
      <c r="E2" s="31">
        <v>0.1903</v>
      </c>
      <c r="F2" s="31">
        <v>0.4118</v>
      </c>
      <c r="G2" s="18" t="s">
        <v>92</v>
      </c>
      <c r="H2" t="s">
        <v>47</v>
      </c>
      <c r="I2" s="11" t="s">
        <v>93</v>
      </c>
    </row>
    <row r="3" spans="1:9">
      <c r="A3" s="25">
        <v>0.63888888888888895</v>
      </c>
      <c r="B3" s="31">
        <v>46.2</v>
      </c>
      <c r="C3" s="31">
        <v>16.2</v>
      </c>
      <c r="D3" s="31">
        <v>1.53</v>
      </c>
      <c r="E3" s="31">
        <v>0.1764</v>
      </c>
      <c r="F3" s="31">
        <v>0.26779999999999998</v>
      </c>
      <c r="G3" s="18" t="s">
        <v>94</v>
      </c>
      <c r="H3" t="s">
        <v>48</v>
      </c>
      <c r="I3" s="11" t="s">
        <v>93</v>
      </c>
    </row>
    <row r="4" spans="1:9">
      <c r="A4" s="25">
        <v>0.64375000000000004</v>
      </c>
      <c r="B4" s="31">
        <v>47.8</v>
      </c>
      <c r="C4" s="31">
        <v>13.2</v>
      </c>
      <c r="D4" s="31">
        <v>3</v>
      </c>
      <c r="E4" s="31">
        <v>0.1633</v>
      </c>
      <c r="F4" s="31">
        <v>0.20250000000000001</v>
      </c>
      <c r="G4" s="18" t="s">
        <v>95</v>
      </c>
      <c r="H4" t="s">
        <v>49</v>
      </c>
      <c r="I4" s="11" t="s">
        <v>93</v>
      </c>
    </row>
    <row r="5" spans="1:9">
      <c r="A5" s="25">
        <v>0.64444444444444449</v>
      </c>
      <c r="B5" s="31">
        <v>45.3</v>
      </c>
      <c r="C5" s="31">
        <v>13.1</v>
      </c>
      <c r="D5" s="31">
        <v>1.61</v>
      </c>
      <c r="E5" s="31">
        <v>0.16800000000000001</v>
      </c>
      <c r="F5" s="31">
        <v>0.14660000000000001</v>
      </c>
      <c r="G5" s="18" t="s">
        <v>96</v>
      </c>
      <c r="H5" t="s">
        <v>50</v>
      </c>
      <c r="I5" s="11" t="s">
        <v>93</v>
      </c>
    </row>
    <row r="6" spans="1:9">
      <c r="A6" s="25">
        <v>0.64965277777777775</v>
      </c>
      <c r="B6" s="31">
        <v>63.4</v>
      </c>
      <c r="C6" s="31"/>
      <c r="D6" s="31">
        <v>4.07</v>
      </c>
      <c r="E6" s="31">
        <v>1.1654</v>
      </c>
      <c r="F6" s="31">
        <v>0.113</v>
      </c>
      <c r="G6" s="18" t="s">
        <v>97</v>
      </c>
      <c r="H6" t="s">
        <v>51</v>
      </c>
      <c r="I6" s="11" t="s">
        <v>93</v>
      </c>
    </row>
    <row r="7" spans="1:9">
      <c r="A7" s="25">
        <v>0.65300925925925923</v>
      </c>
      <c r="B7" s="31">
        <v>125</v>
      </c>
      <c r="C7" s="31"/>
      <c r="D7" s="31">
        <v>35.5</v>
      </c>
      <c r="E7" s="31">
        <v>3.8681000000000001</v>
      </c>
      <c r="F7" s="31">
        <v>0.11260000000000001</v>
      </c>
      <c r="G7" s="18" t="s">
        <v>98</v>
      </c>
      <c r="H7" t="s">
        <v>52</v>
      </c>
      <c r="I7" s="11" t="s">
        <v>93</v>
      </c>
    </row>
    <row r="8" spans="1:9">
      <c r="A8" s="25">
        <v>0.65486111111111112</v>
      </c>
      <c r="B8" s="31">
        <v>165</v>
      </c>
      <c r="C8" s="31"/>
      <c r="D8" s="31">
        <v>48.7</v>
      </c>
      <c r="E8" s="31">
        <v>5.8038999999999996</v>
      </c>
      <c r="F8" s="31">
        <v>0.1119</v>
      </c>
      <c r="G8" s="18" t="s">
        <v>99</v>
      </c>
      <c r="H8" t="s">
        <v>53</v>
      </c>
      <c r="I8" s="11" t="s">
        <v>93</v>
      </c>
    </row>
    <row r="9" spans="1:9">
      <c r="A9" s="25">
        <v>0.65694444444444444</v>
      </c>
      <c r="B9" s="31">
        <v>259</v>
      </c>
      <c r="C9" s="31"/>
      <c r="D9" s="31">
        <v>104</v>
      </c>
      <c r="E9" s="31">
        <v>10.4693</v>
      </c>
      <c r="F9" s="31">
        <v>9.3299999999999994E-2</v>
      </c>
      <c r="G9" s="18" t="s">
        <v>100</v>
      </c>
      <c r="H9" t="s">
        <v>54</v>
      </c>
      <c r="I9" s="11" t="s">
        <v>93</v>
      </c>
    </row>
    <row r="10" spans="1:9">
      <c r="A10" s="25">
        <v>0.65833333333333333</v>
      </c>
      <c r="B10" s="31">
        <v>291</v>
      </c>
      <c r="C10" s="31"/>
      <c r="D10" s="31">
        <v>135</v>
      </c>
      <c r="E10" s="31">
        <v>12.732100000000001</v>
      </c>
      <c r="F10" s="31">
        <v>0.14680000000000001</v>
      </c>
      <c r="G10" s="18" t="s">
        <v>101</v>
      </c>
      <c r="H10" t="s">
        <v>55</v>
      </c>
      <c r="I10" s="11" t="s">
        <v>93</v>
      </c>
    </row>
    <row r="11" spans="1:9">
      <c r="A11" s="25">
        <v>0.65949074074074077</v>
      </c>
      <c r="B11" s="31">
        <v>380</v>
      </c>
      <c r="C11" s="31"/>
      <c r="D11" s="31">
        <v>185</v>
      </c>
      <c r="E11" s="31">
        <v>16.6248</v>
      </c>
      <c r="F11" s="31">
        <v>0.12379999999999999</v>
      </c>
      <c r="G11" s="18" t="s">
        <v>102</v>
      </c>
      <c r="H11" t="s">
        <v>56</v>
      </c>
      <c r="I11" s="11" t="s">
        <v>93</v>
      </c>
    </row>
    <row r="12" spans="1:9">
      <c r="A12" s="25">
        <v>0.66006944444444449</v>
      </c>
      <c r="B12" s="31">
        <v>362</v>
      </c>
      <c r="C12" s="31"/>
      <c r="D12" s="31">
        <v>188</v>
      </c>
      <c r="E12" s="31">
        <v>16.009799999999998</v>
      </c>
      <c r="F12" s="31">
        <v>0.1394</v>
      </c>
      <c r="G12" s="18" t="s">
        <v>103</v>
      </c>
      <c r="H12" t="s">
        <v>57</v>
      </c>
      <c r="I12" s="11" t="s">
        <v>93</v>
      </c>
    </row>
    <row r="13" spans="1:9">
      <c r="A13" s="25">
        <v>0.66180555555555554</v>
      </c>
      <c r="B13" s="31">
        <v>419</v>
      </c>
      <c r="C13" s="31"/>
      <c r="D13" s="31">
        <v>201</v>
      </c>
      <c r="E13" s="31">
        <v>16.0486</v>
      </c>
      <c r="F13" s="31">
        <v>0.13089999999999999</v>
      </c>
      <c r="G13" s="18" t="s">
        <v>104</v>
      </c>
      <c r="H13" t="s">
        <v>58</v>
      </c>
      <c r="I13" s="11" t="s">
        <v>93</v>
      </c>
    </row>
    <row r="14" spans="1:9">
      <c r="A14" s="25">
        <v>0.66319444444444442</v>
      </c>
      <c r="B14" s="31">
        <v>474</v>
      </c>
      <c r="C14" s="31"/>
      <c r="D14" s="31">
        <v>210</v>
      </c>
      <c r="E14" s="31">
        <v>21.3813</v>
      </c>
      <c r="F14" s="31">
        <v>0.76290000000000002</v>
      </c>
      <c r="G14" s="18" t="s">
        <v>105</v>
      </c>
      <c r="H14" t="s">
        <v>59</v>
      </c>
      <c r="I14" s="11" t="s">
        <v>93</v>
      </c>
    </row>
    <row r="15" spans="1:9">
      <c r="A15" s="25">
        <v>0.6645833333333333</v>
      </c>
      <c r="B15" s="31">
        <v>498</v>
      </c>
      <c r="C15" s="31"/>
      <c r="D15" s="31">
        <v>264</v>
      </c>
      <c r="E15" s="31">
        <v>23.0519</v>
      </c>
      <c r="F15" s="31">
        <v>0.29020000000000001</v>
      </c>
      <c r="G15" s="18" t="s">
        <v>106</v>
      </c>
      <c r="H15" t="s">
        <v>60</v>
      </c>
      <c r="I15" s="11" t="s">
        <v>93</v>
      </c>
    </row>
    <row r="16" spans="1:9">
      <c r="A16" s="25">
        <v>0.66597222222222219</v>
      </c>
      <c r="B16" s="31">
        <v>519</v>
      </c>
      <c r="C16" s="31"/>
      <c r="D16" s="31">
        <v>278</v>
      </c>
      <c r="E16" s="31">
        <v>24.472100000000001</v>
      </c>
      <c r="F16" s="31">
        <v>0.20549999999999999</v>
      </c>
      <c r="G16" s="18" t="s">
        <v>107</v>
      </c>
      <c r="H16" t="s">
        <v>61</v>
      </c>
      <c r="I16" s="11" t="s">
        <v>93</v>
      </c>
    </row>
    <row r="17" spans="1:9">
      <c r="A17" s="25">
        <v>0.66840277777777779</v>
      </c>
      <c r="B17" s="31">
        <v>548</v>
      </c>
      <c r="C17" s="31"/>
      <c r="D17" s="31">
        <v>282</v>
      </c>
      <c r="E17" s="31">
        <v>25.798500000000001</v>
      </c>
      <c r="F17" s="31">
        <v>0.1605</v>
      </c>
      <c r="G17" s="18" t="s">
        <v>108</v>
      </c>
      <c r="H17" t="s">
        <v>62</v>
      </c>
      <c r="I17" s="11" t="s">
        <v>93</v>
      </c>
    </row>
    <row r="18" spans="1:9">
      <c r="A18" s="25">
        <v>0.67013888888888884</v>
      </c>
      <c r="B18" s="31">
        <v>522</v>
      </c>
      <c r="C18" s="31"/>
      <c r="D18" s="31">
        <v>281</v>
      </c>
      <c r="E18" s="31">
        <v>25.729299999999999</v>
      </c>
      <c r="F18" s="31">
        <v>0.158</v>
      </c>
      <c r="G18" s="18" t="s">
        <v>109</v>
      </c>
      <c r="H18" t="s">
        <v>63</v>
      </c>
      <c r="I18" s="11" t="s">
        <v>93</v>
      </c>
    </row>
    <row r="19" spans="1:9">
      <c r="A19" s="25">
        <v>0.67222222222222217</v>
      </c>
      <c r="B19" s="31">
        <v>564</v>
      </c>
      <c r="C19" s="31"/>
      <c r="D19" s="31">
        <v>278</v>
      </c>
      <c r="E19" s="31">
        <v>25.917200000000001</v>
      </c>
      <c r="F19" s="31">
        <v>0.1205</v>
      </c>
      <c r="G19" s="18" t="s">
        <v>110</v>
      </c>
      <c r="H19" t="s">
        <v>64</v>
      </c>
      <c r="I19" s="11" t="s">
        <v>93</v>
      </c>
    </row>
    <row r="20" spans="1:9">
      <c r="A20" s="25">
        <v>0.67638888888888893</v>
      </c>
      <c r="B20" s="31">
        <v>515</v>
      </c>
      <c r="C20" s="31"/>
      <c r="D20" s="31">
        <v>254</v>
      </c>
      <c r="E20" s="31">
        <v>24.328800000000001</v>
      </c>
      <c r="F20" s="31">
        <v>0.22289999999999999</v>
      </c>
      <c r="G20" s="18" t="s">
        <v>111</v>
      </c>
      <c r="H20" t="s">
        <v>65</v>
      </c>
      <c r="I20" s="11" t="s">
        <v>93</v>
      </c>
    </row>
    <row r="21" spans="1:9">
      <c r="A21" s="25">
        <v>0.68194444444444446</v>
      </c>
      <c r="B21" s="31">
        <v>379</v>
      </c>
      <c r="C21" s="31"/>
      <c r="D21" s="31">
        <v>208</v>
      </c>
      <c r="E21" s="31">
        <v>18.371099999999998</v>
      </c>
      <c r="F21" s="31">
        <v>8.7099999999999997E-2</v>
      </c>
      <c r="G21" s="18" t="s">
        <v>112</v>
      </c>
      <c r="H21" t="s">
        <v>66</v>
      </c>
      <c r="I21" s="11" t="s">
        <v>93</v>
      </c>
    </row>
    <row r="22" spans="1:9">
      <c r="A22" s="25">
        <v>0.6875</v>
      </c>
      <c r="B22" s="31">
        <v>415</v>
      </c>
      <c r="C22" s="31"/>
      <c r="D22" s="31">
        <v>206</v>
      </c>
      <c r="E22" s="31">
        <v>18.8935</v>
      </c>
      <c r="F22" s="31">
        <v>0.1154</v>
      </c>
      <c r="G22" s="18" t="s">
        <v>113</v>
      </c>
      <c r="H22" t="s">
        <v>67</v>
      </c>
      <c r="I22" s="11" t="s">
        <v>93</v>
      </c>
    </row>
    <row r="23" spans="1:9">
      <c r="A23" s="25">
        <v>0.69374999999999998</v>
      </c>
      <c r="B23" s="31">
        <v>368</v>
      </c>
      <c r="C23" s="31"/>
      <c r="D23" s="31">
        <v>171</v>
      </c>
      <c r="E23" s="31">
        <v>16.2453</v>
      </c>
      <c r="F23" s="31">
        <v>0.1109</v>
      </c>
      <c r="G23" s="18" t="s">
        <v>114</v>
      </c>
      <c r="H23" t="s">
        <v>68</v>
      </c>
      <c r="I23" s="11" t="s">
        <v>93</v>
      </c>
    </row>
    <row r="24" spans="1:9">
      <c r="A24" s="25">
        <v>0.69930555555555562</v>
      </c>
      <c r="B24" s="31">
        <v>310</v>
      </c>
      <c r="C24" s="31"/>
      <c r="D24" s="31">
        <v>150</v>
      </c>
      <c r="E24" s="31">
        <v>13.662699999999999</v>
      </c>
      <c r="F24" s="31">
        <v>8.1900000000000001E-2</v>
      </c>
      <c r="G24" s="18" t="s">
        <v>115</v>
      </c>
      <c r="H24" t="s">
        <v>69</v>
      </c>
      <c r="I24" s="11" t="s">
        <v>93</v>
      </c>
    </row>
    <row r="25" spans="1:9">
      <c r="A25" s="25">
        <v>0.70694444444444438</v>
      </c>
      <c r="B25" s="31">
        <v>230</v>
      </c>
      <c r="C25" s="31"/>
      <c r="D25" s="31">
        <v>119</v>
      </c>
      <c r="E25" s="31">
        <v>9.3381000000000007</v>
      </c>
      <c r="F25" s="31">
        <v>0.12239999999999999</v>
      </c>
      <c r="G25" s="18" t="s">
        <v>116</v>
      </c>
      <c r="H25" t="s">
        <v>70</v>
      </c>
      <c r="I25" s="11" t="s">
        <v>93</v>
      </c>
    </row>
    <row r="26" spans="1:9">
      <c r="A26" s="25">
        <v>0.71736111111111101</v>
      </c>
      <c r="B26" s="31">
        <v>225</v>
      </c>
      <c r="C26" s="31"/>
      <c r="D26" s="31">
        <v>96.8</v>
      </c>
      <c r="E26" s="31">
        <v>8.9905000000000008</v>
      </c>
      <c r="F26" s="31">
        <v>0.12139999999999999</v>
      </c>
      <c r="G26" s="18" t="s">
        <v>117</v>
      </c>
      <c r="H26" t="s">
        <v>71</v>
      </c>
      <c r="I26" s="11" t="s">
        <v>93</v>
      </c>
    </row>
    <row r="27" spans="1:9">
      <c r="A27" s="25">
        <v>0.72569444444444453</v>
      </c>
      <c r="B27" s="31">
        <v>174</v>
      </c>
      <c r="C27" s="31"/>
      <c r="D27" s="31">
        <v>76.099999999999994</v>
      </c>
      <c r="E27" s="31">
        <v>6.9965000000000002</v>
      </c>
      <c r="F27" s="31">
        <v>8.3199999999999996E-2</v>
      </c>
      <c r="G27" s="18" t="s">
        <v>118</v>
      </c>
      <c r="H27" t="s">
        <v>72</v>
      </c>
      <c r="I27" s="11" t="s">
        <v>93</v>
      </c>
    </row>
    <row r="28" spans="1:9">
      <c r="A28" s="25">
        <v>0.73611111111111116</v>
      </c>
      <c r="B28" s="31">
        <v>145</v>
      </c>
      <c r="C28" s="31"/>
      <c r="D28" s="31">
        <v>45.8</v>
      </c>
      <c r="E28" s="31">
        <v>4.9176000000000002</v>
      </c>
      <c r="F28" s="31">
        <v>9.7699999999999995E-2</v>
      </c>
      <c r="G28" s="18" t="s">
        <v>119</v>
      </c>
      <c r="H28" t="s">
        <v>73</v>
      </c>
      <c r="I28" s="11" t="s">
        <v>93</v>
      </c>
    </row>
    <row r="29" spans="1:9">
      <c r="A29" s="25">
        <v>0.74513888888888891</v>
      </c>
      <c r="B29" s="31">
        <v>128</v>
      </c>
      <c r="C29" s="31"/>
      <c r="D29" s="31">
        <v>39.5</v>
      </c>
      <c r="E29" s="31">
        <v>4.0682</v>
      </c>
      <c r="F29" s="31">
        <v>0.1217</v>
      </c>
      <c r="G29" s="18" t="s">
        <v>120</v>
      </c>
      <c r="H29" t="s">
        <v>74</v>
      </c>
      <c r="I29" s="11" t="s">
        <v>93</v>
      </c>
    </row>
    <row r="30" spans="1:9">
      <c r="A30" s="25">
        <v>0.75416666666666676</v>
      </c>
      <c r="B30" s="31">
        <v>101</v>
      </c>
      <c r="C30" s="31"/>
      <c r="D30" s="31">
        <v>22.8</v>
      </c>
      <c r="E30" s="31">
        <v>2.9971000000000001</v>
      </c>
      <c r="F30" s="31">
        <v>0.12089999999999999</v>
      </c>
      <c r="G30" s="18" t="s">
        <v>121</v>
      </c>
      <c r="H30" t="s">
        <v>75</v>
      </c>
      <c r="I30" s="11" t="s">
        <v>93</v>
      </c>
    </row>
    <row r="31" spans="1:9">
      <c r="A31" s="25">
        <v>0.76527777777777783</v>
      </c>
      <c r="B31" s="31">
        <v>87</v>
      </c>
      <c r="C31" s="31"/>
      <c r="D31" s="31">
        <v>18.600000000000001</v>
      </c>
      <c r="E31" s="31">
        <v>2.0857999999999999</v>
      </c>
      <c r="F31" s="31">
        <v>8.9499999999999996E-2</v>
      </c>
      <c r="G31" s="18" t="s">
        <v>122</v>
      </c>
      <c r="H31" t="s">
        <v>76</v>
      </c>
      <c r="I31" s="11" t="s">
        <v>93</v>
      </c>
    </row>
    <row r="32" spans="1:9">
      <c r="A32" s="25">
        <v>0.77638888888888891</v>
      </c>
      <c r="B32" s="31">
        <v>58.9</v>
      </c>
      <c r="C32" s="31"/>
      <c r="D32" s="31">
        <v>12.1</v>
      </c>
      <c r="E32" s="31">
        <v>1.3236000000000001</v>
      </c>
      <c r="F32" s="31">
        <v>0.37269999999999998</v>
      </c>
      <c r="G32" s="18" t="s">
        <v>123</v>
      </c>
      <c r="H32" t="s">
        <v>77</v>
      </c>
      <c r="I32" s="11" t="s">
        <v>93</v>
      </c>
    </row>
    <row r="33" spans="1:9">
      <c r="A33" s="25">
        <v>0.78888888888888886</v>
      </c>
      <c r="B33" s="31">
        <v>69.3</v>
      </c>
      <c r="C33" s="31"/>
      <c r="D33" s="31">
        <v>7.87</v>
      </c>
      <c r="E33" s="31">
        <v>1.3363</v>
      </c>
      <c r="F33" s="31">
        <v>0.24610000000000001</v>
      </c>
      <c r="G33" s="18" t="s">
        <v>124</v>
      </c>
      <c r="H33" t="s">
        <v>78</v>
      </c>
      <c r="I33" s="11" t="s">
        <v>93</v>
      </c>
    </row>
    <row r="34" spans="1:9">
      <c r="A34" s="25">
        <v>0.8125</v>
      </c>
      <c r="B34" s="31">
        <v>61.9</v>
      </c>
      <c r="C34" s="31"/>
      <c r="D34" s="31">
        <v>4.22</v>
      </c>
      <c r="E34" s="31">
        <v>0.74280000000000002</v>
      </c>
      <c r="F34" s="31">
        <v>0.18310000000000001</v>
      </c>
      <c r="G34" s="18" t="s">
        <v>125</v>
      </c>
      <c r="H34" t="s">
        <v>79</v>
      </c>
      <c r="I34" s="11" t="s">
        <v>93</v>
      </c>
    </row>
    <row r="35" spans="1:9">
      <c r="A35" s="25">
        <v>0.83611111111111114</v>
      </c>
      <c r="B35" s="31">
        <v>54.1</v>
      </c>
      <c r="C35" s="31"/>
      <c r="D35" s="31">
        <v>3.98</v>
      </c>
      <c r="E35" s="31">
        <v>0.37640000000000001</v>
      </c>
      <c r="F35" s="31">
        <v>0.124</v>
      </c>
      <c r="G35" s="18" t="s">
        <v>126</v>
      </c>
      <c r="H35" t="s">
        <v>80</v>
      </c>
      <c r="I35" s="11" t="s">
        <v>93</v>
      </c>
    </row>
    <row r="36" spans="1:9">
      <c r="A36" s="25">
        <v>0.86319444444444438</v>
      </c>
      <c r="B36" s="31">
        <v>58.2</v>
      </c>
      <c r="C36" s="31"/>
      <c r="D36" s="31">
        <v>2.39</v>
      </c>
      <c r="E36" s="31">
        <v>0.28139999999999998</v>
      </c>
      <c r="F36" s="31">
        <v>0.1137</v>
      </c>
      <c r="G36" s="18" t="s">
        <v>127</v>
      </c>
      <c r="H36" t="s">
        <v>81</v>
      </c>
      <c r="I36" s="11" t="s">
        <v>93</v>
      </c>
    </row>
    <row r="37" spans="1:9">
      <c r="A37" s="25">
        <v>0.90555555555555556</v>
      </c>
      <c r="B37" s="31">
        <v>54.7</v>
      </c>
      <c r="C37" s="31"/>
      <c r="D37" s="31">
        <v>1.1000000000000001</v>
      </c>
      <c r="E37" s="31">
        <v>0.18060000000000001</v>
      </c>
      <c r="F37" s="31">
        <v>0.1241</v>
      </c>
      <c r="G37" s="18" t="s">
        <v>128</v>
      </c>
      <c r="H37" t="s">
        <v>82</v>
      </c>
      <c r="I37" s="11" t="s">
        <v>93</v>
      </c>
    </row>
    <row r="38" spans="1:9">
      <c r="A38" s="25"/>
      <c r="B38" s="24"/>
      <c r="D38"/>
      <c r="E38"/>
      <c r="F38"/>
      <c r="H38"/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InjInfo</vt:lpstr>
      <vt:lpstr>InjAup</vt:lpstr>
    </vt:vector>
  </TitlesOfParts>
  <Company>UVM RSENR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Herstand</dc:creator>
  <cp:lastModifiedBy>Timothy Covino</cp:lastModifiedBy>
  <dcterms:created xsi:type="dcterms:W3CDTF">2012-02-01T17:25:06Z</dcterms:created>
  <dcterms:modified xsi:type="dcterms:W3CDTF">2016-10-20T21:11:55Z</dcterms:modified>
</cp:coreProperties>
</file>