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khean\Documents\cours\semestre_6\projetss6-gomoku-6277\"/>
    </mc:Choice>
  </mc:AlternateContent>
  <xr:revisionPtr revIDLastSave="0" documentId="13_ncr:1_{995814D4-9D2A-4DD5-80BB-DD37CC7EA219}" xr6:coauthVersionLast="43" xr6:coauthVersionMax="43" xr10:uidLastSave="{00000000-0000-0000-0000-000000000000}"/>
  <bookViews>
    <workbookView xWindow="21000" yWindow="4560" windowWidth="27735" windowHeight="8100" xr2:uid="{92FAE6E1-1A42-4704-B9AF-2B6FFC7F734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7" i="1" l="1"/>
  <c r="L48" i="1"/>
  <c r="L49" i="1"/>
  <c r="L50" i="1"/>
  <c r="L51" i="1"/>
  <c r="L52" i="1"/>
  <c r="L53" i="1"/>
  <c r="L54" i="1"/>
  <c r="L55" i="1"/>
  <c r="L56" i="1"/>
  <c r="L57" i="1"/>
  <c r="L46" i="1"/>
  <c r="L41" i="1"/>
  <c r="L42" i="1"/>
  <c r="L43" i="1"/>
  <c r="L40" i="1"/>
  <c r="L39" i="1"/>
  <c r="H53" i="1" l="1"/>
  <c r="H54" i="1"/>
  <c r="F54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J34" i="1"/>
  <c r="F33" i="1"/>
  <c r="J17" i="1"/>
  <c r="F16" i="1"/>
  <c r="L34" i="1"/>
  <c r="L17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H16" i="1"/>
  <c r="H33" i="1"/>
  <c r="H32" i="1"/>
  <c r="H31" i="1"/>
  <c r="H30" i="1"/>
  <c r="H29" i="1"/>
  <c r="H28" i="1"/>
  <c r="H27" i="1"/>
  <c r="H22" i="1"/>
  <c r="H23" i="1"/>
  <c r="H24" i="1"/>
  <c r="H25" i="1"/>
  <c r="H26" i="1"/>
  <c r="H21" i="1"/>
  <c r="L16" i="1"/>
  <c r="L15" i="1"/>
  <c r="L5" i="1"/>
  <c r="L6" i="1"/>
  <c r="L7" i="1"/>
  <c r="L8" i="1"/>
  <c r="L9" i="1"/>
  <c r="L10" i="1"/>
  <c r="L11" i="1"/>
  <c r="L12" i="1"/>
  <c r="L13" i="1"/>
  <c r="L14" i="1"/>
  <c r="L4" i="1"/>
  <c r="H15" i="1"/>
  <c r="H14" i="1"/>
  <c r="H13" i="1"/>
  <c r="H12" i="1"/>
  <c r="H11" i="1"/>
  <c r="H10" i="1"/>
  <c r="H9" i="1"/>
  <c r="H5" i="1"/>
  <c r="H6" i="1"/>
  <c r="H7" i="1"/>
  <c r="H8" i="1"/>
  <c r="H4" i="1"/>
</calcChain>
</file>

<file path=xl/sharedStrings.xml><?xml version="1.0" encoding="utf-8"?>
<sst xmlns="http://schemas.openxmlformats.org/spreadsheetml/2006/main" count="26" uniqueCount="8">
  <si>
    <t>4.4 vs 4.1</t>
  </si>
  <si>
    <t>nœuds</t>
  </si>
  <si>
    <t>temps</t>
  </si>
  <si>
    <t>vitesse</t>
  </si>
  <si>
    <t>4.3 vs 4.1</t>
  </si>
  <si>
    <t>4.1 vs 4.2</t>
  </si>
  <si>
    <t>nombre de nœuds</t>
  </si>
  <si>
    <t>4.1 vs 4.3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</si>
</sst>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ED2D4-CF82-4449-BD94-A93A523DE093}">
  <dimension ref="B2:L57"/>
  <sheetViews>
    <sheetView tabSelected="1" topLeftCell="C7" workbookViewId="0">
      <selection activeCell="L39" sqref="L39:L57"/>
    </sheetView>
  </sheetViews>
  <sheetFormatPr baseColWidth="10" defaultRowHeight="15" x14ac:dyDescent="0.25"/>
  <sheetData>
    <row r="2" spans="2:12" x14ac:dyDescent="0.25">
      <c r="F2" s="5" t="s">
        <v>0</v>
      </c>
      <c r="G2" s="5"/>
      <c r="H2" s="5"/>
      <c r="J2" s="5" t="s">
        <v>4</v>
      </c>
      <c r="K2" s="5"/>
      <c r="L2" s="5"/>
    </row>
    <row r="3" spans="2:12" x14ac:dyDescent="0.25">
      <c r="B3" t="s">
        <v>5</v>
      </c>
      <c r="F3" s="1" t="s">
        <v>1</v>
      </c>
      <c r="G3" s="1" t="s">
        <v>2</v>
      </c>
      <c r="H3" s="1" t="s">
        <v>3</v>
      </c>
      <c r="J3" s="1" t="s">
        <v>1</v>
      </c>
      <c r="K3" s="1" t="s">
        <v>2</v>
      </c>
      <c r="L3" s="1" t="s">
        <v>3</v>
      </c>
    </row>
    <row r="4" spans="2:12" x14ac:dyDescent="0.25">
      <c r="B4" t="s">
        <v>6</v>
      </c>
      <c r="F4" s="1">
        <v>35615</v>
      </c>
      <c r="G4" s="1">
        <v>3.734375</v>
      </c>
      <c r="H4" s="2">
        <f>F4/G4</f>
        <v>9537.0711297071139</v>
      </c>
      <c r="J4" s="1">
        <v>26105</v>
      </c>
      <c r="K4" s="1">
        <v>2.671875</v>
      </c>
      <c r="L4" s="2">
        <f>J4/K4</f>
        <v>9770.2923976608181</v>
      </c>
    </row>
    <row r="5" spans="2:12" x14ac:dyDescent="0.25">
      <c r="B5">
        <v>85</v>
      </c>
      <c r="F5" s="1">
        <v>24090</v>
      </c>
      <c r="G5" s="1">
        <v>2.703125</v>
      </c>
      <c r="H5" s="2">
        <f t="shared" ref="H5:H15" si="0">F5/G5</f>
        <v>8911.9075144508679</v>
      </c>
      <c r="J5" s="1">
        <v>22673</v>
      </c>
      <c r="K5" s="1">
        <v>2.515625</v>
      </c>
      <c r="L5" s="2">
        <f t="shared" ref="L5:L16" si="1">J5/K5</f>
        <v>9012.8695652173919</v>
      </c>
    </row>
    <row r="6" spans="2:12" x14ac:dyDescent="0.25">
      <c r="B6">
        <v>175</v>
      </c>
      <c r="F6" s="1">
        <v>29898</v>
      </c>
      <c r="G6" s="1">
        <v>3.359375</v>
      </c>
      <c r="H6" s="2">
        <f t="shared" si="0"/>
        <v>8899.8697674418599</v>
      </c>
      <c r="J6" s="1">
        <v>24754</v>
      </c>
      <c r="K6" s="1">
        <v>2.6875</v>
      </c>
      <c r="L6" s="2">
        <f t="shared" si="1"/>
        <v>9210.790697674418</v>
      </c>
    </row>
    <row r="7" spans="2:12" x14ac:dyDescent="0.25">
      <c r="B7">
        <v>17</v>
      </c>
      <c r="F7" s="1">
        <v>20244</v>
      </c>
      <c r="G7" s="1">
        <v>1.9375</v>
      </c>
      <c r="H7" s="2">
        <f t="shared" si="0"/>
        <v>10448.516129032258</v>
      </c>
      <c r="J7" s="1">
        <v>13959</v>
      </c>
      <c r="K7" s="1">
        <v>1.484375</v>
      </c>
      <c r="L7" s="2">
        <f t="shared" si="1"/>
        <v>9403.9578947368427</v>
      </c>
    </row>
    <row r="8" spans="2:12" x14ac:dyDescent="0.25">
      <c r="B8">
        <v>37</v>
      </c>
      <c r="F8" s="1">
        <v>30654</v>
      </c>
      <c r="G8" s="1">
        <v>3.21875</v>
      </c>
      <c r="H8" s="2">
        <f t="shared" si="0"/>
        <v>9523.5728155339802</v>
      </c>
      <c r="J8" s="1">
        <v>10502</v>
      </c>
      <c r="K8" s="1">
        <v>1</v>
      </c>
      <c r="L8" s="2">
        <f t="shared" si="1"/>
        <v>10502</v>
      </c>
    </row>
    <row r="9" spans="2:12" x14ac:dyDescent="0.25">
      <c r="B9">
        <v>26</v>
      </c>
      <c r="F9" s="1">
        <v>29406</v>
      </c>
      <c r="G9" s="1">
        <v>3.0625</v>
      </c>
      <c r="H9" s="2">
        <f t="shared" si="0"/>
        <v>9601.9591836734689</v>
      </c>
      <c r="J9" s="1">
        <v>14874</v>
      </c>
      <c r="K9" s="1">
        <v>1.5</v>
      </c>
      <c r="L9" s="2">
        <f t="shared" si="1"/>
        <v>9916</v>
      </c>
    </row>
    <row r="10" spans="2:12" x14ac:dyDescent="0.25">
      <c r="B10">
        <v>964</v>
      </c>
      <c r="F10" s="1">
        <v>25094</v>
      </c>
      <c r="G10" s="1">
        <v>2.3293750000000002</v>
      </c>
      <c r="H10" s="2">
        <f t="shared" si="0"/>
        <v>10772.846793667828</v>
      </c>
      <c r="J10" s="1">
        <v>10071</v>
      </c>
      <c r="K10" s="1">
        <v>0.765625</v>
      </c>
      <c r="L10" s="2">
        <f t="shared" si="1"/>
        <v>13153.959183673469</v>
      </c>
    </row>
    <row r="11" spans="2:12" x14ac:dyDescent="0.25">
      <c r="B11">
        <v>236</v>
      </c>
      <c r="F11" s="1">
        <v>11182</v>
      </c>
      <c r="G11" s="1">
        <v>0.953125</v>
      </c>
      <c r="H11" s="2">
        <f t="shared" si="0"/>
        <v>11731.934426229509</v>
      </c>
      <c r="J11" s="1">
        <v>3001</v>
      </c>
      <c r="K11" s="1">
        <v>0.203125</v>
      </c>
      <c r="L11" s="2">
        <f t="shared" si="1"/>
        <v>14774.153846153846</v>
      </c>
    </row>
    <row r="12" spans="2:12" x14ac:dyDescent="0.25">
      <c r="B12">
        <v>189</v>
      </c>
      <c r="F12" s="1">
        <v>12930</v>
      </c>
      <c r="G12" s="1">
        <v>1.078125</v>
      </c>
      <c r="H12" s="2">
        <f t="shared" si="0"/>
        <v>11993.04347826087</v>
      </c>
      <c r="J12" s="1">
        <v>7507</v>
      </c>
      <c r="K12" s="1">
        <v>0.5</v>
      </c>
      <c r="L12" s="2">
        <f t="shared" si="1"/>
        <v>15014</v>
      </c>
    </row>
    <row r="13" spans="2:12" x14ac:dyDescent="0.25">
      <c r="B13">
        <v>14</v>
      </c>
      <c r="F13" s="1">
        <v>19336</v>
      </c>
      <c r="G13" s="1">
        <v>1.515625</v>
      </c>
      <c r="H13" s="2">
        <f t="shared" si="0"/>
        <v>12757.773195876289</v>
      </c>
      <c r="J13" s="1">
        <v>4226</v>
      </c>
      <c r="K13" s="1">
        <v>0.3125</v>
      </c>
      <c r="L13" s="2">
        <f t="shared" si="1"/>
        <v>13523.2</v>
      </c>
    </row>
    <row r="14" spans="2:12" x14ac:dyDescent="0.25">
      <c r="B14">
        <v>21</v>
      </c>
      <c r="F14" s="1">
        <v>8224</v>
      </c>
      <c r="G14" s="1">
        <v>0.609375</v>
      </c>
      <c r="H14" s="2">
        <f t="shared" si="0"/>
        <v>13495.794871794871</v>
      </c>
      <c r="J14" s="1">
        <v>8079</v>
      </c>
      <c r="K14" s="1">
        <v>0.578125</v>
      </c>
      <c r="L14" s="2">
        <f t="shared" si="1"/>
        <v>13974.486486486487</v>
      </c>
    </row>
    <row r="15" spans="2:12" x14ac:dyDescent="0.25">
      <c r="B15">
        <v>101</v>
      </c>
      <c r="F15" s="1">
        <v>6432</v>
      </c>
      <c r="G15" s="1">
        <v>0.45124999999999998</v>
      </c>
      <c r="H15" s="2">
        <f t="shared" si="0"/>
        <v>14253.739612188367</v>
      </c>
      <c r="J15" s="1">
        <v>7264</v>
      </c>
      <c r="K15" s="1">
        <v>0.4375</v>
      </c>
      <c r="L15" s="2">
        <f t="shared" si="1"/>
        <v>16603.428571428572</v>
      </c>
    </row>
    <row r="16" spans="2:12" x14ac:dyDescent="0.25">
      <c r="B16">
        <v>30</v>
      </c>
      <c r="F16" s="3">
        <f>AVERAGE(F4:F15)</f>
        <v>21092.083333333332</v>
      </c>
      <c r="G16" s="3"/>
      <c r="H16" s="4">
        <f>AVERAGE(H4:H15)</f>
        <v>10994.002409821442</v>
      </c>
      <c r="J16" s="1">
        <v>2828</v>
      </c>
      <c r="K16" s="1">
        <v>0.15625</v>
      </c>
      <c r="L16" s="2">
        <f t="shared" si="1"/>
        <v>18099.2</v>
      </c>
    </row>
    <row r="17" spans="2:12" x14ac:dyDescent="0.25">
      <c r="B17">
        <v>26</v>
      </c>
      <c r="J17" s="3">
        <f>AVERAGE(J4:J16)</f>
        <v>11987.923076923076</v>
      </c>
      <c r="K17" s="3"/>
      <c r="L17" s="4">
        <f>AVERAGE(L4:L16)</f>
        <v>12535.256818694759</v>
      </c>
    </row>
    <row r="18" spans="2:12" x14ac:dyDescent="0.25">
      <c r="B18">
        <v>10</v>
      </c>
    </row>
    <row r="19" spans="2:12" x14ac:dyDescent="0.25">
      <c r="B19">
        <v>22</v>
      </c>
      <c r="F19" s="5" t="s">
        <v>0</v>
      </c>
      <c r="G19" s="5"/>
      <c r="H19" s="5"/>
      <c r="J19" s="5" t="s">
        <v>4</v>
      </c>
      <c r="K19" s="5"/>
      <c r="L19" s="5"/>
    </row>
    <row r="20" spans="2:12" x14ac:dyDescent="0.25">
      <c r="B20">
        <v>92</v>
      </c>
      <c r="F20" s="1" t="s">
        <v>1</v>
      </c>
      <c r="G20" s="1" t="s">
        <v>2</v>
      </c>
      <c r="H20" s="1" t="s">
        <v>3</v>
      </c>
      <c r="J20" s="1" t="s">
        <v>1</v>
      </c>
      <c r="K20" s="1" t="s">
        <v>2</v>
      </c>
      <c r="L20" s="1" t="s">
        <v>3</v>
      </c>
    </row>
    <row r="21" spans="2:12" x14ac:dyDescent="0.25">
      <c r="B21">
        <v>372</v>
      </c>
      <c r="F21" s="1">
        <v>35615</v>
      </c>
      <c r="G21" s="1">
        <v>3.921875</v>
      </c>
      <c r="H21" s="2">
        <f>F21/G21</f>
        <v>9081.1155378486055</v>
      </c>
      <c r="J21" s="1">
        <v>26105</v>
      </c>
      <c r="K21" s="1">
        <v>2.78125</v>
      </c>
      <c r="L21" s="2">
        <f>J21/K21</f>
        <v>9386.0674157303365</v>
      </c>
    </row>
    <row r="22" spans="2:12" x14ac:dyDescent="0.25">
      <c r="B22">
        <v>2715</v>
      </c>
      <c r="F22" s="1">
        <v>24090</v>
      </c>
      <c r="G22" s="1">
        <v>2.703125</v>
      </c>
      <c r="H22" s="2">
        <f t="shared" ref="H22:H32" si="2">F22/G22</f>
        <v>8911.9075144508679</v>
      </c>
      <c r="J22" s="1">
        <v>22673</v>
      </c>
      <c r="K22" s="1">
        <v>2.5</v>
      </c>
      <c r="L22" s="2">
        <f t="shared" ref="L22:L33" si="3">J22/K22</f>
        <v>9069.2000000000007</v>
      </c>
    </row>
    <row r="23" spans="2:12" x14ac:dyDescent="0.25">
      <c r="B23">
        <v>1530</v>
      </c>
      <c r="F23" s="1">
        <v>29898</v>
      </c>
      <c r="G23" s="1">
        <v>3.421875</v>
      </c>
      <c r="H23" s="2">
        <f t="shared" si="2"/>
        <v>8737.3150684931516</v>
      </c>
      <c r="J23" s="1">
        <v>24754</v>
      </c>
      <c r="K23" s="1">
        <v>2.546875</v>
      </c>
      <c r="L23" s="2">
        <f t="shared" si="3"/>
        <v>9719.3619631901838</v>
      </c>
    </row>
    <row r="24" spans="2:12" x14ac:dyDescent="0.25">
      <c r="B24">
        <v>79</v>
      </c>
      <c r="F24" s="1">
        <v>20244</v>
      </c>
      <c r="G24" s="1">
        <v>2.03125</v>
      </c>
      <c r="H24" s="2">
        <f t="shared" si="2"/>
        <v>9966.2769230769227</v>
      </c>
      <c r="J24" s="1">
        <v>13959</v>
      </c>
      <c r="K24" s="1">
        <v>1.4837499999999999</v>
      </c>
      <c r="L24" s="2">
        <f t="shared" si="3"/>
        <v>9407.9191238416188</v>
      </c>
    </row>
    <row r="25" spans="2:12" x14ac:dyDescent="0.25">
      <c r="B25">
        <v>39</v>
      </c>
      <c r="F25" s="1">
        <v>30654</v>
      </c>
      <c r="G25" s="1">
        <v>3.3125</v>
      </c>
      <c r="H25" s="2">
        <f t="shared" si="2"/>
        <v>9254.0377358490568</v>
      </c>
      <c r="J25" s="1">
        <v>10502</v>
      </c>
      <c r="K25" s="1">
        <v>1.0625</v>
      </c>
      <c r="L25" s="2">
        <f t="shared" si="3"/>
        <v>9884.2352941176468</v>
      </c>
    </row>
    <row r="26" spans="2:12" x14ac:dyDescent="0.25">
      <c r="B26">
        <v>13</v>
      </c>
      <c r="F26" s="1">
        <v>29406</v>
      </c>
      <c r="G26" s="1">
        <v>3.15625</v>
      </c>
      <c r="H26" s="2">
        <f t="shared" si="2"/>
        <v>9316.7524752475256</v>
      </c>
      <c r="J26" s="1">
        <v>14874</v>
      </c>
      <c r="K26" s="1">
        <v>1.59375</v>
      </c>
      <c r="L26" s="2">
        <f t="shared" si="3"/>
        <v>9332.7058823529405</v>
      </c>
    </row>
    <row r="27" spans="2:12" x14ac:dyDescent="0.25">
      <c r="B27">
        <v>47</v>
      </c>
      <c r="F27" s="1">
        <v>25094</v>
      </c>
      <c r="G27" s="1">
        <v>2.5625</v>
      </c>
      <c r="H27" s="2">
        <f t="shared" si="2"/>
        <v>9792.7804878048773</v>
      </c>
      <c r="J27" s="1">
        <v>10071</v>
      </c>
      <c r="K27" s="1">
        <v>0.703125</v>
      </c>
      <c r="L27" s="2">
        <f t="shared" si="3"/>
        <v>14323.2</v>
      </c>
    </row>
    <row r="28" spans="2:12" x14ac:dyDescent="0.25">
      <c r="B28">
        <v>16</v>
      </c>
      <c r="F28" s="1">
        <v>11182</v>
      </c>
      <c r="G28" s="1">
        <v>0.9375</v>
      </c>
      <c r="H28" s="2">
        <f t="shared" si="2"/>
        <v>11927.466666666667</v>
      </c>
      <c r="J28" s="1">
        <v>3001</v>
      </c>
      <c r="K28" s="1">
        <v>0.1875</v>
      </c>
      <c r="L28" s="2">
        <f t="shared" si="3"/>
        <v>16005.333333333334</v>
      </c>
    </row>
    <row r="29" spans="2:12" x14ac:dyDescent="0.25">
      <c r="B29">
        <v>127</v>
      </c>
      <c r="F29" s="1">
        <v>12930</v>
      </c>
      <c r="G29" s="1">
        <v>1.0625</v>
      </c>
      <c r="H29" s="2">
        <f t="shared" si="2"/>
        <v>12169.411764705883</v>
      </c>
      <c r="J29" s="1">
        <v>7507</v>
      </c>
      <c r="K29" s="1">
        <v>0.546875</v>
      </c>
      <c r="L29" s="2">
        <f t="shared" si="3"/>
        <v>13727.085714285715</v>
      </c>
    </row>
    <row r="30" spans="2:12" x14ac:dyDescent="0.25">
      <c r="B30">
        <v>267</v>
      </c>
      <c r="F30" s="1">
        <v>19336</v>
      </c>
      <c r="G30" s="1">
        <v>1.640625</v>
      </c>
      <c r="H30" s="2">
        <f t="shared" si="2"/>
        <v>11785.752380952381</v>
      </c>
      <c r="J30" s="1">
        <v>4226</v>
      </c>
      <c r="K30" s="1">
        <v>0.28125</v>
      </c>
      <c r="L30" s="2">
        <f t="shared" si="3"/>
        <v>15025.777777777777</v>
      </c>
    </row>
    <row r="31" spans="2:12" x14ac:dyDescent="0.25">
      <c r="B31">
        <v>1175</v>
      </c>
      <c r="F31" s="1">
        <v>8224</v>
      </c>
      <c r="G31" s="1">
        <v>0.671875</v>
      </c>
      <c r="H31" s="2">
        <f t="shared" si="2"/>
        <v>12240.372093023256</v>
      </c>
      <c r="J31" s="1">
        <v>8079</v>
      </c>
      <c r="K31" s="1">
        <v>0.5</v>
      </c>
      <c r="L31" s="2">
        <f t="shared" si="3"/>
        <v>16158</v>
      </c>
    </row>
    <row r="32" spans="2:12" x14ac:dyDescent="0.25">
      <c r="B32">
        <v>650</v>
      </c>
      <c r="F32" s="1">
        <v>6432</v>
      </c>
      <c r="G32" s="1">
        <v>0.421875</v>
      </c>
      <c r="H32" s="2">
        <f t="shared" si="2"/>
        <v>15246.222222222223</v>
      </c>
      <c r="J32" s="1">
        <v>7264</v>
      </c>
      <c r="K32" s="1">
        <v>0.421875</v>
      </c>
      <c r="L32" s="2">
        <f t="shared" si="3"/>
        <v>17218.370370370369</v>
      </c>
    </row>
    <row r="33" spans="2:12" x14ac:dyDescent="0.25">
      <c r="B33">
        <v>232</v>
      </c>
      <c r="F33" s="3">
        <f>AVERAGE(F21:F32)</f>
        <v>21092.083333333332</v>
      </c>
      <c r="G33" s="3"/>
      <c r="H33" s="2">
        <f>AVERAGE(H21:H32)</f>
        <v>10702.450905861784</v>
      </c>
      <c r="J33" s="1">
        <v>2828</v>
      </c>
      <c r="K33" s="1">
        <v>0.203125</v>
      </c>
      <c r="L33" s="2">
        <f t="shared" si="3"/>
        <v>13922.461538461539</v>
      </c>
    </row>
    <row r="34" spans="2:12" x14ac:dyDescent="0.25">
      <c r="B34">
        <v>104</v>
      </c>
      <c r="J34" s="3">
        <f>AVERAGE(J21:J33)</f>
        <v>11987.923076923076</v>
      </c>
      <c r="K34" s="3"/>
      <c r="L34" s="4">
        <f>AVERAGE(L21:L33)</f>
        <v>12552.286031804726</v>
      </c>
    </row>
    <row r="35" spans="2:12" x14ac:dyDescent="0.25">
      <c r="B35">
        <v>77</v>
      </c>
    </row>
    <row r="36" spans="2:12" x14ac:dyDescent="0.25">
      <c r="B36">
        <v>31</v>
      </c>
    </row>
    <row r="37" spans="2:12" x14ac:dyDescent="0.25">
      <c r="B37">
        <v>14</v>
      </c>
      <c r="F37" s="5" t="s">
        <v>0</v>
      </c>
      <c r="G37" s="5"/>
      <c r="H37" s="5"/>
      <c r="J37" s="5" t="s">
        <v>7</v>
      </c>
      <c r="K37" s="5"/>
      <c r="L37" s="5"/>
    </row>
    <row r="38" spans="2:12" x14ac:dyDescent="0.25">
      <c r="B38">
        <v>89</v>
      </c>
      <c r="F38" s="1" t="s">
        <v>1</v>
      </c>
      <c r="G38" s="1" t="s">
        <v>2</v>
      </c>
      <c r="H38" s="1" t="s">
        <v>3</v>
      </c>
      <c r="J38" s="1" t="s">
        <v>1</v>
      </c>
      <c r="K38" s="1" t="s">
        <v>2</v>
      </c>
      <c r="L38" s="1" t="s">
        <v>3</v>
      </c>
    </row>
    <row r="39" spans="2:12" x14ac:dyDescent="0.25">
      <c r="B39">
        <v>2407</v>
      </c>
      <c r="F39" s="1">
        <v>29691</v>
      </c>
      <c r="G39" s="1">
        <v>3.0625</v>
      </c>
      <c r="H39" s="2">
        <f>F39/G39</f>
        <v>9695.0204081632655</v>
      </c>
      <c r="J39" s="1">
        <v>1533</v>
      </c>
      <c r="K39" s="1">
        <v>6.25E-2</v>
      </c>
      <c r="L39" s="2">
        <f>J39/K39</f>
        <v>24528</v>
      </c>
    </row>
    <row r="40" spans="2:12" x14ac:dyDescent="0.25">
      <c r="B40">
        <v>59753</v>
      </c>
      <c r="F40" s="1">
        <v>21236</v>
      </c>
      <c r="G40" s="1">
        <v>2.28125</v>
      </c>
      <c r="H40" s="2">
        <f t="shared" ref="H40:H53" si="4">F40/G40</f>
        <v>9308.9315068493142</v>
      </c>
      <c r="J40" s="1">
        <v>228</v>
      </c>
      <c r="K40" s="1">
        <v>1.5625E-2</v>
      </c>
      <c r="L40" s="2">
        <f>J40/K40</f>
        <v>14592</v>
      </c>
    </row>
    <row r="41" spans="2:12" x14ac:dyDescent="0.25">
      <c r="B41">
        <v>47477</v>
      </c>
      <c r="F41" s="1">
        <v>18654</v>
      </c>
      <c r="G41" s="1">
        <v>2.015625</v>
      </c>
      <c r="H41" s="2">
        <f t="shared" si="4"/>
        <v>9254.6976744186049</v>
      </c>
      <c r="J41" s="1">
        <v>66</v>
      </c>
      <c r="K41" s="1">
        <v>1.5625E-2</v>
      </c>
      <c r="L41" s="2">
        <f t="shared" ref="L41:L43" si="5">J41/K41</f>
        <v>4224</v>
      </c>
    </row>
    <row r="42" spans="2:12" x14ac:dyDescent="0.25">
      <c r="B42">
        <v>37009</v>
      </c>
      <c r="F42" s="1">
        <v>9538</v>
      </c>
      <c r="G42" s="1">
        <v>1.109375</v>
      </c>
      <c r="H42" s="2">
        <f t="shared" si="4"/>
        <v>8597.6338028169012</v>
      </c>
      <c r="J42" s="1">
        <v>3474</v>
      </c>
      <c r="K42" s="1">
        <v>0.171875</v>
      </c>
      <c r="L42" s="2">
        <f t="shared" si="5"/>
        <v>20212.363636363636</v>
      </c>
    </row>
    <row r="43" spans="2:12" x14ac:dyDescent="0.25">
      <c r="B43">
        <v>28205</v>
      </c>
      <c r="F43" s="1">
        <v>8585</v>
      </c>
      <c r="G43" s="1">
        <v>0.796875</v>
      </c>
      <c r="H43" s="2">
        <f t="shared" si="4"/>
        <v>10773.333333333334</v>
      </c>
      <c r="J43" s="1">
        <v>118</v>
      </c>
      <c r="K43" s="1">
        <v>1.5625E-2</v>
      </c>
      <c r="L43" s="2">
        <f t="shared" si="5"/>
        <v>7552</v>
      </c>
    </row>
    <row r="44" spans="2:12" x14ac:dyDescent="0.25">
      <c r="B44">
        <v>20921</v>
      </c>
      <c r="F44" s="1">
        <v>14173</v>
      </c>
      <c r="G44" s="1">
        <v>1.46875</v>
      </c>
      <c r="H44" s="2">
        <f t="shared" si="4"/>
        <v>9649.7021276595751</v>
      </c>
      <c r="J44" s="6"/>
      <c r="K44" s="6"/>
      <c r="L44" s="7"/>
    </row>
    <row r="45" spans="2:12" x14ac:dyDescent="0.25">
      <c r="B45">
        <v>15013</v>
      </c>
      <c r="F45" s="1">
        <v>5662</v>
      </c>
      <c r="G45" s="1">
        <v>0.53125</v>
      </c>
      <c r="H45" s="2">
        <f t="shared" si="4"/>
        <v>10657.882352941177</v>
      </c>
      <c r="J45" s="6"/>
      <c r="K45" s="6"/>
      <c r="L45" s="7"/>
    </row>
    <row r="46" spans="2:12" x14ac:dyDescent="0.25">
      <c r="B46">
        <v>10337</v>
      </c>
      <c r="F46" s="1">
        <v>3937</v>
      </c>
      <c r="G46" s="1">
        <v>0.328125</v>
      </c>
      <c r="H46" s="2">
        <f t="shared" si="4"/>
        <v>11998.476190476191</v>
      </c>
      <c r="J46" s="6">
        <v>804</v>
      </c>
      <c r="K46" s="6">
        <v>4.8750000000000002E-2</v>
      </c>
      <c r="L46" s="7">
        <f>J46/K46</f>
        <v>16492.307692307691</v>
      </c>
    </row>
    <row r="47" spans="2:12" x14ac:dyDescent="0.25">
      <c r="B47">
        <v>6749</v>
      </c>
      <c r="F47" s="1">
        <v>3919</v>
      </c>
      <c r="G47" s="1">
        <v>0.28125</v>
      </c>
      <c r="H47" s="2">
        <f t="shared" si="4"/>
        <v>13934.222222222223</v>
      </c>
      <c r="J47" s="6">
        <v>761</v>
      </c>
      <c r="K47" s="6">
        <v>3.125E-2</v>
      </c>
      <c r="L47" s="7">
        <f t="shared" ref="L47:L57" si="6">J47/K47</f>
        <v>24352</v>
      </c>
    </row>
    <row r="48" spans="2:12" x14ac:dyDescent="0.25">
      <c r="B48">
        <v>4105</v>
      </c>
      <c r="F48" s="1">
        <v>3247</v>
      </c>
      <c r="G48" s="1">
        <v>0.28125</v>
      </c>
      <c r="H48" s="2">
        <f t="shared" si="4"/>
        <v>11544.888888888889</v>
      </c>
      <c r="J48" s="6">
        <v>666</v>
      </c>
      <c r="K48" s="6">
        <v>1.5625E-2</v>
      </c>
      <c r="L48" s="7">
        <f t="shared" si="6"/>
        <v>42624</v>
      </c>
    </row>
    <row r="49" spans="2:12" x14ac:dyDescent="0.25">
      <c r="B49">
        <v>2261</v>
      </c>
      <c r="F49" s="1">
        <v>4673</v>
      </c>
      <c r="G49" s="1">
        <v>0.375</v>
      </c>
      <c r="H49" s="2">
        <f t="shared" si="4"/>
        <v>12461.333333333334</v>
      </c>
      <c r="J49" s="6">
        <v>42026</v>
      </c>
      <c r="K49" s="6">
        <v>0.578125</v>
      </c>
      <c r="L49" s="7">
        <f t="shared" si="6"/>
        <v>72693.621621621627</v>
      </c>
    </row>
    <row r="50" spans="2:12" x14ac:dyDescent="0.25">
      <c r="B50">
        <v>1073</v>
      </c>
      <c r="F50" s="1">
        <v>8797</v>
      </c>
      <c r="G50" s="1">
        <v>0.609375</v>
      </c>
      <c r="H50" s="2">
        <f t="shared" si="4"/>
        <v>14436.102564102564</v>
      </c>
      <c r="J50" s="6">
        <v>32408</v>
      </c>
      <c r="K50" s="6">
        <v>0.40625</v>
      </c>
      <c r="L50" s="7">
        <f t="shared" si="6"/>
        <v>79773.538461538468</v>
      </c>
    </row>
    <row r="51" spans="2:12" x14ac:dyDescent="0.25">
      <c r="B51">
        <v>397</v>
      </c>
      <c r="F51" s="1">
        <v>10016</v>
      </c>
      <c r="G51" s="1">
        <v>0.734375</v>
      </c>
      <c r="H51" s="2">
        <f t="shared" si="4"/>
        <v>13638.808510638299</v>
      </c>
      <c r="J51" s="6">
        <v>24382</v>
      </c>
      <c r="K51" s="6">
        <v>0.328125</v>
      </c>
      <c r="L51" s="7">
        <f t="shared" si="6"/>
        <v>74307.047619047618</v>
      </c>
    </row>
    <row r="52" spans="2:12" x14ac:dyDescent="0.25">
      <c r="B52">
        <v>75</v>
      </c>
      <c r="F52" s="1">
        <v>5735</v>
      </c>
      <c r="G52" s="1">
        <v>0.4375</v>
      </c>
      <c r="H52" s="2">
        <f t="shared" si="4"/>
        <v>13108.571428571429</v>
      </c>
      <c r="J52" s="6">
        <v>17804</v>
      </c>
      <c r="K52" s="6">
        <v>0.21875</v>
      </c>
      <c r="L52" s="7">
        <f t="shared" si="6"/>
        <v>81389.71428571429</v>
      </c>
    </row>
    <row r="53" spans="2:12" x14ac:dyDescent="0.25">
      <c r="B53">
        <v>11</v>
      </c>
      <c r="F53" s="1">
        <v>6470</v>
      </c>
      <c r="G53" s="1">
        <v>0.375</v>
      </c>
      <c r="H53" s="2">
        <f t="shared" si="4"/>
        <v>17253.333333333332</v>
      </c>
      <c r="J53" s="6">
        <v>12530</v>
      </c>
      <c r="K53" s="6">
        <v>0.140625</v>
      </c>
      <c r="L53" s="7">
        <f t="shared" si="6"/>
        <v>89102.222222222219</v>
      </c>
    </row>
    <row r="54" spans="2:12" x14ac:dyDescent="0.25">
      <c r="B54">
        <v>1</v>
      </c>
      <c r="F54" s="3">
        <f>AVERAGE(F39:F53)</f>
        <v>10288.866666666667</v>
      </c>
      <c r="G54" s="3"/>
      <c r="H54" s="2">
        <f>AVERAGE(H39:H53)</f>
        <v>11754.195845183229</v>
      </c>
      <c r="J54" s="6">
        <v>8416</v>
      </c>
      <c r="K54" s="6">
        <v>9.375E-2</v>
      </c>
      <c r="L54" s="7">
        <f t="shared" si="6"/>
        <v>89770.666666666672</v>
      </c>
    </row>
    <row r="55" spans="2:12" x14ac:dyDescent="0.25">
      <c r="J55" s="6">
        <v>5318</v>
      </c>
      <c r="K55" s="6">
        <v>7.1249999999999994E-2</v>
      </c>
      <c r="L55" s="7">
        <f t="shared" si="6"/>
        <v>74638.596491228076</v>
      </c>
    </row>
    <row r="56" spans="2:12" x14ac:dyDescent="0.25">
      <c r="J56" s="6">
        <v>3092</v>
      </c>
      <c r="K56" s="6">
        <v>3.125E-2</v>
      </c>
      <c r="L56" s="7">
        <f t="shared" si="6"/>
        <v>98944</v>
      </c>
    </row>
    <row r="57" spans="2:12" x14ac:dyDescent="0.25">
      <c r="J57" s="6">
        <v>1594</v>
      </c>
      <c r="K57" s="6">
        <v>3.125E-2</v>
      </c>
      <c r="L57" s="7">
        <f t="shared" si="6"/>
        <v>51008</v>
      </c>
    </row>
  </sheetData>
  <mergeCells count="6">
    <mergeCell ref="F2:H2"/>
    <mergeCell ref="J2:L2"/>
    <mergeCell ref="F19:H19"/>
    <mergeCell ref="J19:L19"/>
    <mergeCell ref="F37:H37"/>
    <mergeCell ref="J37:L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Arkhean</dc:creator>
  <cp:lastModifiedBy>Arkhean</cp:lastModifiedBy>
  <dcterms:created xsi:type="dcterms:W3CDTF">2019-05-01T13:39:53Z</dcterms:created>
  <dcterms:modified xsi:type="dcterms:W3CDTF">2019-05-02T18:05:06Z</dcterms:modified>
</cp:coreProperties>
</file>