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blotski/Library/Mobile Documents/com~apple~CloudDocs/7. Hobby/programming and stats/yuzaR-Blog/"/>
    </mc:Choice>
  </mc:AlternateContent>
  <xr:revisionPtr revIDLastSave="0" documentId="13_ncr:1_{48919B97-091A-4E47-9DE9-5051C74F6523}" xr6:coauthVersionLast="36" xr6:coauthVersionMax="36" xr10:uidLastSave="{00000000-0000-0000-0000-000000000000}"/>
  <bookViews>
    <workbookView xWindow="0" yWindow="500" windowWidth="33600" windowHeight="20500" xr2:uid="{EDD741CF-9DB9-2945-BF15-255A1807DC69}"/>
  </bookViews>
  <sheets>
    <sheet name="Sheet1" sheetId="1" r:id="rId1"/>
    <sheet name="keyword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2" i="1"/>
  <c r="I3" i="1"/>
  <c r="I4" i="1"/>
  <c r="I5" i="1"/>
  <c r="I6" i="1"/>
  <c r="J6" i="1" s="1"/>
  <c r="I7" i="1"/>
  <c r="I8" i="1"/>
  <c r="I9" i="1"/>
  <c r="I10" i="1"/>
  <c r="I11" i="1"/>
  <c r="I12" i="1"/>
  <c r="I13" i="1"/>
  <c r="I2" i="1"/>
  <c r="J9" i="1" l="1"/>
  <c r="J10" i="1"/>
  <c r="J11" i="1"/>
  <c r="J12" i="1"/>
  <c r="J13" i="1"/>
  <c r="J8" i="1"/>
  <c r="D3" i="1" l="1"/>
  <c r="J3" i="1" s="1"/>
  <c r="D4" i="1" l="1"/>
  <c r="J4" i="1" l="1"/>
  <c r="D5" i="1"/>
  <c r="D6" i="1" l="1"/>
  <c r="D7" i="1" l="1"/>
  <c r="D8" i="1" l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J7" i="1"/>
</calcChain>
</file>

<file path=xl/sharedStrings.xml><?xml version="1.0" encoding="utf-8"?>
<sst xmlns="http://schemas.openxmlformats.org/spreadsheetml/2006/main" count="215" uniqueCount="103">
  <si>
    <t>year</t>
  </si>
  <si>
    <t>month</t>
  </si>
  <si>
    <t>projected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</si>
  <si>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</si>
  <si>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</si>
  <si>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</si>
  <si>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</si>
  <si>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</si>
  <si>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</si>
  <si>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</si>
  <si>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</si>
  <si>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</si>
  <si>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</si>
  <si>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</si>
  <si>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</si>
  <si>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row_number</t>
  </si>
  <si>
    <t>super_thanks</t>
  </si>
  <si>
    <t>koji</t>
  </si>
  <si>
    <t>total_earnings</t>
  </si>
  <si>
    <t>difference</t>
  </si>
  <si>
    <t>Consulting</t>
  </si>
  <si>
    <t>adds</t>
  </si>
  <si>
    <t>Keyword</t>
  </si>
  <si>
    <t>Monthly search volume</t>
  </si>
  <si>
    <t>Low range</t>
  </si>
  <si>
    <t>High range</t>
  </si>
  <si>
    <t>Competition</t>
  </si>
  <si>
    <t>ai</t>
  </si>
  <si>
    <t>$0.81</t>
  </si>
  <si>
    <t>$2.75</t>
  </si>
  <si>
    <t>MEDIUM</t>
  </si>
  <si>
    <t>artificial intelligence</t>
  </si>
  <si>
    <t>$0.98</t>
  </si>
  <si>
    <t>$3.44</t>
  </si>
  <si>
    <t>LOW</t>
  </si>
  <si>
    <t>data analytics</t>
  </si>
  <si>
    <t>$3.75</t>
  </si>
  <si>
    <t>$11.89</t>
  </si>
  <si>
    <t>data analyst</t>
  </si>
  <si>
    <t>computational science</t>
  </si>
  <si>
    <t>$4.77</t>
  </si>
  <si>
    <t>$15.66</t>
  </si>
  <si>
    <t>machine learning</t>
  </si>
  <si>
    <t>$2.26</t>
  </si>
  <si>
    <t>$7.26</t>
  </si>
  <si>
    <t>data science</t>
  </si>
  <si>
    <t>$3.31</t>
  </si>
  <si>
    <t>$9.97</t>
  </si>
  <si>
    <t>datascience</t>
  </si>
  <si>
    <t>programming</t>
  </si>
  <si>
    <t>$2.76</t>
  </si>
  <si>
    <t>$9.23</t>
  </si>
  <si>
    <t>coding bootcamp</t>
  </si>
  <si>
    <t>$10.27</t>
  </si>
  <si>
    <t>$24.61</t>
  </si>
  <si>
    <t>data bricks</t>
  </si>
  <si>
    <t>$27.38</t>
  </si>
  <si>
    <t>$1,000.00</t>
  </si>
  <si>
    <t>business analytics</t>
  </si>
  <si>
    <t>$2.57</t>
  </si>
  <si>
    <t>$10.89</t>
  </si>
  <si>
    <t>online data analytics degree</t>
  </si>
  <si>
    <t>$14.52</t>
  </si>
  <si>
    <t>$57.07</t>
  </si>
  <si>
    <t>google data studio</t>
  </si>
  <si>
    <t>$3.74</t>
  </si>
  <si>
    <t>$20.52</t>
  </si>
  <si>
    <t>data center</t>
  </si>
  <si>
    <t>$5.33</t>
  </si>
  <si>
    <t>$22.51</t>
  </si>
  <si>
    <t>analysis of data</t>
  </si>
  <si>
    <t>$4.12</t>
  </si>
  <si>
    <t>$11.43</t>
  </si>
  <si>
    <t>certified data analyst</t>
  </si>
  <si>
    <t>$6.22</t>
  </si>
  <si>
    <t>$18.32</t>
  </si>
  <si>
    <t>data mining</t>
  </si>
  <si>
    <t>$3.02</t>
  </si>
  <si>
    <t>$28.86</t>
  </si>
  <si>
    <t>data visualization</t>
  </si>
  <si>
    <t>$3.49</t>
  </si>
  <si>
    <t>$11.58</t>
  </si>
  <si>
    <t>master's in data science</t>
  </si>
  <si>
    <t>$9.41</t>
  </si>
  <si>
    <t>$36.96</t>
  </si>
  <si>
    <t>certified data scientist</t>
  </si>
  <si>
    <t>$6.86</t>
  </si>
  <si>
    <t>$16.24</t>
  </si>
  <si>
    <t>data analytics degrees</t>
  </si>
  <si>
    <t>$9.69</t>
  </si>
  <si>
    <t>$36.58</t>
  </si>
  <si>
    <t>online master's in data science</t>
  </si>
  <si>
    <t>$12.09</t>
  </si>
  <si>
    <t>$41.62</t>
  </si>
  <si>
    <t>data science programming</t>
  </si>
  <si>
    <t>$8.63</t>
  </si>
  <si>
    <t>$28.32</t>
  </si>
  <si>
    <t>data science degrees</t>
  </si>
  <si>
    <t>$7.14</t>
  </si>
  <si>
    <t>$24.75</t>
  </si>
  <si>
    <t>data analytics masters online</t>
  </si>
  <si>
    <t>$17.92</t>
  </si>
  <si>
    <t>$58.58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</si>
</sst>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3"/>
      <color theme="1"/>
      <name val=".AppleSystemUIFont"/>
    </font>
    <font>
      <sz val="14"/>
      <color rgb="FF404040"/>
      <name val="Unify Sans"/>
    </font>
    <font>
      <sz val="13"/>
      <color theme="1"/>
      <name val=".AppleSystemUI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B67E-A70E-FF47-86DD-9BF22E85C9FF}">
  <dimension ref="A1:J97"/>
  <sheetViews>
    <sheetView tabSelected="1" zoomScale="178" workbookViewId="0">
      <selection activeCell="H10" sqref="H10"/>
    </sheetView>
  </sheetViews>
  <sheetFormatPr baseColWidth="10" defaultRowHeight="16"/>
  <cols>
    <col min="1" max="1" width="11.6640625" bestFit="1" customWidth="1"/>
    <col min="2" max="2" width="5.1640625" bestFit="1" customWidth="1"/>
    <col min="3" max="3" width="6.5" bestFit="1" customWidth="1"/>
    <col min="4" max="4" width="8.83203125" style="1" bestFit="1" customWidth="1"/>
    <col min="5" max="5" width="6.83203125" bestFit="1" customWidth="1"/>
    <col min="6" max="6" width="12" bestFit="1" customWidth="1"/>
    <col min="7" max="7" width="4" bestFit="1" customWidth="1"/>
    <col min="8" max="8" width="12.1640625" customWidth="1"/>
    <col min="9" max="9" width="13" bestFit="1" customWidth="1"/>
  </cols>
  <sheetData>
    <row r="1" spans="1:10">
      <c r="A1" t="s">
        <v>15</v>
      </c>
      <c r="B1" t="s">
        <v>0</v>
      </c>
      <c r="C1" t="s">
        <v>1</v>
      </c>
      <c r="D1" s="1" t="s">
        <v>2</v>
      </c>
      <c r="E1" t="s">
        <v>21</v>
      </c>
      <c r="F1" t="s">
        <v>16</v>
      </c>
      <c r="G1" t="s">
        <v>17</v>
      </c>
      <c r="H1" t="s">
        <v>20</v>
      </c>
      <c r="I1" t="s">
        <v>18</v>
      </c>
      <c r="J1" t="s">
        <v>19</v>
      </c>
    </row>
    <row r="2" spans="1:10">
      <c r="A2">
        <v>1</v>
      </c>
      <c r="B2">
        <v>2023</v>
      </c>
      <c r="C2" t="s">
        <v>3</v>
      </c>
      <c r="D2" s="1">
        <v>15</v>
      </c>
      <c r="E2">
        <v>13.65</v>
      </c>
      <c r="F2">
        <v>0</v>
      </c>
      <c r="G2">
        <v>0</v>
      </c>
      <c r="H2">
        <v>0</v>
      </c>
      <c r="I2">
        <f>E2+F2+G2+H2</f>
        <v>13.65</v>
      </c>
      <c r="J2" s="1">
        <f>I2-D2</f>
        <v>-1.3499999999999996</v>
      </c>
    </row>
    <row r="3" spans="1:10">
      <c r="A3">
        <v>2</v>
      </c>
      <c r="B3">
        <v>2023</v>
      </c>
      <c r="C3" t="s">
        <v>4</v>
      </c>
      <c r="D3" s="1">
        <f>D2*1.1</f>
        <v>16.5</v>
      </c>
      <c r="E3">
        <v>23.92</v>
      </c>
      <c r="F3">
        <v>4.93</v>
      </c>
      <c r="G3">
        <v>0</v>
      </c>
      <c r="H3">
        <v>0</v>
      </c>
      <c r="I3">
        <f t="shared" ref="I3:I13" si="0">E3+F3+G3+H3</f>
        <v>28.85</v>
      </c>
      <c r="J3" s="1">
        <f t="shared" ref="J3:J4" si="1">I3-D3</f>
        <v>12.350000000000001</v>
      </c>
    </row>
    <row r="4" spans="1:10">
      <c r="A4">
        <v>3</v>
      </c>
      <c r="B4">
        <v>2023</v>
      </c>
      <c r="C4" t="s">
        <v>5</v>
      </c>
      <c r="D4" s="1">
        <f>D3*1.1</f>
        <v>18.150000000000002</v>
      </c>
      <c r="E4">
        <v>23.52</v>
      </c>
      <c r="F4">
        <v>0</v>
      </c>
      <c r="G4">
        <v>0</v>
      </c>
      <c r="H4">
        <v>0</v>
      </c>
      <c r="I4">
        <f t="shared" si="0"/>
        <v>23.52</v>
      </c>
      <c r="J4" s="1">
        <f t="shared" si="1"/>
        <v>5.3699999999999974</v>
      </c>
    </row>
    <row r="5" spans="1:10">
      <c r="A5">
        <v>4</v>
      </c>
      <c r="B5">
        <v>2023</v>
      </c>
      <c r="C5" t="s">
        <v>6</v>
      </c>
      <c r="D5" s="1">
        <f>D4*1.1</f>
        <v>19.965000000000003</v>
      </c>
      <c r="E5">
        <v>24.69</v>
      </c>
      <c r="F5">
        <v>0</v>
      </c>
      <c r="G5">
        <v>19</v>
      </c>
      <c r="H5">
        <v>0</v>
      </c>
      <c r="I5">
        <f t="shared" si="0"/>
        <v>43.69</v>
      </c>
      <c r="J5" s="1">
        <f>I5-D5</f>
        <v>23.724999999999994</v>
      </c>
    </row>
    <row r="6" spans="1:10">
      <c r="A6">
        <v>5</v>
      </c>
      <c r="B6">
        <v>2023</v>
      </c>
      <c r="C6" t="s">
        <v>7</v>
      </c>
      <c r="D6" s="1">
        <f t="shared" ref="D6:D69" si="2">D5*1.1</f>
        <v>21.961500000000004</v>
      </c>
      <c r="E6">
        <v>25.88</v>
      </c>
      <c r="F6">
        <v>0</v>
      </c>
      <c r="G6">
        <v>0</v>
      </c>
      <c r="H6">
        <v>0</v>
      </c>
      <c r="I6">
        <f t="shared" si="0"/>
        <v>25.88</v>
      </c>
      <c r="J6" s="1">
        <f>I6-D6</f>
        <v>3.9184999999999945</v>
      </c>
    </row>
    <row r="7" spans="1:10">
      <c r="A7">
        <v>6</v>
      </c>
      <c r="B7">
        <v>2023</v>
      </c>
      <c r="C7" t="s">
        <v>8</v>
      </c>
      <c r="D7" s="1">
        <f t="shared" si="2"/>
        <v>24.157650000000007</v>
      </c>
      <c r="E7">
        <v>22.77</v>
      </c>
      <c r="F7">
        <v>0</v>
      </c>
      <c r="G7">
        <v>9.5</v>
      </c>
      <c r="H7">
        <v>250</v>
      </c>
      <c r="I7">
        <f t="shared" si="0"/>
        <v>282.27</v>
      </c>
      <c r="J7" s="1">
        <f>I7-D7</f>
        <v>258.11234999999999</v>
      </c>
    </row>
    <row r="8" spans="1:10">
      <c r="A8">
        <v>7</v>
      </c>
      <c r="B8">
        <v>2023</v>
      </c>
      <c r="C8" t="s">
        <v>9</v>
      </c>
      <c r="D8" s="1">
        <f t="shared" si="2"/>
        <v>26.573415000000011</v>
      </c>
      <c r="E8">
        <v>35.22</v>
      </c>
      <c r="F8">
        <v>0</v>
      </c>
      <c r="G8">
        <v>0</v>
      </c>
      <c r="H8">
        <v>0</v>
      </c>
      <c r="I8">
        <f t="shared" si="0"/>
        <v>35.22</v>
      </c>
      <c r="J8" s="1">
        <f t="shared" ref="J8:J13" si="3">I8-D8</f>
        <v>8.6465849999999875</v>
      </c>
    </row>
    <row r="9" spans="1:10">
      <c r="A9">
        <v>8</v>
      </c>
      <c r="B9">
        <v>2023</v>
      </c>
      <c r="C9" t="s">
        <v>10</v>
      </c>
      <c r="D9" s="1">
        <f t="shared" si="2"/>
        <v>29.230756500000016</v>
      </c>
      <c r="E9">
        <v>17.97</v>
      </c>
      <c r="F9">
        <v>0</v>
      </c>
      <c r="G9">
        <v>9.5</v>
      </c>
      <c r="H9">
        <v>0</v>
      </c>
      <c r="I9">
        <f t="shared" si="0"/>
        <v>27.47</v>
      </c>
      <c r="J9" s="1">
        <f t="shared" si="3"/>
        <v>-1.7607565000000172</v>
      </c>
    </row>
    <row r="10" spans="1:10">
      <c r="A10">
        <v>9</v>
      </c>
      <c r="B10">
        <v>2023</v>
      </c>
      <c r="C10" t="s">
        <v>11</v>
      </c>
      <c r="D10" s="1">
        <f t="shared" si="2"/>
        <v>32.153832150000021</v>
      </c>
      <c r="F10">
        <v>0</v>
      </c>
      <c r="I10">
        <f t="shared" si="0"/>
        <v>0</v>
      </c>
      <c r="J10" s="1">
        <f t="shared" si="3"/>
        <v>-32.153832150000021</v>
      </c>
    </row>
    <row r="11" spans="1:10">
      <c r="A11">
        <v>10</v>
      </c>
      <c r="B11">
        <v>2023</v>
      </c>
      <c r="C11" t="s">
        <v>12</v>
      </c>
      <c r="D11" s="1">
        <f t="shared" si="2"/>
        <v>35.369215365000024</v>
      </c>
      <c r="F11">
        <v>0</v>
      </c>
      <c r="I11">
        <f t="shared" si="0"/>
        <v>0</v>
      </c>
      <c r="J11" s="1">
        <f t="shared" si="3"/>
        <v>-35.369215365000024</v>
      </c>
    </row>
    <row r="12" spans="1:10">
      <c r="A12">
        <v>11</v>
      </c>
      <c r="B12">
        <v>2023</v>
      </c>
      <c r="C12" t="s">
        <v>13</v>
      </c>
      <c r="D12" s="1">
        <f t="shared" si="2"/>
        <v>38.906136901500027</v>
      </c>
      <c r="F12">
        <v>0</v>
      </c>
      <c r="I12">
        <f t="shared" si="0"/>
        <v>0</v>
      </c>
      <c r="J12" s="1">
        <f t="shared" si="3"/>
        <v>-38.906136901500027</v>
      </c>
    </row>
    <row r="13" spans="1:10">
      <c r="A13">
        <v>12</v>
      </c>
      <c r="B13">
        <v>2023</v>
      </c>
      <c r="C13" t="s">
        <v>14</v>
      </c>
      <c r="D13" s="1">
        <f t="shared" si="2"/>
        <v>42.796750591650031</v>
      </c>
      <c r="F13">
        <v>0</v>
      </c>
      <c r="I13">
        <f t="shared" si="0"/>
        <v>0</v>
      </c>
      <c r="J13" s="1">
        <f t="shared" si="3"/>
        <v>-42.796750591650031</v>
      </c>
    </row>
    <row r="14" spans="1:10">
      <c r="A14">
        <v>13</v>
      </c>
      <c r="B14">
        <v>2024</v>
      </c>
      <c r="C14" t="s">
        <v>3</v>
      </c>
      <c r="D14" s="1">
        <f t="shared" si="2"/>
        <v>47.07642565081504</v>
      </c>
    </row>
    <row r="15" spans="1:10">
      <c r="A15">
        <v>14</v>
      </c>
      <c r="B15">
        <v>2024</v>
      </c>
      <c r="C15" t="s">
        <v>4</v>
      </c>
      <c r="D15" s="1">
        <f t="shared" si="2"/>
        <v>51.784068215896546</v>
      </c>
    </row>
    <row r="16" spans="1:10">
      <c r="A16">
        <v>15</v>
      </c>
      <c r="B16">
        <v>2024</v>
      </c>
      <c r="C16" t="s">
        <v>5</v>
      </c>
      <c r="D16" s="1">
        <f t="shared" si="2"/>
        <v>56.962475037486207</v>
      </c>
    </row>
    <row r="17" spans="1:4">
      <c r="A17">
        <v>16</v>
      </c>
      <c r="B17">
        <v>2024</v>
      </c>
      <c r="C17" t="s">
        <v>6</v>
      </c>
      <c r="D17" s="1">
        <f t="shared" si="2"/>
        <v>62.65872254123483</v>
      </c>
    </row>
    <row r="18" spans="1:4">
      <c r="A18">
        <v>17</v>
      </c>
      <c r="B18">
        <v>2024</v>
      </c>
      <c r="C18" t="s">
        <v>7</v>
      </c>
      <c r="D18" s="1">
        <f t="shared" si="2"/>
        <v>68.924594795358317</v>
      </c>
    </row>
    <row r="19" spans="1:4">
      <c r="A19">
        <v>18</v>
      </c>
      <c r="B19">
        <v>2024</v>
      </c>
      <c r="C19" t="s">
        <v>8</v>
      </c>
      <c r="D19" s="1">
        <f t="shared" si="2"/>
        <v>75.817054274894161</v>
      </c>
    </row>
    <row r="20" spans="1:4">
      <c r="A20">
        <v>19</v>
      </c>
      <c r="B20">
        <v>2024</v>
      </c>
      <c r="C20" t="s">
        <v>9</v>
      </c>
      <c r="D20" s="1">
        <f t="shared" si="2"/>
        <v>83.398759702383586</v>
      </c>
    </row>
    <row r="21" spans="1:4">
      <c r="A21">
        <v>20</v>
      </c>
      <c r="B21">
        <v>2024</v>
      </c>
      <c r="C21" t="s">
        <v>10</v>
      </c>
      <c r="D21" s="1">
        <f t="shared" si="2"/>
        <v>91.738635672621953</v>
      </c>
    </row>
    <row r="22" spans="1:4">
      <c r="A22">
        <v>21</v>
      </c>
      <c r="B22">
        <v>2024</v>
      </c>
      <c r="C22" t="s">
        <v>11</v>
      </c>
      <c r="D22" s="1">
        <f t="shared" si="2"/>
        <v>100.91249923988416</v>
      </c>
    </row>
    <row r="23" spans="1:4">
      <c r="A23">
        <v>22</v>
      </c>
      <c r="B23">
        <v>2024</v>
      </c>
      <c r="C23" t="s">
        <v>12</v>
      </c>
      <c r="D23" s="1">
        <f t="shared" si="2"/>
        <v>111.00374916387258</v>
      </c>
    </row>
    <row r="24" spans="1:4">
      <c r="A24">
        <v>23</v>
      </c>
      <c r="B24">
        <v>2024</v>
      </c>
      <c r="C24" t="s">
        <v>13</v>
      </c>
      <c r="D24" s="1">
        <f t="shared" si="2"/>
        <v>122.10412408025985</v>
      </c>
    </row>
    <row r="25" spans="1:4">
      <c r="A25">
        <v>24</v>
      </c>
      <c r="B25">
        <v>2024</v>
      </c>
      <c r="C25" t="s">
        <v>14</v>
      </c>
      <c r="D25" s="1">
        <f t="shared" si="2"/>
        <v>134.31453648828585</v>
      </c>
    </row>
    <row r="26" spans="1:4">
      <c r="A26">
        <v>25</v>
      </c>
      <c r="B26">
        <v>2025</v>
      </c>
      <c r="C26" t="s">
        <v>3</v>
      </c>
      <c r="D26" s="1">
        <f t="shared" si="2"/>
        <v>147.74599013711446</v>
      </c>
    </row>
    <row r="27" spans="1:4">
      <c r="A27">
        <v>26</v>
      </c>
      <c r="B27">
        <v>2025</v>
      </c>
      <c r="C27" t="s">
        <v>4</v>
      </c>
      <c r="D27" s="1">
        <f t="shared" si="2"/>
        <v>162.52058915082591</v>
      </c>
    </row>
    <row r="28" spans="1:4">
      <c r="A28">
        <v>27</v>
      </c>
      <c r="B28">
        <v>2025</v>
      </c>
      <c r="C28" t="s">
        <v>5</v>
      </c>
      <c r="D28" s="1">
        <f t="shared" si="2"/>
        <v>178.77264806590853</v>
      </c>
    </row>
    <row r="29" spans="1:4">
      <c r="A29">
        <v>28</v>
      </c>
      <c r="B29">
        <v>2025</v>
      </c>
      <c r="C29" t="s">
        <v>6</v>
      </c>
      <c r="D29" s="1">
        <f t="shared" si="2"/>
        <v>196.64991287249939</v>
      </c>
    </row>
    <row r="30" spans="1:4">
      <c r="A30">
        <v>29</v>
      </c>
      <c r="B30">
        <v>2025</v>
      </c>
      <c r="C30" t="s">
        <v>7</v>
      </c>
      <c r="D30" s="1">
        <f t="shared" si="2"/>
        <v>216.31490415974935</v>
      </c>
    </row>
    <row r="31" spans="1:4">
      <c r="A31">
        <v>30</v>
      </c>
      <c r="B31">
        <v>2025</v>
      </c>
      <c r="C31" t="s">
        <v>8</v>
      </c>
      <c r="D31" s="1">
        <f t="shared" si="2"/>
        <v>237.9463945757243</v>
      </c>
    </row>
    <row r="32" spans="1:4">
      <c r="A32">
        <v>31</v>
      </c>
      <c r="B32">
        <v>2025</v>
      </c>
      <c r="C32" t="s">
        <v>9</v>
      </c>
      <c r="D32" s="1">
        <f t="shared" si="2"/>
        <v>261.74103403329673</v>
      </c>
    </row>
    <row r="33" spans="1:4">
      <c r="A33">
        <v>32</v>
      </c>
      <c r="B33">
        <v>2025</v>
      </c>
      <c r="C33" t="s">
        <v>10</v>
      </c>
      <c r="D33" s="1">
        <f t="shared" si="2"/>
        <v>287.91513743662642</v>
      </c>
    </row>
    <row r="34" spans="1:4">
      <c r="A34">
        <v>33</v>
      </c>
      <c r="B34">
        <v>2025</v>
      </c>
      <c r="C34" t="s">
        <v>11</v>
      </c>
      <c r="D34" s="1">
        <f t="shared" si="2"/>
        <v>316.7066511802891</v>
      </c>
    </row>
    <row r="35" spans="1:4">
      <c r="A35">
        <v>34</v>
      </c>
      <c r="B35">
        <v>2025</v>
      </c>
      <c r="C35" t="s">
        <v>12</v>
      </c>
      <c r="D35" s="1">
        <f t="shared" si="2"/>
        <v>348.37731629831802</v>
      </c>
    </row>
    <row r="36" spans="1:4">
      <c r="A36">
        <v>35</v>
      </c>
      <c r="B36">
        <v>2025</v>
      </c>
      <c r="C36" t="s">
        <v>13</v>
      </c>
      <c r="D36" s="1">
        <f t="shared" si="2"/>
        <v>383.21504792814983</v>
      </c>
    </row>
    <row r="37" spans="1:4">
      <c r="A37">
        <v>36</v>
      </c>
      <c r="B37">
        <v>2025</v>
      </c>
      <c r="C37" t="s">
        <v>14</v>
      </c>
      <c r="D37" s="1">
        <f t="shared" si="2"/>
        <v>421.53655272096483</v>
      </c>
    </row>
    <row r="38" spans="1:4">
      <c r="A38">
        <v>37</v>
      </c>
      <c r="B38">
        <v>2026</v>
      </c>
      <c r="C38" t="s">
        <v>3</v>
      </c>
      <c r="D38" s="1">
        <f t="shared" si="2"/>
        <v>463.69020799306134</v>
      </c>
    </row>
    <row r="39" spans="1:4">
      <c r="A39">
        <v>38</v>
      </c>
      <c r="B39">
        <v>2026</v>
      </c>
      <c r="C39" t="s">
        <v>4</v>
      </c>
      <c r="D39" s="1">
        <f t="shared" si="2"/>
        <v>510.05922879236749</v>
      </c>
    </row>
    <row r="40" spans="1:4">
      <c r="A40">
        <v>39</v>
      </c>
      <c r="B40">
        <v>2026</v>
      </c>
      <c r="C40" t="s">
        <v>5</v>
      </c>
      <c r="D40" s="1">
        <f t="shared" si="2"/>
        <v>561.06515167160433</v>
      </c>
    </row>
    <row r="41" spans="1:4">
      <c r="A41">
        <v>40</v>
      </c>
      <c r="B41">
        <v>2026</v>
      </c>
      <c r="C41" t="s">
        <v>6</v>
      </c>
      <c r="D41" s="1">
        <f t="shared" si="2"/>
        <v>617.17166683876485</v>
      </c>
    </row>
    <row r="42" spans="1:4">
      <c r="A42">
        <v>41</v>
      </c>
      <c r="B42">
        <v>2026</v>
      </c>
      <c r="C42" t="s">
        <v>7</v>
      </c>
      <c r="D42" s="1">
        <f t="shared" si="2"/>
        <v>678.88883352264133</v>
      </c>
    </row>
    <row r="43" spans="1:4">
      <c r="A43">
        <v>42</v>
      </c>
      <c r="B43">
        <v>2026</v>
      </c>
      <c r="C43" t="s">
        <v>8</v>
      </c>
      <c r="D43" s="1">
        <f t="shared" si="2"/>
        <v>746.77771687490554</v>
      </c>
    </row>
    <row r="44" spans="1:4">
      <c r="A44">
        <v>43</v>
      </c>
      <c r="B44">
        <v>2026</v>
      </c>
      <c r="C44" t="s">
        <v>9</v>
      </c>
      <c r="D44" s="1">
        <f t="shared" si="2"/>
        <v>821.45548856239611</v>
      </c>
    </row>
    <row r="45" spans="1:4">
      <c r="A45">
        <v>44</v>
      </c>
      <c r="B45">
        <v>2026</v>
      </c>
      <c r="C45" t="s">
        <v>10</v>
      </c>
      <c r="D45" s="1">
        <f t="shared" si="2"/>
        <v>903.60103741863577</v>
      </c>
    </row>
    <row r="46" spans="1:4">
      <c r="A46">
        <v>45</v>
      </c>
      <c r="B46">
        <v>2026</v>
      </c>
      <c r="C46" t="s">
        <v>11</v>
      </c>
      <c r="D46" s="1">
        <f t="shared" si="2"/>
        <v>993.96114116049944</v>
      </c>
    </row>
    <row r="47" spans="1:4">
      <c r="A47">
        <v>46</v>
      </c>
      <c r="B47">
        <v>2026</v>
      </c>
      <c r="C47" t="s">
        <v>12</v>
      </c>
      <c r="D47" s="1">
        <f t="shared" si="2"/>
        <v>1093.3572552765495</v>
      </c>
    </row>
    <row r="48" spans="1:4">
      <c r="A48">
        <v>47</v>
      </c>
      <c r="B48">
        <v>2026</v>
      </c>
      <c r="C48" t="s">
        <v>13</v>
      </c>
      <c r="D48" s="1">
        <f t="shared" si="2"/>
        <v>1202.6929808042046</v>
      </c>
    </row>
    <row r="49" spans="1:4">
      <c r="A49">
        <v>48</v>
      </c>
      <c r="B49">
        <v>2026</v>
      </c>
      <c r="C49" t="s">
        <v>14</v>
      </c>
      <c r="D49" s="1">
        <f t="shared" si="2"/>
        <v>1322.9622788846252</v>
      </c>
    </row>
    <row r="50" spans="1:4">
      <c r="A50">
        <v>49</v>
      </c>
      <c r="B50">
        <v>2027</v>
      </c>
      <c r="C50" t="s">
        <v>3</v>
      </c>
      <c r="D50" s="1">
        <f t="shared" si="2"/>
        <v>1455.2585067730879</v>
      </c>
    </row>
    <row r="51" spans="1:4">
      <c r="A51">
        <v>50</v>
      </c>
      <c r="B51">
        <v>2027</v>
      </c>
      <c r="C51" t="s">
        <v>4</v>
      </c>
      <c r="D51" s="1">
        <f t="shared" si="2"/>
        <v>1600.7843574503968</v>
      </c>
    </row>
    <row r="52" spans="1:4">
      <c r="A52">
        <v>51</v>
      </c>
      <c r="B52">
        <v>2027</v>
      </c>
      <c r="C52" t="s">
        <v>5</v>
      </c>
      <c r="D52" s="1">
        <f t="shared" si="2"/>
        <v>1760.8627931954366</v>
      </c>
    </row>
    <row r="53" spans="1:4">
      <c r="A53">
        <v>52</v>
      </c>
      <c r="B53">
        <v>2027</v>
      </c>
      <c r="C53" t="s">
        <v>6</v>
      </c>
      <c r="D53" s="1">
        <f t="shared" si="2"/>
        <v>1936.9490725149803</v>
      </c>
    </row>
    <row r="54" spans="1:4">
      <c r="A54">
        <v>53</v>
      </c>
      <c r="B54">
        <v>2027</v>
      </c>
      <c r="C54" t="s">
        <v>7</v>
      </c>
      <c r="D54" s="1">
        <f t="shared" si="2"/>
        <v>2130.6439797664784</v>
      </c>
    </row>
    <row r="55" spans="1:4">
      <c r="A55">
        <v>54</v>
      </c>
      <c r="B55">
        <v>2027</v>
      </c>
      <c r="C55" t="s">
        <v>8</v>
      </c>
      <c r="D55" s="1">
        <f t="shared" si="2"/>
        <v>2343.7083777431267</v>
      </c>
    </row>
    <row r="56" spans="1:4">
      <c r="A56">
        <v>55</v>
      </c>
      <c r="B56">
        <v>2027</v>
      </c>
      <c r="C56" t="s">
        <v>9</v>
      </c>
      <c r="D56" s="1">
        <f t="shared" si="2"/>
        <v>2578.0792155174395</v>
      </c>
    </row>
    <row r="57" spans="1:4">
      <c r="A57">
        <v>56</v>
      </c>
      <c r="B57">
        <v>2027</v>
      </c>
      <c r="C57" t="s">
        <v>10</v>
      </c>
      <c r="D57" s="1">
        <f t="shared" si="2"/>
        <v>2835.8871370691836</v>
      </c>
    </row>
    <row r="58" spans="1:4">
      <c r="A58">
        <v>57</v>
      </c>
      <c r="B58">
        <v>2027</v>
      </c>
      <c r="C58" t="s">
        <v>11</v>
      </c>
      <c r="D58" s="1">
        <f t="shared" si="2"/>
        <v>3119.4758507761021</v>
      </c>
    </row>
    <row r="59" spans="1:4">
      <c r="A59">
        <v>58</v>
      </c>
      <c r="B59">
        <v>2027</v>
      </c>
      <c r="C59" t="s">
        <v>12</v>
      </c>
      <c r="D59" s="1">
        <f t="shared" si="2"/>
        <v>3431.4234358537128</v>
      </c>
    </row>
    <row r="60" spans="1:4">
      <c r="A60">
        <v>59</v>
      </c>
      <c r="B60">
        <v>2027</v>
      </c>
      <c r="C60" t="s">
        <v>13</v>
      </c>
      <c r="D60" s="1">
        <f t="shared" si="2"/>
        <v>3774.5657794390845</v>
      </c>
    </row>
    <row r="61" spans="1:4">
      <c r="A61">
        <v>60</v>
      </c>
      <c r="B61">
        <v>2027</v>
      </c>
      <c r="C61" t="s">
        <v>14</v>
      </c>
      <c r="D61" s="1">
        <f t="shared" si="2"/>
        <v>4152.0223573829935</v>
      </c>
    </row>
    <row r="62" spans="1:4">
      <c r="A62">
        <v>61</v>
      </c>
      <c r="B62">
        <v>2028</v>
      </c>
      <c r="C62" t="s">
        <v>3</v>
      </c>
      <c r="D62" s="1">
        <f t="shared" si="2"/>
        <v>4567.2245931212929</v>
      </c>
    </row>
    <row r="63" spans="1:4">
      <c r="A63">
        <v>62</v>
      </c>
      <c r="B63">
        <v>2028</v>
      </c>
      <c r="C63" t="s">
        <v>4</v>
      </c>
      <c r="D63" s="1">
        <f t="shared" si="2"/>
        <v>5023.9470524334229</v>
      </c>
    </row>
    <row r="64" spans="1:4">
      <c r="A64">
        <v>63</v>
      </c>
      <c r="B64">
        <v>2028</v>
      </c>
      <c r="C64" t="s">
        <v>5</v>
      </c>
      <c r="D64" s="1">
        <f t="shared" si="2"/>
        <v>5526.3417576767652</v>
      </c>
    </row>
    <row r="65" spans="1:4">
      <c r="A65">
        <v>64</v>
      </c>
      <c r="B65">
        <v>2028</v>
      </c>
      <c r="C65" t="s">
        <v>6</v>
      </c>
      <c r="D65" s="1">
        <f t="shared" si="2"/>
        <v>6078.9759334444425</v>
      </c>
    </row>
    <row r="66" spans="1:4">
      <c r="A66">
        <v>65</v>
      </c>
      <c r="B66">
        <v>2028</v>
      </c>
      <c r="C66" t="s">
        <v>7</v>
      </c>
      <c r="D66" s="1">
        <f t="shared" si="2"/>
        <v>6686.8735267888869</v>
      </c>
    </row>
    <row r="67" spans="1:4">
      <c r="A67">
        <v>66</v>
      </c>
      <c r="B67">
        <v>2028</v>
      </c>
      <c r="C67" t="s">
        <v>8</v>
      </c>
      <c r="D67" s="1">
        <f t="shared" si="2"/>
        <v>7355.5608794677764</v>
      </c>
    </row>
    <row r="68" spans="1:4">
      <c r="A68">
        <v>67</v>
      </c>
      <c r="B68">
        <v>2028</v>
      </c>
      <c r="C68" t="s">
        <v>9</v>
      </c>
      <c r="D68" s="1">
        <f t="shared" si="2"/>
        <v>8091.1169674145549</v>
      </c>
    </row>
    <row r="69" spans="1:4">
      <c r="A69">
        <v>68</v>
      </c>
      <c r="B69">
        <v>2028</v>
      </c>
      <c r="C69" t="s">
        <v>10</v>
      </c>
      <c r="D69" s="1">
        <f t="shared" si="2"/>
        <v>8900.2286641560113</v>
      </c>
    </row>
    <row r="70" spans="1:4">
      <c r="A70">
        <v>69</v>
      </c>
      <c r="B70">
        <v>2028</v>
      </c>
      <c r="C70" t="s">
        <v>11</v>
      </c>
      <c r="D70" s="1">
        <f t="shared" ref="D70:D97" si="4">D69*1.1</f>
        <v>9790.2515305716133</v>
      </c>
    </row>
    <row r="71" spans="1:4">
      <c r="A71">
        <v>70</v>
      </c>
      <c r="B71">
        <v>2028</v>
      </c>
      <c r="C71" t="s">
        <v>12</v>
      </c>
      <c r="D71" s="1">
        <f t="shared" si="4"/>
        <v>10769.276683628776</v>
      </c>
    </row>
    <row r="72" spans="1:4">
      <c r="A72">
        <v>71</v>
      </c>
      <c r="B72">
        <v>2028</v>
      </c>
      <c r="C72" t="s">
        <v>13</v>
      </c>
      <c r="D72" s="1">
        <f t="shared" si="4"/>
        <v>11846.204351991653</v>
      </c>
    </row>
    <row r="73" spans="1:4">
      <c r="A73">
        <v>72</v>
      </c>
      <c r="B73">
        <v>2028</v>
      </c>
      <c r="C73" t="s">
        <v>14</v>
      </c>
      <c r="D73" s="1">
        <f t="shared" si="4"/>
        <v>13030.824787190819</v>
      </c>
    </row>
    <row r="74" spans="1:4">
      <c r="A74">
        <v>73</v>
      </c>
      <c r="B74">
        <v>2029</v>
      </c>
      <c r="C74" t="s">
        <v>3</v>
      </c>
      <c r="D74" s="1">
        <f t="shared" si="4"/>
        <v>14333.907265909902</v>
      </c>
    </row>
    <row r="75" spans="1:4">
      <c r="A75">
        <v>74</v>
      </c>
      <c r="B75">
        <v>2029</v>
      </c>
      <c r="C75" t="s">
        <v>4</v>
      </c>
      <c r="D75" s="1">
        <f t="shared" si="4"/>
        <v>15767.297992500893</v>
      </c>
    </row>
    <row r="76" spans="1:4">
      <c r="A76">
        <v>75</v>
      </c>
      <c r="B76">
        <v>2029</v>
      </c>
      <c r="C76" t="s">
        <v>5</v>
      </c>
      <c r="D76" s="1">
        <f t="shared" si="4"/>
        <v>17344.027791750985</v>
      </c>
    </row>
    <row r="77" spans="1:4">
      <c r="A77">
        <v>76</v>
      </c>
      <c r="B77">
        <v>2029</v>
      </c>
      <c r="C77" t="s">
        <v>6</v>
      </c>
      <c r="D77" s="1">
        <f t="shared" si="4"/>
        <v>19078.430570926084</v>
      </c>
    </row>
    <row r="78" spans="1:4">
      <c r="A78">
        <v>77</v>
      </c>
      <c r="B78">
        <v>2029</v>
      </c>
      <c r="C78" t="s">
        <v>7</v>
      </c>
      <c r="D78" s="1">
        <f t="shared" si="4"/>
        <v>20986.273628018695</v>
      </c>
    </row>
    <row r="79" spans="1:4">
      <c r="A79">
        <v>78</v>
      </c>
      <c r="B79">
        <v>2029</v>
      </c>
      <c r="C79" t="s">
        <v>8</v>
      </c>
      <c r="D79" s="1">
        <f t="shared" si="4"/>
        <v>23084.900990820566</v>
      </c>
    </row>
    <row r="80" spans="1:4">
      <c r="A80">
        <v>79</v>
      </c>
      <c r="B80">
        <v>2029</v>
      </c>
      <c r="C80" t="s">
        <v>9</v>
      </c>
      <c r="D80" s="1">
        <f t="shared" si="4"/>
        <v>25393.391089902623</v>
      </c>
    </row>
    <row r="81" spans="1:4">
      <c r="A81">
        <v>80</v>
      </c>
      <c r="B81">
        <v>2029</v>
      </c>
      <c r="C81" t="s">
        <v>10</v>
      </c>
      <c r="D81" s="1">
        <f t="shared" si="4"/>
        <v>27932.730198892888</v>
      </c>
    </row>
    <row r="82" spans="1:4">
      <c r="A82">
        <v>81</v>
      </c>
      <c r="B82">
        <v>2029</v>
      </c>
      <c r="C82" t="s">
        <v>11</v>
      </c>
      <c r="D82" s="1">
        <f t="shared" si="4"/>
        <v>30726.003218782178</v>
      </c>
    </row>
    <row r="83" spans="1:4">
      <c r="A83">
        <v>82</v>
      </c>
      <c r="B83">
        <v>2029</v>
      </c>
      <c r="C83" t="s">
        <v>12</v>
      </c>
      <c r="D83" s="1">
        <f t="shared" si="4"/>
        <v>33798.603540660399</v>
      </c>
    </row>
    <row r="84" spans="1:4">
      <c r="A84">
        <v>83</v>
      </c>
      <c r="B84">
        <v>2029</v>
      </c>
      <c r="C84" t="s">
        <v>13</v>
      </c>
      <c r="D84" s="1">
        <f t="shared" si="4"/>
        <v>37178.463894726439</v>
      </c>
    </row>
    <row r="85" spans="1:4">
      <c r="A85">
        <v>84</v>
      </c>
      <c r="B85">
        <v>2029</v>
      </c>
      <c r="C85" t="s">
        <v>14</v>
      </c>
      <c r="D85" s="1">
        <f t="shared" si="4"/>
        <v>40896.310284199084</v>
      </c>
    </row>
    <row r="86" spans="1:4">
      <c r="A86">
        <v>85</v>
      </c>
      <c r="B86">
        <v>2030</v>
      </c>
      <c r="C86" t="s">
        <v>3</v>
      </c>
      <c r="D86" s="1">
        <f t="shared" si="4"/>
        <v>44985.941312618997</v>
      </c>
    </row>
    <row r="87" spans="1:4">
      <c r="A87">
        <v>86</v>
      </c>
      <c r="B87">
        <v>2030</v>
      </c>
      <c r="C87" t="s">
        <v>4</v>
      </c>
      <c r="D87" s="1">
        <f t="shared" si="4"/>
        <v>49484.535443880901</v>
      </c>
    </row>
    <row r="88" spans="1:4">
      <c r="A88">
        <v>87</v>
      </c>
      <c r="B88">
        <v>2030</v>
      </c>
      <c r="C88" t="s">
        <v>5</v>
      </c>
      <c r="D88" s="1">
        <f t="shared" si="4"/>
        <v>54432.988988268997</v>
      </c>
    </row>
    <row r="89" spans="1:4">
      <c r="A89">
        <v>88</v>
      </c>
      <c r="B89">
        <v>2030</v>
      </c>
      <c r="C89" t="s">
        <v>6</v>
      </c>
      <c r="D89" s="1">
        <f t="shared" si="4"/>
        <v>59876.287887095903</v>
      </c>
    </row>
    <row r="90" spans="1:4">
      <c r="A90">
        <v>89</v>
      </c>
      <c r="B90">
        <v>2030</v>
      </c>
      <c r="C90" t="s">
        <v>7</v>
      </c>
      <c r="D90" s="1">
        <f t="shared" si="4"/>
        <v>65863.916675805493</v>
      </c>
    </row>
    <row r="91" spans="1:4">
      <c r="A91">
        <v>90</v>
      </c>
      <c r="B91">
        <v>2030</v>
      </c>
      <c r="C91" t="s">
        <v>8</v>
      </c>
      <c r="D91" s="1">
        <f t="shared" si="4"/>
        <v>72450.308343386045</v>
      </c>
    </row>
    <row r="92" spans="1:4">
      <c r="A92">
        <v>91</v>
      </c>
      <c r="B92">
        <v>2030</v>
      </c>
      <c r="C92" t="s">
        <v>9</v>
      </c>
      <c r="D92" s="1">
        <f t="shared" si="4"/>
        <v>79695.339177724658</v>
      </c>
    </row>
    <row r="93" spans="1:4">
      <c r="A93">
        <v>92</v>
      </c>
      <c r="B93">
        <v>2030</v>
      </c>
      <c r="C93" t="s">
        <v>10</v>
      </c>
      <c r="D93" s="1">
        <f t="shared" si="4"/>
        <v>87664.873095497125</v>
      </c>
    </row>
    <row r="94" spans="1:4">
      <c r="A94">
        <v>93</v>
      </c>
      <c r="B94">
        <v>2030</v>
      </c>
      <c r="C94" t="s">
        <v>11</v>
      </c>
      <c r="D94" s="1">
        <f t="shared" si="4"/>
        <v>96431.360405046842</v>
      </c>
    </row>
    <row r="95" spans="1:4">
      <c r="A95">
        <v>94</v>
      </c>
      <c r="B95">
        <v>2030</v>
      </c>
      <c r="C95" t="s">
        <v>12</v>
      </c>
      <c r="D95" s="1">
        <f t="shared" si="4"/>
        <v>106074.49644555153</v>
      </c>
    </row>
    <row r="96" spans="1:4">
      <c r="A96">
        <v>95</v>
      </c>
      <c r="B96">
        <v>2030</v>
      </c>
      <c r="C96" t="s">
        <v>13</v>
      </c>
      <c r="D96" s="1">
        <f t="shared" si="4"/>
        <v>116681.94609010669</v>
      </c>
    </row>
    <row r="97" spans="1:4">
      <c r="A97">
        <v>96</v>
      </c>
      <c r="B97">
        <v>2030</v>
      </c>
      <c r="C97" t="s">
        <v>14</v>
      </c>
      <c r="D97" s="1">
        <f t="shared" si="4"/>
        <v>128350.14069911737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78A7-EA3A-EE42-9B5F-0F93A4B2BAA6}">
  <dimension ref="A1:E27"/>
  <sheetViews>
    <sheetView topLeftCell="A7" zoomScale="156" workbookViewId="0">
      <selection activeCell="A3" sqref="A3"/>
    </sheetView>
  </sheetViews>
  <sheetFormatPr baseColWidth="10" defaultRowHeight="16"/>
  <cols>
    <col min="1" max="1" width="33.5" bestFit="1" customWidth="1"/>
    <col min="2" max="2" width="23.6640625" bestFit="1" customWidth="1"/>
    <col min="3" max="3" width="11.33203125" bestFit="1" customWidth="1"/>
    <col min="4" max="4" width="11.83203125" bestFit="1" customWidth="1"/>
    <col min="5" max="5" width="12.83203125" bestFit="1" customWidth="1"/>
  </cols>
  <sheetData>
    <row r="1" spans="1:5" ht="17">
      <c r="A1" s="2" t="s">
        <v>22</v>
      </c>
      <c r="B1" s="3" t="s">
        <v>23</v>
      </c>
      <c r="C1" s="3" t="s">
        <v>24</v>
      </c>
      <c r="D1" s="3" t="s">
        <v>25</v>
      </c>
      <c r="E1" s="3" t="s">
        <v>26</v>
      </c>
    </row>
    <row r="2" spans="1:5" ht="18">
      <c r="A2" s="4" t="s">
        <v>27</v>
      </c>
      <c r="B2" s="4">
        <v>823</v>
      </c>
      <c r="C2" s="4" t="s">
        <v>28</v>
      </c>
      <c r="D2" s="4" t="s">
        <v>29</v>
      </c>
      <c r="E2" s="4" t="s">
        <v>30</v>
      </c>
    </row>
    <row r="3" spans="1:5" ht="18">
      <c r="A3" s="4" t="s">
        <v>31</v>
      </c>
      <c r="B3" s="4">
        <v>301</v>
      </c>
      <c r="C3" s="4" t="s">
        <v>32</v>
      </c>
      <c r="D3" s="4" t="s">
        <v>33</v>
      </c>
      <c r="E3" s="4" t="s">
        <v>34</v>
      </c>
    </row>
    <row r="4" spans="1:5" ht="17">
      <c r="A4" s="5" t="s">
        <v>35</v>
      </c>
      <c r="B4" s="5">
        <v>246</v>
      </c>
      <c r="C4" s="5" t="s">
        <v>36</v>
      </c>
      <c r="D4" s="5" t="s">
        <v>37</v>
      </c>
      <c r="E4" s="5" t="s">
        <v>30</v>
      </c>
    </row>
    <row r="5" spans="1:5" ht="17">
      <c r="A5" s="5" t="s">
        <v>38</v>
      </c>
      <c r="B5" s="5">
        <v>246</v>
      </c>
      <c r="C5" s="5" t="s">
        <v>36</v>
      </c>
      <c r="D5" s="5" t="s">
        <v>37</v>
      </c>
      <c r="E5" s="5" t="s">
        <v>30</v>
      </c>
    </row>
    <row r="6" spans="1:5" ht="17">
      <c r="A6" s="5" t="s">
        <v>39</v>
      </c>
      <c r="B6" s="5">
        <v>135</v>
      </c>
      <c r="C6" s="5" t="s">
        <v>40</v>
      </c>
      <c r="D6" s="5" t="s">
        <v>41</v>
      </c>
      <c r="E6" s="5" t="s">
        <v>34</v>
      </c>
    </row>
    <row r="7" spans="1:5" ht="18">
      <c r="A7" s="4" t="s">
        <v>42</v>
      </c>
      <c r="B7" s="4">
        <v>110</v>
      </c>
      <c r="C7" s="4" t="s">
        <v>43</v>
      </c>
      <c r="D7" s="4" t="s">
        <v>44</v>
      </c>
      <c r="E7" s="4" t="s">
        <v>34</v>
      </c>
    </row>
    <row r="8" spans="1:5" ht="17">
      <c r="A8" s="5" t="s">
        <v>45</v>
      </c>
      <c r="B8" s="5">
        <v>110</v>
      </c>
      <c r="C8" s="5" t="s">
        <v>46</v>
      </c>
      <c r="D8" s="5" t="s">
        <v>47</v>
      </c>
      <c r="E8" s="5" t="s">
        <v>34</v>
      </c>
    </row>
    <row r="9" spans="1:5" ht="17">
      <c r="A9" s="5" t="s">
        <v>48</v>
      </c>
      <c r="B9" s="5">
        <v>110</v>
      </c>
      <c r="C9" s="5" t="s">
        <v>46</v>
      </c>
      <c r="D9" s="5" t="s">
        <v>47</v>
      </c>
      <c r="E9" s="5" t="s">
        <v>34</v>
      </c>
    </row>
    <row r="10" spans="1:5" ht="17">
      <c r="A10" s="5" t="s">
        <v>49</v>
      </c>
      <c r="B10" s="5">
        <v>110</v>
      </c>
      <c r="C10" s="5" t="s">
        <v>50</v>
      </c>
      <c r="D10" s="5" t="s">
        <v>51</v>
      </c>
      <c r="E10" s="5" t="s">
        <v>34</v>
      </c>
    </row>
    <row r="11" spans="1:5" ht="17">
      <c r="A11" s="5" t="s">
        <v>52</v>
      </c>
      <c r="B11" s="5">
        <v>90.5</v>
      </c>
      <c r="C11" s="5" t="s">
        <v>53</v>
      </c>
      <c r="D11" s="5" t="s">
        <v>54</v>
      </c>
      <c r="E11" s="5" t="s">
        <v>30</v>
      </c>
    </row>
    <row r="12" spans="1:5" ht="17">
      <c r="A12" s="5" t="s">
        <v>55</v>
      </c>
      <c r="B12" s="5">
        <v>74</v>
      </c>
      <c r="C12" s="5" t="s">
        <v>56</v>
      </c>
      <c r="D12" s="5" t="s">
        <v>57</v>
      </c>
      <c r="E12" s="5" t="s">
        <v>34</v>
      </c>
    </row>
    <row r="13" spans="1:5" ht="17">
      <c r="A13" s="5" t="s">
        <v>58</v>
      </c>
      <c r="B13" s="5">
        <v>60.5</v>
      </c>
      <c r="C13" s="5" t="s">
        <v>59</v>
      </c>
      <c r="D13" s="5" t="s">
        <v>60</v>
      </c>
      <c r="E13" s="5" t="s">
        <v>34</v>
      </c>
    </row>
    <row r="14" spans="1:5" ht="17">
      <c r="A14" s="5" t="s">
        <v>61</v>
      </c>
      <c r="B14" s="5">
        <v>60.5</v>
      </c>
      <c r="C14" s="5" t="s">
        <v>62</v>
      </c>
      <c r="D14" s="5" t="s">
        <v>63</v>
      </c>
      <c r="E14" s="5" t="s">
        <v>30</v>
      </c>
    </row>
    <row r="15" spans="1:5" ht="17">
      <c r="A15" s="5" t="s">
        <v>64</v>
      </c>
      <c r="B15" s="5">
        <v>49.5</v>
      </c>
      <c r="C15" s="5" t="s">
        <v>65</v>
      </c>
      <c r="D15" s="5" t="s">
        <v>66</v>
      </c>
      <c r="E15" s="5" t="s">
        <v>34</v>
      </c>
    </row>
    <row r="16" spans="1:5" ht="17">
      <c r="A16" s="5" t="s">
        <v>67</v>
      </c>
      <c r="B16" s="5">
        <v>33.1</v>
      </c>
      <c r="C16" s="5" t="s">
        <v>68</v>
      </c>
      <c r="D16" s="5" t="s">
        <v>69</v>
      </c>
      <c r="E16" s="5" t="s">
        <v>34</v>
      </c>
    </row>
    <row r="17" spans="1:5" ht="17">
      <c r="A17" s="5" t="s">
        <v>70</v>
      </c>
      <c r="B17" s="5">
        <v>33.1</v>
      </c>
      <c r="C17" s="5" t="s">
        <v>71</v>
      </c>
      <c r="D17" s="5" t="s">
        <v>72</v>
      </c>
      <c r="E17" s="5" t="s">
        <v>34</v>
      </c>
    </row>
    <row r="18" spans="1:5" ht="17">
      <c r="A18" s="5" t="s">
        <v>73</v>
      </c>
      <c r="B18" s="5">
        <v>27.1</v>
      </c>
      <c r="C18" s="5" t="s">
        <v>74</v>
      </c>
      <c r="D18" s="5" t="s">
        <v>75</v>
      </c>
      <c r="E18" s="5" t="s">
        <v>30</v>
      </c>
    </row>
    <row r="19" spans="1:5" ht="17">
      <c r="A19" s="5" t="s">
        <v>76</v>
      </c>
      <c r="B19" s="5">
        <v>27.1</v>
      </c>
      <c r="C19" s="5" t="s">
        <v>77</v>
      </c>
      <c r="D19" s="5" t="s">
        <v>78</v>
      </c>
      <c r="E19" s="5" t="s">
        <v>34</v>
      </c>
    </row>
    <row r="20" spans="1:5" ht="17">
      <c r="A20" s="5" t="s">
        <v>79</v>
      </c>
      <c r="B20" s="5">
        <v>27.1</v>
      </c>
      <c r="C20" s="5" t="s">
        <v>80</v>
      </c>
      <c r="D20" s="5" t="s">
        <v>81</v>
      </c>
      <c r="E20" s="5" t="s">
        <v>34</v>
      </c>
    </row>
    <row r="21" spans="1:5" ht="17">
      <c r="A21" s="5" t="s">
        <v>82</v>
      </c>
      <c r="B21" s="5">
        <v>9.9</v>
      </c>
      <c r="C21" s="5" t="s">
        <v>83</v>
      </c>
      <c r="D21" s="5" t="s">
        <v>84</v>
      </c>
      <c r="E21" s="5" t="s">
        <v>30</v>
      </c>
    </row>
    <row r="22" spans="1:5" ht="17">
      <c r="A22" s="5" t="s">
        <v>85</v>
      </c>
      <c r="B22" s="5">
        <v>6.6</v>
      </c>
      <c r="C22" s="5" t="s">
        <v>86</v>
      </c>
      <c r="D22" s="5" t="s">
        <v>87</v>
      </c>
      <c r="E22" s="5" t="s">
        <v>30</v>
      </c>
    </row>
    <row r="23" spans="1:5" ht="17">
      <c r="A23" s="5" t="s">
        <v>88</v>
      </c>
      <c r="B23" s="5">
        <v>6.6</v>
      </c>
      <c r="C23" s="5" t="s">
        <v>89</v>
      </c>
      <c r="D23" s="5" t="s">
        <v>90</v>
      </c>
      <c r="E23" s="5" t="s">
        <v>30</v>
      </c>
    </row>
    <row r="24" spans="1:5" ht="17">
      <c r="A24" s="5" t="s">
        <v>91</v>
      </c>
      <c r="B24" s="5">
        <v>5.4</v>
      </c>
      <c r="C24" s="5" t="s">
        <v>92</v>
      </c>
      <c r="D24" s="5" t="s">
        <v>93</v>
      </c>
      <c r="E24" s="5" t="s">
        <v>30</v>
      </c>
    </row>
    <row r="25" spans="1:5" ht="17">
      <c r="A25" s="5" t="s">
        <v>94</v>
      </c>
      <c r="B25" s="5">
        <v>5.4</v>
      </c>
      <c r="C25" s="5" t="s">
        <v>95</v>
      </c>
      <c r="D25" s="5" t="s">
        <v>96</v>
      </c>
      <c r="E25" s="5" t="s">
        <v>30</v>
      </c>
    </row>
    <row r="26" spans="1:5" ht="17">
      <c r="A26" s="5" t="s">
        <v>97</v>
      </c>
      <c r="B26" s="5">
        <v>4.4000000000000004</v>
      </c>
      <c r="C26" s="5" t="s">
        <v>98</v>
      </c>
      <c r="D26" s="5" t="s">
        <v>99</v>
      </c>
      <c r="E26" s="5" t="s">
        <v>30</v>
      </c>
    </row>
    <row r="27" spans="1:5" ht="17">
      <c r="A27" s="5" t="s">
        <v>100</v>
      </c>
      <c r="B27" s="5">
        <v>4.4000000000000004</v>
      </c>
      <c r="C27" s="5" t="s">
        <v>101</v>
      </c>
      <c r="D27" s="5" t="s">
        <v>102</v>
      </c>
      <c r="E27" s="5" t="s">
        <v>30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Zablotski</dc:creator>
  <cp:lastModifiedBy>Yury Zablotski</cp:lastModifiedBy>
  <dcterms:created xsi:type="dcterms:W3CDTF">2023-03-27T10:55:34Z</dcterms:created>
  <dcterms:modified xsi:type="dcterms:W3CDTF">2023-08-13T06:53:02Z</dcterms:modified>
</cp:coreProperties>
</file>