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ropbox\AAU\10 semester\Github\P10\Fredericia\"/>
    </mc:Choice>
  </mc:AlternateContent>
  <bookViews>
    <workbookView xWindow="0" yWindow="0" windowWidth="21570" windowHeight="754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M29" i="1"/>
  <c r="K20" i="1"/>
  <c r="M21" i="1"/>
  <c r="M22" i="1"/>
  <c r="M23" i="1"/>
  <c r="M24" i="1"/>
  <c r="M25" i="1"/>
  <c r="M26" i="1"/>
  <c r="M27" i="1"/>
  <c r="M28" i="1"/>
  <c r="K21" i="1"/>
  <c r="K22" i="1"/>
  <c r="K23" i="1"/>
  <c r="K24" i="1"/>
  <c r="K25" i="1"/>
  <c r="K26" i="1"/>
  <c r="K27" i="1"/>
  <c r="K28" i="1"/>
  <c r="M19" i="1"/>
  <c r="K19" i="1"/>
  <c r="D19" i="1"/>
  <c r="D20" i="1"/>
  <c r="G20" i="1" s="1"/>
  <c r="D21" i="1"/>
  <c r="D22" i="1"/>
  <c r="G22" i="1" s="1"/>
  <c r="D23" i="1"/>
  <c r="G23" i="1" s="1"/>
  <c r="D24" i="1"/>
  <c r="G24" i="1" s="1"/>
  <c r="D25" i="1"/>
  <c r="D26" i="1"/>
  <c r="D27" i="1"/>
  <c r="G27" i="1" s="1"/>
  <c r="D28" i="1"/>
  <c r="G28" i="1" s="1"/>
  <c r="D18" i="1"/>
  <c r="G18" i="1"/>
  <c r="G14" i="1"/>
  <c r="G19" i="1"/>
  <c r="G21" i="1"/>
  <c r="G25" i="1"/>
  <c r="G26" i="1"/>
  <c r="C14" i="1"/>
  <c r="G4" i="1"/>
  <c r="G5" i="1"/>
  <c r="G6" i="1"/>
  <c r="G7" i="1"/>
  <c r="G8" i="1"/>
  <c r="G9" i="1"/>
  <c r="G10" i="1"/>
  <c r="G11" i="1"/>
  <c r="G12" i="1"/>
  <c r="G13" i="1"/>
  <c r="G3" i="1"/>
  <c r="G29" i="1" l="1"/>
</calcChain>
</file>

<file path=xl/sharedStrings.xml><?xml version="1.0" encoding="utf-8"?>
<sst xmlns="http://schemas.openxmlformats.org/spreadsheetml/2006/main" count="10" uniqueCount="7">
  <si>
    <t>1 thules</t>
  </si>
  <si>
    <t>Personer</t>
  </si>
  <si>
    <t>Mennesker per km^2</t>
  </si>
  <si>
    <t>Størrelse på område</t>
  </si>
  <si>
    <t>Antag der bor 3,8 pr husstand</t>
  </si>
  <si>
    <t>Antal huse på thules vej: 199</t>
  </si>
  <si>
    <t>Antag der bor 2,1 pr husstand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</si>
</sst>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abSelected="1" topLeftCell="C13" workbookViewId="0">
      <selection activeCell="K19" sqref="K19"/>
    </sheetView>
  </sheetViews>
  <sheetFormatPr defaultRowHeight="15" x14ac:dyDescent="0.25"/>
  <cols>
    <col min="3" max="3" width="22.140625" customWidth="1"/>
    <col min="4" max="4" width="20.5703125" customWidth="1"/>
    <col min="5" max="5" width="17.85546875" customWidth="1"/>
    <col min="6" max="6" width="2.28515625" customWidth="1"/>
  </cols>
  <sheetData>
    <row r="1" spans="2:10" x14ac:dyDescent="0.25">
      <c r="C1" t="s">
        <v>4</v>
      </c>
    </row>
    <row r="2" spans="2:10" x14ac:dyDescent="0.25">
      <c r="C2" t="s">
        <v>3</v>
      </c>
      <c r="D2" t="s">
        <v>2</v>
      </c>
      <c r="G2" t="s">
        <v>1</v>
      </c>
      <c r="J2" t="s">
        <v>5</v>
      </c>
    </row>
    <row r="3" spans="2:10" x14ac:dyDescent="0.25">
      <c r="B3" t="s">
        <v>0</v>
      </c>
      <c r="C3">
        <v>0.16700000000000001</v>
      </c>
      <c r="D3">
        <v>4528.1400000000003</v>
      </c>
      <c r="G3">
        <f>C3*D3</f>
        <v>756.19938000000013</v>
      </c>
    </row>
    <row r="4" spans="2:10" x14ac:dyDescent="0.25">
      <c r="C4">
        <v>0.56899999999999995</v>
      </c>
      <c r="D4">
        <v>4528.1400000000003</v>
      </c>
      <c r="G4">
        <f t="shared" ref="G4:G13" si="0">C4*D4</f>
        <v>2576.5116600000001</v>
      </c>
    </row>
    <row r="5" spans="2:10" x14ac:dyDescent="0.25">
      <c r="C5">
        <v>5.6000000000000001E-2</v>
      </c>
      <c r="D5">
        <v>4528.1400000000003</v>
      </c>
      <c r="G5">
        <f t="shared" si="0"/>
        <v>253.57584000000003</v>
      </c>
    </row>
    <row r="6" spans="2:10" x14ac:dyDescent="0.25">
      <c r="C6">
        <v>0.16700000000000001</v>
      </c>
      <c r="D6">
        <v>4528.1400000000003</v>
      </c>
      <c r="G6">
        <f t="shared" si="0"/>
        <v>756.19938000000013</v>
      </c>
    </row>
    <row r="7" spans="2:10" x14ac:dyDescent="0.25">
      <c r="C7">
        <v>1.8720000000000001</v>
      </c>
      <c r="D7">
        <v>4528.1400000000003</v>
      </c>
      <c r="G7">
        <f t="shared" si="0"/>
        <v>8476.6780800000015</v>
      </c>
    </row>
    <row r="8" spans="2:10" x14ac:dyDescent="0.25">
      <c r="C8">
        <v>0.104</v>
      </c>
      <c r="D8">
        <v>4528.1400000000003</v>
      </c>
      <c r="G8">
        <f t="shared" si="0"/>
        <v>470.92655999999999</v>
      </c>
    </row>
    <row r="9" spans="2:10" x14ac:dyDescent="0.25">
      <c r="C9">
        <v>0.115</v>
      </c>
      <c r="D9">
        <v>4528.1400000000003</v>
      </c>
      <c r="G9">
        <f t="shared" si="0"/>
        <v>520.73610000000008</v>
      </c>
    </row>
    <row r="10" spans="2:10" x14ac:dyDescent="0.25">
      <c r="C10">
        <v>0.77100000000000002</v>
      </c>
      <c r="D10">
        <v>4528.1400000000003</v>
      </c>
      <c r="G10">
        <f t="shared" si="0"/>
        <v>3491.1959400000005</v>
      </c>
    </row>
    <row r="11" spans="2:10" x14ac:dyDescent="0.25">
      <c r="C11">
        <v>0.66700000000000004</v>
      </c>
      <c r="D11">
        <v>4528.1400000000003</v>
      </c>
      <c r="G11">
        <f t="shared" si="0"/>
        <v>3020.2693800000002</v>
      </c>
    </row>
    <row r="12" spans="2:10" x14ac:dyDescent="0.25">
      <c r="C12">
        <v>2.6840000000000002</v>
      </c>
      <c r="D12">
        <v>4528.1400000000003</v>
      </c>
      <c r="G12">
        <f t="shared" si="0"/>
        <v>12153.527760000001</v>
      </c>
    </row>
    <row r="13" spans="2:10" x14ac:dyDescent="0.25">
      <c r="C13">
        <v>0.27800000000000002</v>
      </c>
      <c r="D13">
        <v>4528.1400000000003</v>
      </c>
      <c r="G13">
        <f t="shared" si="0"/>
        <v>1258.8229200000003</v>
      </c>
    </row>
    <row r="14" spans="2:10" x14ac:dyDescent="0.25">
      <c r="C14">
        <f>(SUM(C3:C13))</f>
        <v>7.4500000000000011</v>
      </c>
      <c r="G14">
        <f>(SUM(G3:G13))</f>
        <v>33734.643000000004</v>
      </c>
    </row>
    <row r="16" spans="2:10" x14ac:dyDescent="0.25">
      <c r="C16" t="s">
        <v>6</v>
      </c>
    </row>
    <row r="17" spans="3:13" x14ac:dyDescent="0.25">
      <c r="C17" t="s">
        <v>3</v>
      </c>
      <c r="D17" t="s">
        <v>2</v>
      </c>
      <c r="G17" t="s">
        <v>1</v>
      </c>
    </row>
    <row r="18" spans="3:13" x14ac:dyDescent="0.25">
      <c r="C18">
        <v>0.16700000000000001</v>
      </c>
      <c r="D18">
        <f>(199*3.2)/0.167</f>
        <v>3813.1736526946111</v>
      </c>
      <c r="G18">
        <f>C18*D18</f>
        <v>636.80000000000007</v>
      </c>
    </row>
    <row r="19" spans="3:13" x14ac:dyDescent="0.25">
      <c r="C19">
        <v>0.56899999999999995</v>
      </c>
      <c r="D19">
        <f t="shared" ref="D19:D28" si="1">(199*3.2)/0.167</f>
        <v>3813.1736526946111</v>
      </c>
      <c r="G19">
        <f t="shared" ref="G19:G28" si="2">C19*D19</f>
        <v>2169.6958083832337</v>
      </c>
      <c r="J19">
        <v>0.16700000000000001</v>
      </c>
      <c r="K19">
        <f>(199*2.6)/0.167</f>
        <v>3098.2035928143709</v>
      </c>
      <c r="M19">
        <f>J19*K19</f>
        <v>517.4</v>
      </c>
    </row>
    <row r="20" spans="3:13" x14ac:dyDescent="0.25">
      <c r="C20">
        <v>5.6000000000000001E-2</v>
      </c>
      <c r="D20">
        <f t="shared" si="1"/>
        <v>3813.1736526946111</v>
      </c>
      <c r="G20">
        <f t="shared" si="2"/>
        <v>213.53772455089822</v>
      </c>
      <c r="J20">
        <v>0.111</v>
      </c>
      <c r="K20">
        <f>(199*2.6)/0.167</f>
        <v>3098.2035928143709</v>
      </c>
      <c r="M20">
        <f>J20*K20</f>
        <v>343.90059880239517</v>
      </c>
    </row>
    <row r="21" spans="3:13" x14ac:dyDescent="0.25">
      <c r="C21">
        <v>0.16700000000000001</v>
      </c>
      <c r="D21">
        <f t="shared" si="1"/>
        <v>3813.1736526946111</v>
      </c>
      <c r="G21">
        <f t="shared" si="2"/>
        <v>636.80000000000007</v>
      </c>
      <c r="J21">
        <v>0.48599999999999999</v>
      </c>
      <c r="K21">
        <f t="shared" ref="K21:K28" si="3">(199*2.6)/0.167</f>
        <v>3098.2035928143709</v>
      </c>
      <c r="M21">
        <f t="shared" ref="M21:M28" si="4">J21*K21</f>
        <v>1505.7269461077842</v>
      </c>
    </row>
    <row r="22" spans="3:13" x14ac:dyDescent="0.25">
      <c r="C22">
        <v>1.8720000000000001</v>
      </c>
      <c r="D22">
        <f t="shared" si="1"/>
        <v>3813.1736526946111</v>
      </c>
      <c r="G22">
        <f t="shared" si="2"/>
        <v>7138.2610778443122</v>
      </c>
      <c r="J22">
        <v>5.6000000000000001E-2</v>
      </c>
      <c r="K22">
        <f t="shared" si="3"/>
        <v>3098.2035928143709</v>
      </c>
      <c r="M22">
        <f t="shared" si="4"/>
        <v>173.49940119760478</v>
      </c>
    </row>
    <row r="23" spans="3:13" x14ac:dyDescent="0.25">
      <c r="C23">
        <v>0.104</v>
      </c>
      <c r="D23">
        <f t="shared" si="1"/>
        <v>3813.1736526946111</v>
      </c>
      <c r="G23">
        <f t="shared" si="2"/>
        <v>396.57005988023951</v>
      </c>
      <c r="J23">
        <v>0.16700000000000001</v>
      </c>
      <c r="K23">
        <f t="shared" si="3"/>
        <v>3098.2035928143709</v>
      </c>
      <c r="M23">
        <f t="shared" si="4"/>
        <v>517.4</v>
      </c>
    </row>
    <row r="24" spans="3:13" x14ac:dyDescent="0.25">
      <c r="C24">
        <v>0.115</v>
      </c>
      <c r="D24">
        <f t="shared" si="1"/>
        <v>3813.1736526946111</v>
      </c>
      <c r="G24">
        <f t="shared" si="2"/>
        <v>438.51497005988028</v>
      </c>
      <c r="J24">
        <v>1.8720000000000001</v>
      </c>
      <c r="K24">
        <f t="shared" si="3"/>
        <v>3098.2035928143709</v>
      </c>
      <c r="M24">
        <f t="shared" si="4"/>
        <v>5799.8371257485023</v>
      </c>
    </row>
    <row r="25" spans="3:13" x14ac:dyDescent="0.25">
      <c r="C25">
        <v>0.77100000000000002</v>
      </c>
      <c r="D25">
        <f t="shared" si="1"/>
        <v>3813.1736526946111</v>
      </c>
      <c r="G25">
        <f t="shared" si="2"/>
        <v>2939.9568862275451</v>
      </c>
      <c r="J25">
        <v>0.104</v>
      </c>
      <c r="K25">
        <f t="shared" si="3"/>
        <v>3098.2035928143709</v>
      </c>
      <c r="M25">
        <f t="shared" si="4"/>
        <v>322.21317365269454</v>
      </c>
    </row>
    <row r="26" spans="3:13" x14ac:dyDescent="0.25">
      <c r="C26">
        <v>0.66700000000000004</v>
      </c>
      <c r="D26">
        <f t="shared" si="1"/>
        <v>3813.1736526946111</v>
      </c>
      <c r="G26">
        <f t="shared" si="2"/>
        <v>2543.3868263473059</v>
      </c>
      <c r="J26">
        <v>0.115</v>
      </c>
      <c r="K26">
        <f t="shared" si="3"/>
        <v>3098.2035928143709</v>
      </c>
      <c r="M26">
        <f t="shared" si="4"/>
        <v>356.29341317365265</v>
      </c>
    </row>
    <row r="27" spans="3:13" x14ac:dyDescent="0.25">
      <c r="C27">
        <v>2.6840000000000002</v>
      </c>
      <c r="D27">
        <f t="shared" si="1"/>
        <v>3813.1736526946111</v>
      </c>
      <c r="G27">
        <f t="shared" si="2"/>
        <v>10234.558083832337</v>
      </c>
      <c r="J27">
        <v>0.66700000000000004</v>
      </c>
      <c r="K27">
        <f t="shared" si="3"/>
        <v>3098.2035928143709</v>
      </c>
      <c r="M27">
        <f t="shared" si="4"/>
        <v>2066.5017964071853</v>
      </c>
    </row>
    <row r="28" spans="3:13" x14ac:dyDescent="0.25">
      <c r="C28">
        <v>0.27800000000000002</v>
      </c>
      <c r="D28">
        <f t="shared" si="1"/>
        <v>3813.1736526946111</v>
      </c>
      <c r="G28">
        <f t="shared" si="2"/>
        <v>1060.0622754491019</v>
      </c>
      <c r="J28">
        <v>0.27800000000000002</v>
      </c>
      <c r="K28">
        <f t="shared" si="3"/>
        <v>3098.2035928143709</v>
      </c>
      <c r="M28">
        <f t="shared" si="4"/>
        <v>861.30059880239526</v>
      </c>
    </row>
    <row r="29" spans="3:13" x14ac:dyDescent="0.25">
      <c r="G29">
        <f>(SUM(G18:G28))</f>
        <v>28408.143712574853</v>
      </c>
      <c r="M29">
        <f>SUM(M19:M28)</f>
        <v>12464.073053892216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2018-04-27T11:55:24Z</dcterms:created>
  <dcterms:modified xsi:type="dcterms:W3CDTF">2018-04-30T12:37:34Z</dcterms:modified>
</cp:coreProperties>
</file>