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htjhnson_memphis_edu/Documents/All_Spectra/LabSpectra/ProjectData/NN_Proj/NN_Proj_Data/FinalFilesForNeuralNetwork/"/>
    </mc:Choice>
  </mc:AlternateContent>
  <xr:revisionPtr revIDLastSave="63" documentId="8_{00A1FFC4-66C2-45EF-A2CA-E087307F4418}" xr6:coauthVersionLast="47" xr6:coauthVersionMax="47" xr10:uidLastSave="{E5D3AB4C-3D28-4685-BE4C-BAC1B868750B}"/>
  <bookViews>
    <workbookView xWindow="-120" yWindow="-120" windowWidth="25440" windowHeight="15390" xr2:uid="{24810C12-EFFB-495D-8720-D3723F5156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L2" i="1"/>
  <c r="C2" i="1"/>
  <c r="O2" i="1"/>
  <c r="E2" i="1"/>
  <c r="N2" i="1"/>
  <c r="D2" i="1"/>
  <c r="J2" i="1"/>
  <c r="M2" i="1"/>
  <c r="K2" i="1"/>
  <c r="F2" i="1"/>
  <c r="B2" i="1"/>
  <c r="G2" i="1"/>
  <c r="I2" i="1"/>
  <c r="C3" i="1"/>
  <c r="N3" i="1"/>
  <c r="E3" i="1"/>
  <c r="I3" i="1"/>
  <c r="M3" i="1"/>
  <c r="D3" i="1"/>
  <c r="B3" i="1"/>
  <c r="L3" i="1"/>
  <c r="H3" i="1"/>
  <c r="O3" i="1"/>
  <c r="K3" i="1"/>
  <c r="F3" i="1"/>
  <c r="G3" i="1"/>
  <c r="J3" i="1"/>
  <c r="M7" i="1"/>
  <c r="N7" i="1"/>
  <c r="L7" i="1"/>
  <c r="E7" i="1"/>
  <c r="J7" i="1"/>
  <c r="C7" i="1"/>
  <c r="I7" i="1"/>
  <c r="H7" i="1"/>
  <c r="B7" i="1"/>
  <c r="F7" i="1"/>
  <c r="K7" i="1"/>
  <c r="D7" i="1"/>
  <c r="G7" i="1"/>
  <c r="O7" i="1"/>
  <c r="K6" i="1"/>
  <c r="N6" i="1"/>
  <c r="F6" i="1"/>
  <c r="J6" i="1"/>
  <c r="I6" i="1"/>
  <c r="H6" i="1"/>
  <c r="M6" i="1"/>
  <c r="E6" i="1"/>
  <c r="L6" i="1"/>
  <c r="O6" i="1"/>
  <c r="D6" i="1"/>
  <c r="B6" i="1"/>
  <c r="G6" i="1"/>
  <c r="C6" i="1"/>
  <c r="H5" i="1"/>
  <c r="E5" i="1"/>
  <c r="O5" i="1"/>
  <c r="D5" i="1"/>
  <c r="C5" i="1"/>
  <c r="N5" i="1"/>
  <c r="I5" i="1"/>
  <c r="J5" i="1"/>
  <c r="B5" i="1"/>
  <c r="K5" i="1"/>
  <c r="F5" i="1"/>
  <c r="L5" i="1"/>
  <c r="G5" i="1"/>
  <c r="M5" i="1"/>
  <c r="F4" i="1"/>
  <c r="O4" i="1"/>
  <c r="N4" i="1"/>
  <c r="B4" i="1"/>
  <c r="K4" i="1"/>
  <c r="L4" i="1"/>
  <c r="H4" i="1"/>
  <c r="J4" i="1"/>
  <c r="D4" i="1"/>
  <c r="I4" i="1"/>
  <c r="E4" i="1"/>
  <c r="M4" i="1"/>
  <c r="G4" i="1"/>
  <c r="C4" i="1"/>
</calcChain>
</file>

<file path=xl/sharedStrings.xml><?xml version="1.0" encoding="utf-8"?>
<sst xmlns="http://schemas.openxmlformats.org/spreadsheetml/2006/main" count="22" uniqueCount="22">
  <si>
    <t>Tot. Trig.</t>
  </si>
  <si>
    <t>Tot. Chol.</t>
  </si>
  <si>
    <t>Tot. PL</t>
  </si>
  <si>
    <t>Tot. FA</t>
  </si>
  <si>
    <t>PUFA</t>
  </si>
  <si>
    <t>MUFA</t>
  </si>
  <si>
    <t>SFA</t>
  </si>
  <si>
    <t>Om-3</t>
  </si>
  <si>
    <t>Om-6</t>
  </si>
  <si>
    <t>Om-9</t>
  </si>
  <si>
    <t>Linoleic</t>
  </si>
  <si>
    <t>DHA</t>
  </si>
  <si>
    <t>PC</t>
  </si>
  <si>
    <t>PE</t>
  </si>
  <si>
    <t>DL_LipMixture_4-1</t>
  </si>
  <si>
    <t>DL_LipMixture_4-2</t>
  </si>
  <si>
    <t>DL_LipMixture_4-3</t>
  </si>
  <si>
    <t>DL_LipMixture_5-1</t>
  </si>
  <si>
    <t>DL_LipMixture_5-2</t>
  </si>
  <si>
    <t>DL_LipMixture_5-3</t>
  </si>
  <si>
    <t>DL_LipMixture_7-3</t>
  </si>
  <si>
    <t>DL_LipMixture_8-1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</si>
</sst>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3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B425-0FFD-4489-92AA-B73F3BA6A426}">
  <dimension ref="A1:O9"/>
  <sheetViews>
    <sheetView tabSelected="1" workbookViewId="0">
      <selection activeCell="F16" sqref="F16"/>
    </sheetView>
  </sheetViews>
  <sheetFormatPr defaultRowHeight="15" x14ac:dyDescent="0.25"/>
  <cols>
    <col min="1" max="1" width="18" customWidth="1"/>
  </cols>
  <sheetData>
    <row r="1" spans="1:15" ht="15.75" thickBot="1" x14ac:dyDescent="0.3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ht="15.75" thickBot="1" x14ac:dyDescent="0.3">
      <c r="A2" s="3" t="s">
        <v>14</v>
      </c>
      <c r="B2" s="4">
        <f ca="1">(B$19*$G2+B$15*$H2)/600</f>
        <v>22.354172893556935</v>
      </c>
      <c r="C2" s="5">
        <f ca="1">(C$19*$G2+C$15*$H2)/600</f>
        <v>1.3573262452576802</v>
      </c>
      <c r="D2" s="5">
        <f ca="1">(D$19*$G2+D$15*$H2)/600</f>
        <v>1.2819827449081362</v>
      </c>
      <c r="E2" s="5">
        <f ca="1">(E$19*$G2+E$15*$H2)/600</f>
        <v>71.565030829243511</v>
      </c>
      <c r="F2" s="5">
        <f ca="1">(F$19*$G2+F$15*$H2)/600</f>
        <v>30.295399312332641</v>
      </c>
      <c r="G2" s="5">
        <f ca="1">(G$19*$G2+G$15*$H2)/600</f>
        <v>15.260268084082881</v>
      </c>
      <c r="H2" s="5">
        <f ca="1">(H$19*$G2+H$15*$H2)/600</f>
        <v>26.009363432827993</v>
      </c>
      <c r="I2" s="5">
        <f ca="1">(I$19*$G2+I$15*$H2)/600</f>
        <v>6.7330822297625215</v>
      </c>
      <c r="J2" s="5">
        <f ca="1">(J$19*$G2+J$15*$H2)/600</f>
        <v>23.562317082570118</v>
      </c>
      <c r="K2" s="5">
        <f ca="1">(K$19*$G2+K$15*$H2)/600</f>
        <v>15.260268084082881</v>
      </c>
      <c r="L2" s="5">
        <f ca="1">(L$19*$G2+L$15*$H2)/600</f>
        <v>23.160296580415906</v>
      </c>
      <c r="M2" s="5">
        <f ca="1">(M$19*$G2+M$15*$H2)/600</f>
        <v>5.5600593854388469</v>
      </c>
      <c r="N2" s="5">
        <f ca="1">(N$19*$G2+N$15*$H2)/600</f>
        <v>0.55916761005206828</v>
      </c>
      <c r="O2" s="5">
        <f ca="1">(O$19*$G2+O$15*$H2)/600</f>
        <v>0.72281513485606796</v>
      </c>
    </row>
    <row r="3" spans="1:15" ht="15.75" thickBot="1" x14ac:dyDescent="0.3">
      <c r="A3" s="3" t="s">
        <v>15</v>
      </c>
      <c r="B3" s="6">
        <f ca="1">(B$19*$G3+B$15*$H3)/600</f>
        <v>17.883338314845549</v>
      </c>
      <c r="C3" s="7">
        <f ca="1">(C$19*$G3+C$15*$H3)/600</f>
        <v>2.7146524905153604</v>
      </c>
      <c r="D3" s="7">
        <f ca="1">(D$19*$G3+D$15*$H3)/600</f>
        <v>2.5639654898162725</v>
      </c>
      <c r="E3" s="7">
        <f ca="1">(E$19*$G3+E$15*$H3)/600</f>
        <v>62.655039241682047</v>
      </c>
      <c r="F3" s="7">
        <f ca="1">(F$19*$G3+F$15*$H3)/600</f>
        <v>26.562575440373823</v>
      </c>
      <c r="G3" s="7">
        <f ca="1">(G$19*$G3+G$15*$H3)/600</f>
        <v>12.839968288840117</v>
      </c>
      <c r="H3" s="7">
        <f ca="1">(H$19*$G3+H$15*$H3)/600</f>
        <v>23.252495512468109</v>
      </c>
      <c r="I3" s="7">
        <f ca="1">(I$19*$G3+I$15*$H3)/600</f>
        <v>6.7940931969984275</v>
      </c>
      <c r="J3" s="7">
        <f ca="1">(J$19*$G3+J$15*$H3)/600</f>
        <v>19.768482243375395</v>
      </c>
      <c r="K3" s="7">
        <f ca="1">(K$19*$G3+K$15*$H3)/600</f>
        <v>12.839968288840117</v>
      </c>
      <c r="L3" s="7">
        <f ca="1">(L$19*$G3+L$15*$H3)/600</f>
        <v>18.964441239066971</v>
      </c>
      <c r="M3" s="7">
        <f ca="1">(M$19*$G3+M$15*$H3)/600</f>
        <v>4.4480475083510775</v>
      </c>
      <c r="N3" s="7">
        <f ca="1">(N$19*$G3+N$15*$H3)/600</f>
        <v>1.1183352201041366</v>
      </c>
      <c r="O3" s="7">
        <f ca="1">(O$19*$G3+O$15*$H3)/600</f>
        <v>1.4456302697121359</v>
      </c>
    </row>
    <row r="4" spans="1:15" ht="15.75" thickBot="1" x14ac:dyDescent="0.3">
      <c r="A4" s="3" t="s">
        <v>16</v>
      </c>
      <c r="B4" s="8">
        <f ca="1">(B$19*$G4+B$15*$H4)/600</f>
        <v>13.412503736134163</v>
      </c>
      <c r="C4" s="9">
        <f ca="1">(C$19*$G4+C$15*$H4)/600</f>
        <v>4.0719787357730404</v>
      </c>
      <c r="D4" s="9">
        <f ca="1">(D$19*$G4+D$15*$H4)/600</f>
        <v>3.8459482347244087</v>
      </c>
      <c r="E4" s="9">
        <f ca="1">(E$19*$G4+E$15*$H4)/600</f>
        <v>53.74504765412059</v>
      </c>
      <c r="F4" s="9">
        <f ca="1">(F$19*$G4+F$15*$H4)/600</f>
        <v>22.829751568415006</v>
      </c>
      <c r="G4" s="9">
        <f ca="1">(G$19*$G4+G$15*$H4)/600</f>
        <v>10.419668493597355</v>
      </c>
      <c r="H4" s="9">
        <f ca="1">(H$19*$G4+H$15*$H4)/600</f>
        <v>20.495627592108221</v>
      </c>
      <c r="I4" s="9">
        <f ca="1">(I$19*$G4+I$15*$H4)/600</f>
        <v>6.8551041642343336</v>
      </c>
      <c r="J4" s="9">
        <f ca="1">(J$19*$G4+J$15*$H4)/600</f>
        <v>15.974647404180674</v>
      </c>
      <c r="K4" s="9">
        <f ca="1">(K$19*$G4+K$15*$H4)/600</f>
        <v>10.419668493597355</v>
      </c>
      <c r="L4" s="9">
        <f ca="1">(L$19*$G4+L$15*$H4)/600</f>
        <v>14.76858589771804</v>
      </c>
      <c r="M4" s="9">
        <f ca="1">(M$19*$G4+M$15*$H4)/600</f>
        <v>3.3360356312633082</v>
      </c>
      <c r="N4" s="9">
        <f ca="1">(N$19*$G4+N$15*$H4)/600</f>
        <v>1.6775028301562047</v>
      </c>
      <c r="O4" s="9">
        <f ca="1">(O$19*$G4+O$15*$H4)/600</f>
        <v>2.168445404568204</v>
      </c>
    </row>
    <row r="5" spans="1:15" ht="15.75" thickBot="1" x14ac:dyDescent="0.3">
      <c r="A5" s="3" t="s">
        <v>17</v>
      </c>
      <c r="B5" s="4">
        <f ca="1">(C$19*$G5+C$15*$H5)/600</f>
        <v>27.621286231223664</v>
      </c>
      <c r="C5" s="5">
        <f ca="1">(D$19*$G5+D$15*$H5)/600</f>
        <v>6.6856271056089689</v>
      </c>
      <c r="D5" s="5">
        <f ca="1">(#REF!*$G5+#REF!*$H5)/600</f>
        <v>7.624340794330192</v>
      </c>
      <c r="E5" s="5">
        <f ca="1">(F$19*$G5+F$15*$H5)/600</f>
        <v>104.86775650970544</v>
      </c>
      <c r="F5" s="5">
        <f ca="1">(G$19*$G5+G$15*$H5)/600</f>
        <v>37.436891679855599</v>
      </c>
      <c r="G5" s="5">
        <f ca="1">(H$19*$G5+H$15*$H5)/600</f>
        <v>29.905736883092462</v>
      </c>
      <c r="H5" s="5">
        <f ca="1">(I$19*$G5+I$15*$H5)/600</f>
        <v>37.525127946757387</v>
      </c>
      <c r="I5" s="5">
        <f ca="1">(J$19*$G5+J$15*$H5)/600</f>
        <v>6.6493331839073413</v>
      </c>
      <c r="J5" s="5">
        <f ca="1">(K$19*$G5+K$15*$H5)/600</f>
        <v>30.787558495948264</v>
      </c>
      <c r="K5" s="5">
        <f ca="1">(L$19*$G5+L$15*$H5)/600</f>
        <v>29.905736883092462</v>
      </c>
      <c r="L5" s="5">
        <f ca="1">(M$19*$G5+M$15*$H5)/600</f>
        <v>28.822980954933342</v>
      </c>
      <c r="M5" s="5">
        <f ca="1">(#REF!*$G5+#REF!*$H5)/600</f>
        <v>3.2531527584368907</v>
      </c>
      <c r="N5" s="5">
        <f ca="1">(O$19*$G5+O$15*$H5)/600</f>
        <v>4.3760334227634008</v>
      </c>
      <c r="O5" s="5">
        <f ca="1">(#REF!*$G5+#REF!*$H5)/600</f>
        <v>3.2483073715667912</v>
      </c>
    </row>
    <row r="6" spans="1:15" ht="15.75" thickBot="1" x14ac:dyDescent="0.3">
      <c r="A6" s="3" t="s">
        <v>18</v>
      </c>
      <c r="B6" s="6">
        <f ca="1">(C$19*$G6+C$15*$H6)/600</f>
        <v>18.414190820815776</v>
      </c>
      <c r="C6" s="7">
        <f ca="1">(D$19*$G6+D$15*$H6)/600</f>
        <v>4.4570847370726456</v>
      </c>
      <c r="D6" s="7">
        <f ca="1">(#REF!*$G6+#REF!*$H6)/600</f>
        <v>5.0828938628867935</v>
      </c>
      <c r="E6" s="7">
        <f ca="1">(F$19*$G6+F$15*$H6)/600</f>
        <v>69.911837673136972</v>
      </c>
      <c r="F6" s="7">
        <f ca="1">(G$19*$G6+G$15*$H6)/600</f>
        <v>24.957927786570398</v>
      </c>
      <c r="G6" s="7">
        <f ca="1">(H$19*$G6+H$15*$H6)/600</f>
        <v>19.937157922061644</v>
      </c>
      <c r="H6" s="7">
        <f ca="1">(I$19*$G6+I$15*$H6)/600</f>
        <v>25.016751964504927</v>
      </c>
      <c r="I6" s="7">
        <f ca="1">(J$19*$G6+J$15*$H6)/600</f>
        <v>4.4328887892715612</v>
      </c>
      <c r="J6" s="7">
        <f ca="1">(K$19*$G6+K$15*$H6)/600</f>
        <v>20.525038997298839</v>
      </c>
      <c r="K6" s="7">
        <f ca="1">(L$19*$G6+L$15*$H6)/600</f>
        <v>19.937157922061644</v>
      </c>
      <c r="L6" s="7">
        <f ca="1">(M$19*$G6+M$15*$H6)/600</f>
        <v>19.215320636622227</v>
      </c>
      <c r="M6" s="7">
        <f ca="1">(#REF!*$G6+#REF!*$H6)/600</f>
        <v>2.1687685056245938</v>
      </c>
      <c r="N6" s="7">
        <f ca="1">(O$19*$G6+O$15*$H6)/600</f>
        <v>2.9173556151756004</v>
      </c>
      <c r="O6" s="7">
        <f ca="1">(#REF!*$G6+#REF!*$H6)/600</f>
        <v>2.165538247711194</v>
      </c>
    </row>
    <row r="7" spans="1:15" ht="15.75" thickBot="1" x14ac:dyDescent="0.3">
      <c r="A7" s="3" t="s">
        <v>19</v>
      </c>
      <c r="B7" s="8">
        <f ca="1">(C$19*$G7+C$15*$H7)/600</f>
        <v>9.2070954104078879</v>
      </c>
      <c r="C7" s="9">
        <f ca="1">(D$19*$G7+D$15*$H7)/600</f>
        <v>2.2285423685363228</v>
      </c>
      <c r="D7" s="9">
        <f ca="1">(#REF!*$G7+#REF!*$H7)/600</f>
        <v>2.5414469314433967</v>
      </c>
      <c r="E7" s="9">
        <f ca="1">(F$19*$G7+F$15*$H7)/600</f>
        <v>34.955918836568486</v>
      </c>
      <c r="F7" s="9">
        <f ca="1">(G$19*$G7+G$15*$H7)/600</f>
        <v>12.478963893285199</v>
      </c>
      <c r="G7" s="9">
        <f ca="1">(H$19*$G7+H$15*$H7)/600</f>
        <v>9.968578961030822</v>
      </c>
      <c r="H7" s="9">
        <f ca="1">(I$19*$G7+I$15*$H7)/600</f>
        <v>12.508375982252463</v>
      </c>
      <c r="I7" s="9">
        <f ca="1">(J$19*$G7+J$15*$H7)/600</f>
        <v>2.2164443946357806</v>
      </c>
      <c r="J7" s="9">
        <f ca="1">(K$19*$G7+K$15*$H7)/600</f>
        <v>10.26251949864942</v>
      </c>
      <c r="K7" s="9">
        <f ca="1">(L$19*$G7+L$15*$H7)/600</f>
        <v>9.968578961030822</v>
      </c>
      <c r="L7" s="9">
        <f ca="1">(M$19*$G7+M$15*$H7)/600</f>
        <v>9.6076603183111136</v>
      </c>
      <c r="M7" s="9">
        <f ca="1">(#REF!*$G7+#REF!*$H7)/600</f>
        <v>1.0843842528122969</v>
      </c>
      <c r="N7" s="9">
        <f ca="1">(O$19*$G7+O$15*$H7)/600</f>
        <v>1.4586778075878002</v>
      </c>
      <c r="O7" s="9">
        <f ca="1">(#REF!*$G7+#REF!*$H7)/600</f>
        <v>1.082769123855597</v>
      </c>
    </row>
    <row r="8" spans="1:15" ht="15.75" thickBot="1" x14ac:dyDescent="0.3">
      <c r="A8" s="3" t="s">
        <v>20</v>
      </c>
      <c r="B8" s="10">
        <v>8.5777694847385888</v>
      </c>
      <c r="C8" s="10">
        <v>1.887745802768338</v>
      </c>
      <c r="D8" s="10">
        <v>2.1112878830685973</v>
      </c>
      <c r="E8" s="10">
        <v>32.358495917865902</v>
      </c>
      <c r="F8" s="10">
        <v>11.852311650728899</v>
      </c>
      <c r="G8" s="10">
        <v>10.260742765214566</v>
      </c>
      <c r="H8" s="10">
        <v>10.245441501922432</v>
      </c>
      <c r="I8" s="10">
        <v>2.5153124260995732</v>
      </c>
      <c r="J8" s="10">
        <v>9.3369992246293236</v>
      </c>
      <c r="K8" s="10">
        <v>10.260742765214566</v>
      </c>
      <c r="L8" s="10">
        <v>8.7871976668051843</v>
      </c>
      <c r="M8" s="10">
        <v>1.1672671256387142</v>
      </c>
      <c r="N8">
        <v>1.1231808755859682</v>
      </c>
      <c r="O8">
        <v>0.98810700748262903</v>
      </c>
    </row>
    <row r="9" spans="1:15" ht="15.75" thickBot="1" x14ac:dyDescent="0.3">
      <c r="A9" s="3" t="s">
        <v>21</v>
      </c>
      <c r="B9" s="10">
        <v>31.288926166548805</v>
      </c>
      <c r="C9" s="10">
        <v>13.526794746452765</v>
      </c>
      <c r="D9" s="10">
        <v>7.5217154944133142</v>
      </c>
      <c r="E9" s="10">
        <v>124.18062155656422</v>
      </c>
      <c r="F9" s="10">
        <v>20.661252254842733</v>
      </c>
      <c r="G9" s="10">
        <v>40.934434351142102</v>
      </c>
      <c r="H9" s="10">
        <v>62.584934950579367</v>
      </c>
      <c r="I9" s="10">
        <v>12.559313124285151</v>
      </c>
      <c r="J9" s="10">
        <v>8.1019391305575823</v>
      </c>
      <c r="K9" s="10">
        <v>40.934434351142102</v>
      </c>
      <c r="L9" s="10">
        <v>3.4443845324295181</v>
      </c>
      <c r="M9" s="10">
        <v>5.3908401867515767</v>
      </c>
      <c r="N9" s="10">
        <v>5.1169869657198745</v>
      </c>
      <c r="O9" s="10">
        <v>2.4047285286934406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Tyler Johnson (htjhnson)</dc:creator>
  <cp:lastModifiedBy>Hayden Tyler Johnson (htjhnson)</cp:lastModifiedBy>
  <dcterms:created xsi:type="dcterms:W3CDTF">2022-06-17T16:37:40Z</dcterms:created>
  <dcterms:modified xsi:type="dcterms:W3CDTF">2022-08-03T14:30:42Z</dcterms:modified>
</cp:coreProperties>
</file>