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25" windowHeight="11190" tabRatio="845" activeTab="1"/>
  </bookViews>
  <sheets>
    <sheet name="БМТ-25, БЭЭ-25, БХТ-25, БЭК-25" sheetId="19" r:id="rId1"/>
    <sheet name=" БТМО-25, БПИ-25" sheetId="1" r:id="rId2"/>
    <sheet name="Цифровые инструменты" sheetId="24" r:id="rId3"/>
  </sheets>
  <externalReferences>
    <externalReference r:id="rId4"/>
  </externalReferences>
  <definedNames>
    <definedName name="_xlnm._FilterDatabase" localSheetId="1" hidden="1">' БТМО-25, БПИ-25'!$D$4:$I$25</definedName>
    <definedName name="_xlnm._FilterDatabase" localSheetId="0" hidden="1">'БМТ-25, БЭЭ-25, БХТ-25, БЭК-25'!$A$4:$K$23</definedName>
    <definedName name="_xlnm.Print_Area" localSheetId="1">' БТМО-25, БПИ-25'!$A$1:$I$29</definedName>
    <definedName name="_xlnm.Print_Area" localSheetId="0">'БМТ-25, БЭЭ-25, БХТ-25, БЭК-25'!$A$1:$K$27</definedName>
  </definedNames>
  <calcPr calcId="125725"/>
</workbook>
</file>

<file path=xl/calcChain.xml><?xml version="1.0" encoding="utf-8"?>
<calcChain xmlns="http://schemas.openxmlformats.org/spreadsheetml/2006/main">
  <c r="D18" i="1"/>
  <c r="F12"/>
  <c r="D12"/>
  <c r="D10"/>
  <c r="F19"/>
  <c r="D19"/>
  <c r="F18"/>
  <c r="H17" i="19"/>
  <c r="F17"/>
  <c r="D17"/>
  <c r="H11"/>
  <c r="F11"/>
  <c r="D11"/>
  <c r="H12"/>
  <c r="F12"/>
  <c r="D12"/>
  <c r="F7"/>
  <c r="F24" i="1"/>
  <c r="D24"/>
  <c r="F23"/>
  <c r="J6" i="19"/>
  <c r="F26" i="1"/>
  <c r="F25"/>
  <c r="F22"/>
  <c r="F21"/>
  <c r="F17"/>
  <c r="F16"/>
  <c r="F15"/>
  <c r="F14"/>
  <c r="F11"/>
  <c r="F9"/>
  <c r="D26"/>
  <c r="D25"/>
  <c r="D22"/>
  <c r="D21"/>
  <c r="D17"/>
  <c r="D16"/>
  <c r="D15"/>
  <c r="D14"/>
  <c r="D11"/>
  <c r="D9"/>
  <c r="D8"/>
  <c r="H24" i="19"/>
  <c r="H20"/>
  <c r="H19"/>
  <c r="H15"/>
  <c r="H14"/>
  <c r="H10"/>
  <c r="H8"/>
  <c r="H7"/>
  <c r="F24"/>
  <c r="F20"/>
  <c r="F19"/>
  <c r="F15"/>
  <c r="F14"/>
  <c r="F10"/>
  <c r="F8"/>
  <c r="D24"/>
  <c r="D20"/>
  <c r="D19"/>
  <c r="D15"/>
  <c r="D14"/>
  <c r="D13"/>
  <c r="D10"/>
  <c r="D8"/>
  <c r="D7"/>
</calcChain>
</file>

<file path=xl/sharedStrings.xml><?xml version="1.0" encoding="utf-8"?>
<sst xmlns="http://schemas.openxmlformats.org/spreadsheetml/2006/main" count="112" uniqueCount="43">
  <si>
    <t>Дата</t>
  </si>
  <si>
    <t>№</t>
  </si>
  <si>
    <t>Время</t>
  </si>
  <si>
    <t/>
  </si>
  <si>
    <t>08.30-10.05</t>
  </si>
  <si>
    <t>10.30-12.05</t>
  </si>
  <si>
    <t>Ауд.</t>
  </si>
  <si>
    <t xml:space="preserve"> подгруппа 1</t>
  </si>
  <si>
    <t>подгруппа 2</t>
  </si>
  <si>
    <t>14.30-16.05</t>
  </si>
  <si>
    <t>Инженер УО</t>
  </si>
  <si>
    <t xml:space="preserve">Инженер УО                                </t>
  </si>
  <si>
    <t>10.25-12.00</t>
  </si>
  <si>
    <t>12.40-14.15</t>
  </si>
  <si>
    <t xml:space="preserve">        Дмитриева А.Е.</t>
  </si>
  <si>
    <t xml:space="preserve">            Дмитриева А.Е.</t>
  </si>
  <si>
    <t>12.30-14.05</t>
  </si>
  <si>
    <t>Леднов А.В.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</si>
  <si>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>789 2161 1502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b4FTkd</t>
    </r>
  </si>
  <si>
    <t xml:space="preserve">Расписание  обучающихся 1 курса очной формы обучения ФМТ  </t>
  </si>
  <si>
    <t>Начальник УО</t>
  </si>
  <si>
    <t>Зайнагабдинова О.В.</t>
  </si>
  <si>
    <t>ПЗ -практическое занятие</t>
  </si>
  <si>
    <t>ЛабР - лабораторная работа</t>
  </si>
  <si>
    <t xml:space="preserve">Расписание обучающихся 1 курса студентов очной формы обучения ФМТ  </t>
  </si>
  <si>
    <t>Четная неделя</t>
  </si>
  <si>
    <t>БХТ-25, БЭК-25</t>
  </si>
  <si>
    <t>БМТ-25</t>
  </si>
  <si>
    <t>БЭЭ-25</t>
  </si>
  <si>
    <t>БТМО-25</t>
  </si>
  <si>
    <t>БПИ-25</t>
  </si>
  <si>
    <t>2 п.г.Информатика (лабораторное занятие) Абдулвелеева Р.Р.</t>
  </si>
  <si>
    <t>Элективные курсы по физической культуре и спорту (практическое занятие) Нечетов В.Г.</t>
  </si>
  <si>
    <t>стадион 1 корпус</t>
  </si>
  <si>
    <t>Русский язык (лекция) Торшина А.В.</t>
  </si>
  <si>
    <t>Химия (лекция) Нефедова Е.В.</t>
  </si>
  <si>
    <t>Алгоритмизация и программирование (лекция) Леднов А.В.</t>
  </si>
  <si>
    <t>Понедельник 
08.09.2025</t>
  </si>
  <si>
    <t>Вторник 
09.09.2025</t>
  </si>
  <si>
    <t xml:space="preserve">Среда
10.09.2025 </t>
  </si>
  <si>
    <t>Четверг
11.09.2025</t>
  </si>
  <si>
    <t>Пятница 
12.09.2025</t>
  </si>
  <si>
    <t>Суббота 
13.09.2025</t>
  </si>
</sst>
</file>

<file path=xl/styles.xml><?xml version="1.0" encoding="utf-8"?>
<styleSheet xmlns="http://schemas.openxmlformats.org/spreadsheetml/2006/main">
  <fonts count="17">
    <font>
      <sz val="11"/>
      <name val="Arial"/>
      <family val="1"/>
    </font>
    <font>
      <sz val="8"/>
      <name val="Arial"/>
      <family val="1"/>
    </font>
    <font>
      <sz val="11"/>
      <name val="Arial"/>
      <family val="1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b/>
      <sz val="20"/>
      <color rgb="FFFFFFFF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808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/>
      <top style="double">
        <color indexed="64"/>
      </top>
      <bottom style="thin">
        <color indexed="64"/>
      </bottom>
      <diagonal/>
    </border>
    <border>
      <left style="double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double">
        <color indexed="64"/>
      </right>
      <top style="medium">
        <color rgb="FF000000"/>
      </top>
      <bottom/>
      <diagonal/>
    </border>
    <border>
      <left style="double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double">
        <color indexed="64"/>
      </right>
      <top style="medium">
        <color rgb="FF000000"/>
      </top>
      <bottom/>
      <diagonal/>
    </border>
    <border>
      <left style="double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thin">
        <color indexed="64"/>
      </right>
      <top style="double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 style="double">
        <color rgb="FF000000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26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5" fillId="0" borderId="0" xfId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vertical="center"/>
    </xf>
    <xf numFmtId="0" fontId="9" fillId="2" borderId="18" xfId="1" applyFont="1" applyFill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10" fillId="3" borderId="2" xfId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/>
    <xf numFmtId="0" fontId="10" fillId="0" borderId="0" xfId="1" applyFont="1" applyBorder="1" applyAlignment="1">
      <alignment horizontal="center" vertical="center" textRotation="90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10" fillId="0" borderId="0" xfId="0" applyFont="1" applyBorder="1"/>
    <xf numFmtId="0" fontId="10" fillId="0" borderId="0" xfId="1" applyFont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0" fillId="3" borderId="28" xfId="1" applyFont="1" applyFill="1" applyBorder="1" applyAlignment="1">
      <alignment horizontal="center" vertical="center" wrapText="1"/>
    </xf>
    <xf numFmtId="0" fontId="10" fillId="3" borderId="24" xfId="1" applyFont="1" applyFill="1" applyBorder="1" applyAlignment="1">
      <alignment horizontal="center" vertical="center" wrapText="1"/>
    </xf>
    <xf numFmtId="0" fontId="8" fillId="3" borderId="43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29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 wrapText="1"/>
    </xf>
    <xf numFmtId="0" fontId="10" fillId="3" borderId="62" xfId="1" applyFont="1" applyFill="1" applyBorder="1" applyAlignment="1">
      <alignment horizontal="center" vertical="center" wrapText="1"/>
    </xf>
    <xf numFmtId="0" fontId="10" fillId="3" borderId="63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center" vertical="center" wrapText="1"/>
    </xf>
    <xf numFmtId="0" fontId="10" fillId="3" borderId="22" xfId="1" applyFont="1" applyFill="1" applyBorder="1" applyAlignment="1">
      <alignment horizontal="center" vertical="center" wrapText="1"/>
    </xf>
    <xf numFmtId="0" fontId="10" fillId="3" borderId="65" xfId="1" applyFont="1" applyFill="1" applyBorder="1" applyAlignment="1">
      <alignment horizontal="center" vertical="center" wrapText="1"/>
    </xf>
    <xf numFmtId="0" fontId="10" fillId="3" borderId="66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 wrapText="1"/>
    </xf>
    <xf numFmtId="0" fontId="10" fillId="3" borderId="53" xfId="1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0" fillId="3" borderId="0" xfId="0" applyFill="1" applyBorder="1"/>
    <xf numFmtId="0" fontId="13" fillId="0" borderId="0" xfId="0" applyFont="1" applyAlignment="1">
      <alignment horizontal="center"/>
    </xf>
    <xf numFmtId="0" fontId="13" fillId="3" borderId="0" xfId="0" applyFont="1" applyFill="1" applyBorder="1" applyAlignment="1">
      <alignment horizontal="center" vertical="center"/>
    </xf>
    <xf numFmtId="0" fontId="13" fillId="3" borderId="37" xfId="1" applyFont="1" applyFill="1" applyBorder="1" applyAlignment="1">
      <alignment horizontal="center" vertical="center" wrapText="1"/>
    </xf>
    <xf numFmtId="0" fontId="13" fillId="3" borderId="23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10" fillId="3" borderId="40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0" fillId="3" borderId="33" xfId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13" fillId="0" borderId="0" xfId="0" applyFont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74" xfId="1" applyFont="1" applyFill="1" applyBorder="1" applyAlignment="1">
      <alignment horizontal="center" vertical="center" wrapText="1"/>
    </xf>
    <xf numFmtId="0" fontId="10" fillId="3" borderId="76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3" borderId="79" xfId="1" applyFont="1" applyFill="1" applyBorder="1" applyAlignment="1">
      <alignment vertical="center" wrapText="1"/>
    </xf>
    <xf numFmtId="0" fontId="10" fillId="3" borderId="80" xfId="1" applyFont="1" applyFill="1" applyBorder="1" applyAlignment="1">
      <alignment vertical="center" wrapText="1"/>
    </xf>
    <xf numFmtId="0" fontId="10" fillId="3" borderId="78" xfId="1" applyFont="1" applyFill="1" applyBorder="1" applyAlignment="1">
      <alignment horizontal="center" vertical="center" wrapText="1"/>
    </xf>
    <xf numFmtId="0" fontId="8" fillId="3" borderId="81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0" borderId="72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10" fillId="3" borderId="35" xfId="1" applyFont="1" applyFill="1" applyBorder="1" applyAlignment="1">
      <alignment horizontal="center" vertical="center" wrapText="1"/>
    </xf>
    <xf numFmtId="0" fontId="10" fillId="3" borderId="39" xfId="1" applyFont="1" applyFill="1" applyBorder="1" applyAlignment="1">
      <alignment horizontal="center" vertical="center" wrapText="1"/>
    </xf>
    <xf numFmtId="0" fontId="10" fillId="3" borderId="72" xfId="1" applyFont="1" applyFill="1" applyBorder="1" applyAlignment="1">
      <alignment horizontal="center" vertical="center" wrapText="1"/>
    </xf>
    <xf numFmtId="0" fontId="13" fillId="3" borderId="42" xfId="1" applyFont="1" applyFill="1" applyBorder="1" applyAlignment="1">
      <alignment horizontal="center" vertical="center" wrapText="1"/>
    </xf>
    <xf numFmtId="0" fontId="13" fillId="3" borderId="43" xfId="1" applyFont="1" applyFill="1" applyBorder="1" applyAlignment="1">
      <alignment horizontal="center" vertical="center" wrapText="1"/>
    </xf>
    <xf numFmtId="0" fontId="13" fillId="3" borderId="44" xfId="1" applyFont="1" applyFill="1" applyBorder="1" applyAlignment="1">
      <alignment horizontal="center" vertical="center" wrapText="1"/>
    </xf>
    <xf numFmtId="0" fontId="13" fillId="3" borderId="64" xfId="1" applyFont="1" applyFill="1" applyBorder="1" applyAlignment="1">
      <alignment horizontal="center" vertical="center" wrapText="1"/>
    </xf>
    <xf numFmtId="0" fontId="13" fillId="3" borderId="41" xfId="1" applyFont="1" applyFill="1" applyBorder="1" applyAlignment="1">
      <alignment horizontal="center" vertical="center" wrapText="1"/>
    </xf>
    <xf numFmtId="0" fontId="13" fillId="3" borderId="46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0" fontId="13" fillId="3" borderId="69" xfId="1" applyFont="1" applyFill="1" applyBorder="1" applyAlignment="1">
      <alignment horizontal="center" vertical="center" wrapText="1"/>
    </xf>
    <xf numFmtId="0" fontId="13" fillId="3" borderId="48" xfId="1" applyFont="1" applyFill="1" applyBorder="1" applyAlignment="1">
      <alignment horizontal="center" vertical="center" wrapText="1"/>
    </xf>
    <xf numFmtId="0" fontId="10" fillId="3" borderId="82" xfId="1" applyFont="1" applyFill="1" applyBorder="1" applyAlignment="1">
      <alignment horizontal="center" vertical="center" wrapText="1"/>
    </xf>
    <xf numFmtId="0" fontId="10" fillId="3" borderId="83" xfId="1" applyFont="1" applyFill="1" applyBorder="1" applyAlignment="1">
      <alignment horizontal="center" vertical="center" wrapText="1"/>
    </xf>
    <xf numFmtId="0" fontId="13" fillId="0" borderId="77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vertical="center" wrapText="1"/>
    </xf>
    <xf numFmtId="0" fontId="13" fillId="3" borderId="97" xfId="1" applyFont="1" applyFill="1" applyBorder="1" applyAlignment="1">
      <alignment horizontal="center" vertical="center" wrapText="1"/>
    </xf>
    <xf numFmtId="0" fontId="13" fillId="3" borderId="99" xfId="1" applyFont="1" applyFill="1" applyBorder="1" applyAlignment="1">
      <alignment horizontal="center" vertical="center" wrapText="1"/>
    </xf>
    <xf numFmtId="0" fontId="13" fillId="3" borderId="103" xfId="1" applyFont="1" applyFill="1" applyBorder="1" applyAlignment="1">
      <alignment horizontal="center" vertical="center" wrapText="1"/>
    </xf>
    <xf numFmtId="0" fontId="13" fillId="3" borderId="104" xfId="1" applyFont="1" applyFill="1" applyBorder="1" applyAlignment="1">
      <alignment horizontal="center" vertical="center" wrapText="1"/>
    </xf>
    <xf numFmtId="0" fontId="13" fillId="3" borderId="105" xfId="1" applyFont="1" applyFill="1" applyBorder="1" applyAlignment="1">
      <alignment horizontal="center" vertical="center" wrapText="1"/>
    </xf>
    <xf numFmtId="0" fontId="13" fillId="3" borderId="110" xfId="1" applyFont="1" applyFill="1" applyBorder="1" applyAlignment="1">
      <alignment horizontal="center" vertical="center" wrapText="1"/>
    </xf>
    <xf numFmtId="0" fontId="8" fillId="3" borderId="111" xfId="1" applyFont="1" applyFill="1" applyBorder="1" applyAlignment="1">
      <alignment horizontal="center" vertical="center" wrapText="1"/>
    </xf>
    <xf numFmtId="0" fontId="8" fillId="3" borderId="112" xfId="1" applyFont="1" applyFill="1" applyBorder="1" applyAlignment="1">
      <alignment horizontal="center" vertical="center" wrapText="1"/>
    </xf>
    <xf numFmtId="0" fontId="13" fillId="0" borderId="104" xfId="1" applyFont="1" applyFill="1" applyBorder="1" applyAlignment="1">
      <alignment horizontal="center" vertical="center" wrapText="1"/>
    </xf>
    <xf numFmtId="0" fontId="10" fillId="3" borderId="114" xfId="1" applyFont="1" applyFill="1" applyBorder="1" applyAlignment="1">
      <alignment horizontal="center" vertical="center" wrapText="1"/>
    </xf>
    <xf numFmtId="0" fontId="10" fillId="3" borderId="115" xfId="1" applyFont="1" applyFill="1" applyBorder="1" applyAlignment="1">
      <alignment horizontal="center" vertical="center" wrapText="1"/>
    </xf>
    <xf numFmtId="0" fontId="12" fillId="3" borderId="116" xfId="1" applyFont="1" applyFill="1" applyBorder="1" applyAlignment="1">
      <alignment horizontal="center" vertical="center" wrapText="1"/>
    </xf>
    <xf numFmtId="0" fontId="12" fillId="3" borderId="118" xfId="1" applyFont="1" applyFill="1" applyBorder="1" applyAlignment="1">
      <alignment horizontal="center" vertical="center" wrapText="1"/>
    </xf>
    <xf numFmtId="0" fontId="10" fillId="3" borderId="119" xfId="1" applyFont="1" applyFill="1" applyBorder="1" applyAlignment="1">
      <alignment horizontal="center" vertical="center" wrapText="1"/>
    </xf>
    <xf numFmtId="0" fontId="13" fillId="3" borderId="120" xfId="1" applyFont="1" applyFill="1" applyBorder="1" applyAlignment="1">
      <alignment horizontal="center" vertical="center" wrapText="1"/>
    </xf>
    <xf numFmtId="0" fontId="10" fillId="3" borderId="121" xfId="1" applyFont="1" applyFill="1" applyBorder="1" applyAlignment="1">
      <alignment horizontal="center" vertical="center" wrapText="1"/>
    </xf>
    <xf numFmtId="0" fontId="13" fillId="3" borderId="9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vertical="center" wrapText="1"/>
    </xf>
    <xf numFmtId="0" fontId="9" fillId="2" borderId="127" xfId="1" applyFont="1" applyFill="1" applyBorder="1" applyAlignment="1">
      <alignment vertical="center"/>
    </xf>
    <xf numFmtId="0" fontId="9" fillId="2" borderId="129" xfId="1" applyFont="1" applyFill="1" applyBorder="1" applyAlignment="1">
      <alignment vertical="center"/>
    </xf>
    <xf numFmtId="0" fontId="13" fillId="3" borderId="133" xfId="1" applyFont="1" applyFill="1" applyBorder="1" applyAlignment="1">
      <alignment horizontal="center" vertical="center" wrapText="1"/>
    </xf>
    <xf numFmtId="0" fontId="13" fillId="3" borderId="135" xfId="1" applyFont="1" applyFill="1" applyBorder="1" applyAlignment="1">
      <alignment horizontal="center" vertical="center" wrapText="1"/>
    </xf>
    <xf numFmtId="0" fontId="13" fillId="3" borderId="136" xfId="1" applyFont="1" applyFill="1" applyBorder="1" applyAlignment="1">
      <alignment horizontal="center" vertical="center" wrapText="1"/>
    </xf>
    <xf numFmtId="0" fontId="13" fillId="3" borderId="137" xfId="0" applyFont="1" applyFill="1" applyBorder="1" applyAlignment="1">
      <alignment horizontal="center" vertical="center"/>
    </xf>
    <xf numFmtId="0" fontId="13" fillId="3" borderId="139" xfId="1" applyFont="1" applyFill="1" applyBorder="1" applyAlignment="1">
      <alignment horizontal="center" vertical="center" wrapText="1"/>
    </xf>
    <xf numFmtId="0" fontId="13" fillId="3" borderId="140" xfId="1" applyFont="1" applyFill="1" applyBorder="1" applyAlignment="1">
      <alignment horizontal="center" vertical="center" wrapText="1"/>
    </xf>
    <xf numFmtId="0" fontId="13" fillId="3" borderId="141" xfId="1" applyFont="1" applyFill="1" applyBorder="1" applyAlignment="1">
      <alignment horizontal="center" vertical="center" wrapText="1"/>
    </xf>
    <xf numFmtId="0" fontId="13" fillId="3" borderId="142" xfId="1" applyFont="1" applyFill="1" applyBorder="1" applyAlignment="1">
      <alignment horizontal="center" vertical="center" wrapText="1"/>
    </xf>
    <xf numFmtId="0" fontId="8" fillId="3" borderId="143" xfId="1" applyFont="1" applyFill="1" applyBorder="1" applyAlignment="1">
      <alignment horizontal="center" vertical="center" wrapText="1"/>
    </xf>
    <xf numFmtId="0" fontId="13" fillId="3" borderId="131" xfId="1" applyFont="1" applyFill="1" applyBorder="1" applyAlignment="1">
      <alignment horizontal="center" vertical="center" wrapText="1"/>
    </xf>
    <xf numFmtId="0" fontId="10" fillId="3" borderId="145" xfId="1" applyFont="1" applyFill="1" applyBorder="1" applyAlignment="1">
      <alignment horizontal="center" vertical="center" wrapText="1"/>
    </xf>
    <xf numFmtId="0" fontId="10" fillId="3" borderId="146" xfId="1" applyFont="1" applyFill="1" applyBorder="1" applyAlignment="1">
      <alignment horizontal="center" vertical="center" wrapText="1"/>
    </xf>
    <xf numFmtId="0" fontId="12" fillId="3" borderId="147" xfId="1" applyFont="1" applyFill="1" applyBorder="1" applyAlignment="1">
      <alignment horizontal="center" vertical="center" wrapText="1"/>
    </xf>
    <xf numFmtId="0" fontId="12" fillId="3" borderId="149" xfId="1" applyFont="1" applyFill="1" applyBorder="1" applyAlignment="1">
      <alignment horizontal="center" vertical="center" wrapText="1"/>
    </xf>
    <xf numFmtId="0" fontId="10" fillId="3" borderId="150" xfId="1" applyFont="1" applyFill="1" applyBorder="1" applyAlignment="1">
      <alignment horizontal="center" vertical="center" wrapText="1"/>
    </xf>
    <xf numFmtId="0" fontId="13" fillId="3" borderId="151" xfId="1" applyFont="1" applyFill="1" applyBorder="1" applyAlignment="1">
      <alignment horizontal="center" vertical="center" wrapText="1"/>
    </xf>
    <xf numFmtId="0" fontId="10" fillId="3" borderId="152" xfId="1" applyFont="1" applyFill="1" applyBorder="1" applyAlignment="1">
      <alignment horizontal="center" vertical="center" wrapText="1"/>
    </xf>
    <xf numFmtId="0" fontId="10" fillId="3" borderId="153" xfId="1" applyFont="1" applyFill="1" applyBorder="1" applyAlignment="1">
      <alignment horizontal="center" vertical="center" wrapText="1"/>
    </xf>
    <xf numFmtId="0" fontId="13" fillId="3" borderId="154" xfId="1" applyFont="1" applyFill="1" applyBorder="1" applyAlignment="1">
      <alignment horizontal="center" vertical="center" wrapText="1"/>
    </xf>
    <xf numFmtId="0" fontId="13" fillId="3" borderId="155" xfId="1" applyFont="1" applyFill="1" applyBorder="1" applyAlignment="1">
      <alignment horizontal="center" vertical="center" wrapText="1"/>
    </xf>
    <xf numFmtId="0" fontId="10" fillId="3" borderId="156" xfId="1" applyFont="1" applyFill="1" applyBorder="1" applyAlignment="1">
      <alignment horizontal="center" vertical="center" wrapText="1"/>
    </xf>
    <xf numFmtId="0" fontId="13" fillId="3" borderId="157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 wrapText="1"/>
    </xf>
    <xf numFmtId="0" fontId="13" fillId="5" borderId="103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  <xf numFmtId="0" fontId="13" fillId="5" borderId="104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110" xfId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 wrapText="1"/>
    </xf>
    <xf numFmtId="0" fontId="13" fillId="5" borderId="101" xfId="1" applyFont="1" applyFill="1" applyBorder="1" applyAlignment="1">
      <alignment horizontal="center" vertical="center" wrapText="1"/>
    </xf>
    <xf numFmtId="0" fontId="13" fillId="3" borderId="161" xfId="1" applyFont="1" applyFill="1" applyBorder="1" applyAlignment="1">
      <alignment horizontal="center" vertical="center" wrapText="1"/>
    </xf>
    <xf numFmtId="0" fontId="13" fillId="3" borderId="143" xfId="1" applyFont="1" applyFill="1" applyBorder="1" applyAlignment="1">
      <alignment horizontal="center" vertical="center" wrapText="1"/>
    </xf>
    <xf numFmtId="0" fontId="13" fillId="5" borderId="158" xfId="1" applyFont="1" applyFill="1" applyBorder="1" applyAlignment="1">
      <alignment horizontal="center" vertical="center" wrapText="1"/>
    </xf>
    <xf numFmtId="0" fontId="13" fillId="5" borderId="140" xfId="1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center" vertical="center" wrapText="1"/>
    </xf>
    <xf numFmtId="0" fontId="13" fillId="5" borderId="163" xfId="1" applyFont="1" applyFill="1" applyBorder="1" applyAlignment="1">
      <alignment horizontal="center" vertical="center" wrapText="1"/>
    </xf>
    <xf numFmtId="0" fontId="16" fillId="3" borderId="164" xfId="1" applyFont="1" applyFill="1" applyBorder="1" applyAlignment="1">
      <alignment horizontal="center" vertical="center" wrapText="1"/>
    </xf>
    <xf numFmtId="0" fontId="13" fillId="5" borderId="131" xfId="1" applyFont="1" applyFill="1" applyBorder="1" applyAlignment="1">
      <alignment horizontal="center" vertical="center" wrapText="1"/>
    </xf>
    <xf numFmtId="0" fontId="13" fillId="5" borderId="45" xfId="1" applyFont="1" applyFill="1" applyBorder="1" applyAlignment="1">
      <alignment horizontal="center" vertical="center" wrapText="1"/>
    </xf>
    <xf numFmtId="0" fontId="13" fillId="3" borderId="166" xfId="1" applyFont="1" applyFill="1" applyBorder="1" applyAlignment="1">
      <alignment horizontal="center" vertical="center" wrapText="1"/>
    </xf>
    <xf numFmtId="0" fontId="13" fillId="5" borderId="44" xfId="1" applyFont="1" applyFill="1" applyBorder="1" applyAlignment="1">
      <alignment horizontal="center" vertical="center" wrapText="1"/>
    </xf>
    <xf numFmtId="0" fontId="13" fillId="5" borderId="137" xfId="0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 wrapText="1"/>
    </xf>
    <xf numFmtId="0" fontId="13" fillId="5" borderId="137" xfId="1" applyFont="1" applyFill="1" applyBorder="1" applyAlignment="1">
      <alignment horizontal="center" vertical="center" wrapText="1"/>
    </xf>
    <xf numFmtId="0" fontId="10" fillId="5" borderId="165" xfId="1" applyFont="1" applyFill="1" applyBorder="1" applyAlignment="1">
      <alignment horizontal="center" vertical="center" wrapText="1"/>
    </xf>
    <xf numFmtId="0" fontId="12" fillId="3" borderId="135" xfId="1" applyFont="1" applyFill="1" applyBorder="1" applyAlignment="1">
      <alignment horizontal="center" vertical="center" wrapText="1"/>
    </xf>
    <xf numFmtId="0" fontId="10" fillId="3" borderId="52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0" fillId="3" borderId="50" xfId="1" applyFont="1" applyFill="1" applyBorder="1" applyAlignment="1">
      <alignment horizontal="center" vertical="center" wrapText="1"/>
    </xf>
    <xf numFmtId="0" fontId="8" fillId="0" borderId="102" xfId="1" applyFont="1" applyBorder="1" applyAlignment="1">
      <alignment horizontal="center" vertical="center" textRotation="90" wrapText="1"/>
    </xf>
    <xf numFmtId="0" fontId="8" fillId="0" borderId="98" xfId="1" applyFont="1" applyBorder="1" applyAlignment="1">
      <alignment horizontal="center" vertical="center" textRotation="90" wrapText="1"/>
    </xf>
    <xf numFmtId="0" fontId="8" fillId="0" borderId="113" xfId="1" applyFont="1" applyBorder="1" applyAlignment="1">
      <alignment horizontal="center" vertical="center" textRotation="90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34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8" fillId="0" borderId="108" xfId="1" applyFont="1" applyBorder="1" applyAlignment="1">
      <alignment horizontal="center" vertical="center" textRotation="90" wrapText="1"/>
    </xf>
    <xf numFmtId="0" fontId="8" fillId="0" borderId="109" xfId="1" applyFont="1" applyBorder="1" applyAlignment="1">
      <alignment horizontal="center" vertical="center" textRotation="90" wrapText="1"/>
    </xf>
    <xf numFmtId="0" fontId="8" fillId="0" borderId="107" xfId="1" applyFont="1" applyBorder="1" applyAlignment="1">
      <alignment horizontal="center" vertical="center" textRotation="90" wrapText="1"/>
    </xf>
    <xf numFmtId="0" fontId="8" fillId="0" borderId="96" xfId="1" applyFont="1" applyBorder="1" applyAlignment="1">
      <alignment horizontal="center" vertical="center" textRotation="90" wrapText="1"/>
    </xf>
    <xf numFmtId="0" fontId="8" fillId="0" borderId="100" xfId="1" applyFont="1" applyBorder="1" applyAlignment="1">
      <alignment horizontal="center" vertical="center" textRotation="90" wrapText="1"/>
    </xf>
    <xf numFmtId="0" fontId="8" fillId="0" borderId="106" xfId="1" applyFont="1" applyBorder="1" applyAlignment="1">
      <alignment horizontal="center" vertical="center" textRotation="90" wrapText="1"/>
    </xf>
    <xf numFmtId="0" fontId="10" fillId="3" borderId="12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10" fillId="3" borderId="19" xfId="1" applyFont="1" applyFill="1" applyBorder="1" applyAlignment="1">
      <alignment horizontal="center" vertical="center" wrapText="1"/>
    </xf>
    <xf numFmtId="0" fontId="10" fillId="3" borderId="32" xfId="1" applyFont="1" applyFill="1" applyBorder="1" applyAlignment="1">
      <alignment horizontal="center" vertical="center" wrapText="1"/>
    </xf>
    <xf numFmtId="0" fontId="10" fillId="3" borderId="34" xfId="1" applyFont="1" applyFill="1" applyBorder="1" applyAlignment="1">
      <alignment horizontal="center" vertical="center" wrapText="1"/>
    </xf>
    <xf numFmtId="0" fontId="10" fillId="5" borderId="12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10" fillId="5" borderId="20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4" fillId="2" borderId="93" xfId="1" applyFont="1" applyFill="1" applyBorder="1" applyAlignment="1">
      <alignment horizontal="center" vertical="center"/>
    </xf>
    <xf numFmtId="0" fontId="14" fillId="2" borderId="95" xfId="1" applyFont="1" applyFill="1" applyBorder="1" applyAlignment="1">
      <alignment horizontal="center" vertical="center"/>
    </xf>
    <xf numFmtId="0" fontId="9" fillId="2" borderId="86" xfId="1" applyFont="1" applyFill="1" applyBorder="1" applyAlignment="1">
      <alignment horizontal="center" vertical="center"/>
    </xf>
    <xf numFmtId="0" fontId="9" fillId="2" borderId="54" xfId="1" applyFont="1" applyFill="1" applyBorder="1" applyAlignment="1">
      <alignment horizontal="center" vertical="center"/>
    </xf>
    <xf numFmtId="0" fontId="15" fillId="2" borderId="87" xfId="1" applyFont="1" applyFill="1" applyBorder="1" applyAlignment="1">
      <alignment horizontal="center" vertical="center"/>
    </xf>
    <xf numFmtId="0" fontId="15" fillId="2" borderId="56" xfId="1" applyFont="1" applyFill="1" applyBorder="1" applyAlignment="1">
      <alignment horizontal="center" vertical="center"/>
    </xf>
    <xf numFmtId="0" fontId="15" fillId="2" borderId="89" xfId="1" applyFont="1" applyFill="1" applyBorder="1" applyAlignment="1">
      <alignment horizontal="center" vertical="center"/>
    </xf>
    <xf numFmtId="0" fontId="15" fillId="2" borderId="58" xfId="1" applyFont="1" applyFill="1" applyBorder="1" applyAlignment="1">
      <alignment horizontal="center" vertical="center"/>
    </xf>
    <xf numFmtId="0" fontId="14" fillId="2" borderId="88" xfId="1" applyFont="1" applyFill="1" applyBorder="1" applyAlignment="1">
      <alignment horizontal="center" vertical="center"/>
    </xf>
    <xf numFmtId="0" fontId="14" fillId="2" borderId="57" xfId="1" applyFont="1" applyFill="1" applyBorder="1" applyAlignment="1">
      <alignment horizontal="center" vertical="center"/>
    </xf>
    <xf numFmtId="0" fontId="14" fillId="2" borderId="90" xfId="1" applyFont="1" applyFill="1" applyBorder="1" applyAlignment="1">
      <alignment horizontal="center" vertical="center"/>
    </xf>
    <xf numFmtId="0" fontId="14" fillId="2" borderId="59" xfId="1" applyFont="1" applyFill="1" applyBorder="1" applyAlignment="1">
      <alignment horizontal="center" vertical="center"/>
    </xf>
    <xf numFmtId="0" fontId="15" fillId="2" borderId="91" xfId="1" applyFont="1" applyFill="1" applyBorder="1" applyAlignment="1">
      <alignment horizontal="center" vertical="center"/>
    </xf>
    <xf numFmtId="0" fontId="15" fillId="2" borderId="92" xfId="1" applyFont="1" applyFill="1" applyBorder="1" applyAlignment="1">
      <alignment horizontal="center" vertical="center"/>
    </xf>
    <xf numFmtId="0" fontId="15" fillId="2" borderId="60" xfId="1" applyFont="1" applyFill="1" applyBorder="1" applyAlignment="1">
      <alignment horizontal="center" vertical="center"/>
    </xf>
    <xf numFmtId="0" fontId="15" fillId="2" borderId="61" xfId="1" applyFont="1" applyFill="1" applyBorder="1" applyAlignment="1">
      <alignment horizontal="center" vertical="center"/>
    </xf>
    <xf numFmtId="0" fontId="9" fillId="2" borderId="84" xfId="1" applyFont="1" applyFill="1" applyBorder="1" applyAlignment="1">
      <alignment horizontal="center" vertical="center"/>
    </xf>
    <xf numFmtId="0" fontId="9" fillId="2" borderId="94" xfId="1" applyFont="1" applyFill="1" applyBorder="1" applyAlignment="1">
      <alignment horizontal="center" vertical="center"/>
    </xf>
    <xf numFmtId="0" fontId="9" fillId="2" borderId="85" xfId="1" applyFont="1" applyFill="1" applyBorder="1" applyAlignment="1">
      <alignment horizontal="center" vertical="center"/>
    </xf>
    <xf numFmtId="0" fontId="9" fillId="2" borderId="55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9" xfId="0" applyFont="1" applyFill="1" applyBorder="1"/>
    <xf numFmtId="0" fontId="11" fillId="3" borderId="15" xfId="0" applyFont="1" applyFill="1" applyBorder="1"/>
    <xf numFmtId="0" fontId="10" fillId="0" borderId="0" xfId="1" applyFont="1" applyFill="1" applyBorder="1" applyAlignment="1">
      <alignment horizontal="right" vertical="center" wrapText="1"/>
    </xf>
    <xf numFmtId="0" fontId="10" fillId="3" borderId="117" xfId="1" applyFont="1" applyFill="1" applyBorder="1" applyAlignment="1">
      <alignment horizontal="center" vertical="center" wrapText="1"/>
    </xf>
    <xf numFmtId="0" fontId="10" fillId="3" borderId="115" xfId="1" applyFont="1" applyFill="1" applyBorder="1" applyAlignment="1">
      <alignment horizontal="center" vertical="center" wrapText="1"/>
    </xf>
    <xf numFmtId="0" fontId="10" fillId="0" borderId="73" xfId="1" applyFont="1" applyFill="1" applyBorder="1" applyAlignment="1">
      <alignment horizontal="center" vertical="center" wrapText="1"/>
    </xf>
    <xf numFmtId="0" fontId="10" fillId="0" borderId="72" xfId="1" applyFont="1" applyFill="1" applyBorder="1" applyAlignment="1">
      <alignment horizontal="center" vertical="center" wrapText="1"/>
    </xf>
    <xf numFmtId="0" fontId="10" fillId="5" borderId="19" xfId="1" applyFont="1" applyFill="1" applyBorder="1" applyAlignment="1">
      <alignment horizontal="center" vertical="center" wrapText="1"/>
    </xf>
    <xf numFmtId="0" fontId="10" fillId="5" borderId="32" xfId="1" applyFont="1" applyFill="1" applyBorder="1" applyAlignment="1">
      <alignment horizontal="center" vertical="center" wrapText="1"/>
    </xf>
    <xf numFmtId="0" fontId="10" fillId="5" borderId="70" xfId="1" applyFont="1" applyFill="1" applyBorder="1" applyAlignment="1">
      <alignment horizontal="center" vertical="center" wrapText="1"/>
    </xf>
    <xf numFmtId="0" fontId="10" fillId="5" borderId="71" xfId="1" applyFont="1" applyFill="1" applyBorder="1" applyAlignment="1">
      <alignment horizontal="center" vertical="center" wrapText="1"/>
    </xf>
    <xf numFmtId="0" fontId="10" fillId="5" borderId="67" xfId="1" applyFont="1" applyFill="1" applyBorder="1" applyAlignment="1">
      <alignment horizontal="center" vertical="center" wrapText="1"/>
    </xf>
    <xf numFmtId="0" fontId="10" fillId="3" borderId="68" xfId="1" applyFont="1" applyFill="1" applyBorder="1" applyAlignment="1">
      <alignment horizontal="center" vertical="center" wrapText="1"/>
    </xf>
    <xf numFmtId="0" fontId="8" fillId="0" borderId="138" xfId="1" applyFont="1" applyBorder="1" applyAlignment="1">
      <alignment horizontal="center" vertical="center" textRotation="90" wrapText="1"/>
    </xf>
    <xf numFmtId="0" fontId="8" fillId="0" borderId="132" xfId="1" applyFont="1" applyBorder="1" applyAlignment="1">
      <alignment horizontal="center" vertical="center" textRotation="90" wrapText="1"/>
    </xf>
    <xf numFmtId="0" fontId="8" fillId="0" borderId="134" xfId="1" applyFont="1" applyBorder="1" applyAlignment="1">
      <alignment horizontal="center" vertical="center" textRotation="90" wrapText="1"/>
    </xf>
    <xf numFmtId="0" fontId="8" fillId="0" borderId="130" xfId="1" applyFont="1" applyBorder="1" applyAlignment="1">
      <alignment horizontal="center" vertical="center" textRotation="90" wrapText="1"/>
    </xf>
    <xf numFmtId="0" fontId="10" fillId="5" borderId="49" xfId="1" applyFont="1" applyFill="1" applyBorder="1" applyAlignment="1">
      <alignment horizontal="center" vertical="center" wrapText="1"/>
    </xf>
    <xf numFmtId="0" fontId="10" fillId="5" borderId="38" xfId="1" applyFont="1" applyFill="1" applyBorder="1" applyAlignment="1">
      <alignment horizontal="center" vertical="center" wrapText="1"/>
    </xf>
    <xf numFmtId="0" fontId="10" fillId="5" borderId="39" xfId="1" applyFont="1" applyFill="1" applyBorder="1" applyAlignment="1">
      <alignment horizontal="center" vertical="center" wrapText="1"/>
    </xf>
    <xf numFmtId="0" fontId="10" fillId="3" borderId="73" xfId="1" applyFont="1" applyFill="1" applyBorder="1" applyAlignment="1">
      <alignment horizontal="center" vertical="center" wrapText="1"/>
    </xf>
    <xf numFmtId="0" fontId="10" fillId="3" borderId="72" xfId="1" applyFont="1" applyFill="1" applyBorder="1" applyAlignment="1">
      <alignment horizontal="center" vertical="center" wrapText="1"/>
    </xf>
    <xf numFmtId="0" fontId="10" fillId="3" borderId="47" xfId="1" applyFont="1" applyFill="1" applyBorder="1" applyAlignment="1">
      <alignment horizontal="center" vertical="center" wrapText="1"/>
    </xf>
    <xf numFmtId="0" fontId="10" fillId="3" borderId="162" xfId="1" applyFont="1" applyFill="1" applyBorder="1" applyAlignment="1">
      <alignment horizontal="center" vertical="center" wrapText="1"/>
    </xf>
    <xf numFmtId="0" fontId="10" fillId="3" borderId="51" xfId="1" applyFont="1" applyFill="1" applyBorder="1" applyAlignment="1">
      <alignment horizontal="center" vertical="center" wrapText="1"/>
    </xf>
    <xf numFmtId="0" fontId="10" fillId="5" borderId="47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2" borderId="125" xfId="1" applyFont="1" applyFill="1" applyBorder="1" applyAlignment="1">
      <alignment horizontal="center" vertical="center"/>
    </xf>
    <xf numFmtId="0" fontId="9" fillId="2" borderId="27" xfId="1" applyFont="1" applyFill="1" applyBorder="1" applyAlignment="1">
      <alignment horizontal="center" vertical="center"/>
    </xf>
    <xf numFmtId="0" fontId="9" fillId="2" borderId="124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122" xfId="1" applyFont="1" applyFill="1" applyBorder="1" applyAlignment="1">
      <alignment horizontal="center" vertical="center"/>
    </xf>
    <xf numFmtId="0" fontId="9" fillId="2" borderId="128" xfId="1" applyFont="1" applyFill="1" applyBorder="1" applyAlignment="1">
      <alignment horizontal="center" vertical="center"/>
    </xf>
    <xf numFmtId="0" fontId="9" fillId="2" borderId="123" xfId="1" applyFont="1" applyFill="1" applyBorder="1" applyAlignment="1">
      <alignment horizontal="center" vertical="center"/>
    </xf>
    <xf numFmtId="0" fontId="9" fillId="2" borderId="28" xfId="1" applyFont="1" applyFill="1" applyBorder="1" applyAlignment="1">
      <alignment horizontal="center" vertical="center"/>
    </xf>
    <xf numFmtId="0" fontId="9" fillId="2" borderId="126" xfId="1" applyFont="1" applyFill="1" applyBorder="1" applyAlignment="1">
      <alignment horizontal="center" vertical="center"/>
    </xf>
    <xf numFmtId="0" fontId="9" fillId="2" borderId="78" xfId="1" applyFont="1" applyFill="1" applyBorder="1" applyAlignment="1">
      <alignment horizontal="center" vertical="center"/>
    </xf>
    <xf numFmtId="0" fontId="9" fillId="2" borderId="79" xfId="1" applyFont="1" applyFill="1" applyBorder="1" applyAlignment="1">
      <alignment horizontal="center" vertical="center"/>
    </xf>
    <xf numFmtId="0" fontId="8" fillId="0" borderId="144" xfId="1" applyFont="1" applyBorder="1" applyAlignment="1">
      <alignment horizontal="center" vertical="center" textRotation="90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0" applyFont="1" applyAlignment="1">
      <alignment horizontal="right"/>
    </xf>
    <xf numFmtId="0" fontId="10" fillId="3" borderId="31" xfId="1" applyFont="1" applyFill="1" applyBorder="1" applyAlignment="1">
      <alignment horizontal="center" vertical="center" wrapText="1"/>
    </xf>
    <xf numFmtId="0" fontId="10" fillId="3" borderId="35" xfId="1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vertical="center" wrapText="1"/>
    </xf>
    <xf numFmtId="0" fontId="10" fillId="5" borderId="159" xfId="1" applyFont="1" applyFill="1" applyBorder="1" applyAlignment="1">
      <alignment horizontal="center" vertical="center" wrapText="1"/>
    </xf>
    <xf numFmtId="0" fontId="10" fillId="5" borderId="82" xfId="1" applyFont="1" applyFill="1" applyBorder="1" applyAlignment="1">
      <alignment horizontal="center" vertical="center" wrapText="1"/>
    </xf>
    <xf numFmtId="0" fontId="10" fillId="5" borderId="160" xfId="1" applyFont="1" applyFill="1" applyBorder="1" applyAlignment="1">
      <alignment horizontal="center" vertical="center" wrapText="1"/>
    </xf>
    <xf numFmtId="0" fontId="16" fillId="3" borderId="14" xfId="1" applyFont="1" applyFill="1" applyBorder="1" applyAlignment="1">
      <alignment horizontal="center" vertical="center" wrapText="1"/>
    </xf>
    <xf numFmtId="0" fontId="16" fillId="3" borderId="19" xfId="1" applyFont="1" applyFill="1" applyBorder="1" applyAlignment="1">
      <alignment horizontal="center" vertical="center" wrapText="1"/>
    </xf>
    <xf numFmtId="0" fontId="16" fillId="3" borderId="15" xfId="1" applyFont="1" applyFill="1" applyBorder="1" applyAlignment="1">
      <alignment horizontal="center" vertical="center" wrapText="1"/>
    </xf>
    <xf numFmtId="0" fontId="10" fillId="3" borderId="148" xfId="1" applyFont="1" applyFill="1" applyBorder="1" applyAlignment="1">
      <alignment horizontal="center" vertical="center" wrapText="1"/>
    </xf>
    <xf numFmtId="0" fontId="10" fillId="3" borderId="145" xfId="1" applyFont="1" applyFill="1" applyBorder="1" applyAlignment="1">
      <alignment horizontal="center" vertical="center" wrapText="1"/>
    </xf>
    <xf numFmtId="0" fontId="10" fillId="3" borderId="75" xfId="1" applyFont="1" applyFill="1" applyBorder="1" applyAlignment="1">
      <alignment horizontal="center" vertical="center" wrapText="1"/>
    </xf>
  </cellXfs>
  <cellStyles count="2">
    <cellStyle name="Normal" xfId="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k%20&#1087;&#1083;&#1072;&#1085;&#1086;&#1074;&#1086;&#1077;%2025-2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МТ-25, БЭЭ-25, БХТ-25, БЭК-25"/>
      <sheetName val=" БТМО-25, БПИ-25"/>
      <sheetName val="Цифровые инструменты"/>
    </sheetNames>
    <sheetDataSet>
      <sheetData sheetId="0" refreshError="1">
        <row r="9">
          <cell r="D9" t="str">
            <v>Информатика (лабораторное занятие) Котов И.В.</v>
          </cell>
        </row>
        <row r="10">
          <cell r="J10" t="str">
            <v>2 п.г. Химия (лабораторное занятие) Белова М.Н.</v>
          </cell>
        </row>
        <row r="12">
          <cell r="D12" t="str">
            <v>Математика (практическое занятие) 
Филонеко Т.П.</v>
          </cell>
          <cell r="F12" t="str">
            <v>Математика (практическое занятие) 
Филонеко Т.П.</v>
          </cell>
          <cell r="H12" t="str">
            <v>Математика (практическое занятие) 
Филонеко Т.П.</v>
          </cell>
        </row>
        <row r="14">
          <cell r="D14" t="str">
            <v>Русский язык (лекция) Торшина А.В.</v>
          </cell>
          <cell r="F14" t="str">
            <v>Русский язык (лекция) Торшина А.В.</v>
          </cell>
          <cell r="H14" t="str">
            <v>Русский язык (лекция) Торшина А.В.</v>
          </cell>
        </row>
        <row r="18">
          <cell r="D18" t="str">
            <v>Физическая культура (практическое занятие) 
Нечетов В.Г.</v>
          </cell>
          <cell r="F18" t="str">
            <v>Физическая культура (практическое занятие) 
Нечетов В.Г.</v>
          </cell>
          <cell r="H18" t="str">
            <v>Физическая культура (практическое занятие) 
Нечетов В.Г.</v>
          </cell>
        </row>
        <row r="20">
          <cell r="D20" t="str">
            <v>История России (лекция) Мусафиров М.К.</v>
          </cell>
          <cell r="F20" t="str">
            <v>История России (лекция) Мусафиров М.К.</v>
          </cell>
          <cell r="H20" t="str">
            <v>История России (лекция) Мусафиров М.К.</v>
          </cell>
        </row>
        <row r="22">
          <cell r="D22" t="str">
            <v>Аналитическая геометрия и векторная алгебра (практическое занятие) Швалева А.В.</v>
          </cell>
          <cell r="F22" t="str">
            <v>Аналитическая геометрия и векторная алгебра (практическое занятие) Швалева А.В.</v>
          </cell>
          <cell r="H22" t="str">
            <v>Аналитическая геометрия и векторная алгебра (практическое занятие) Швалева А.В.</v>
          </cell>
        </row>
        <row r="26">
          <cell r="D26" t="str">
            <v>Химия (лабораторное занятие) Нефедова Е.В.</v>
          </cell>
        </row>
        <row r="28">
          <cell r="D28" t="str">
            <v>Химия (практическое занятие) Нефедова Е.В.</v>
          </cell>
          <cell r="F28" t="str">
            <v>Химия (практическое занятие) Нефедова Е.В.</v>
          </cell>
          <cell r="H28" t="str">
            <v>Химия (практическое занятие) Нефедова Е.В.</v>
          </cell>
        </row>
        <row r="30">
          <cell r="D30" t="str">
            <v>Аналитическая геометрия и векторная алгебра (лекция) Швалева А.В.</v>
          </cell>
          <cell r="F30" t="str">
            <v>Аналитическая геометрия и векторная алгебра (лекция) Швалева А.В.</v>
          </cell>
          <cell r="H30" t="str">
            <v>Аналитическая геометрия и векторная алгебра (лекция) Швалева А.В.</v>
          </cell>
        </row>
        <row r="35">
          <cell r="D35" t="str">
            <v>Социология (лекция) Торшина А.В.</v>
          </cell>
          <cell r="F35" t="str">
            <v>Социология (лекция) Торшина А.В.</v>
          </cell>
          <cell r="H35" t="str">
            <v>Социология (лекция) Торшина А.В.</v>
          </cell>
        </row>
        <row r="37">
          <cell r="D37" t="str">
            <v>Математика (лекция) Швалева А.В.</v>
          </cell>
          <cell r="F37" t="str">
            <v>Математика (лекция) Швалева А.В.</v>
          </cell>
          <cell r="H37" t="str">
            <v>Математика (лекция) Швалева А.В.</v>
          </cell>
        </row>
        <row r="47">
          <cell r="D47" t="str">
            <v>Основы российской государственности (практическое занятие) Торшина А.В.</v>
          </cell>
          <cell r="F47" t="str">
            <v>Основы российской государственности (практическое занятие) Торшина А.В.</v>
          </cell>
          <cell r="H47" t="str">
            <v>Основы российской государственности (практическое занятие) Торшина А.В.</v>
          </cell>
        </row>
      </sheetData>
      <sheetData sheetId="1" refreshError="1">
        <row r="11">
          <cell r="D11" t="str">
            <v>Химия (лабораторное занятие) Белова М.Н.</v>
          </cell>
        </row>
        <row r="12">
          <cell r="D12" t="str">
            <v>Физическая культура (практическое занятие) 
Нечетов В.Г.</v>
          </cell>
          <cell r="F12" t="str">
            <v>Физическая культура (практическое занятие) 
Нечетов В.Г.</v>
          </cell>
        </row>
        <row r="14">
          <cell r="D14" t="str">
            <v>Русский язык (лекция) Торшина А.В.</v>
          </cell>
        </row>
        <row r="16">
          <cell r="D16" t="str">
            <v>Математика (практическое занятие) Швалева А.В.</v>
          </cell>
          <cell r="F16" t="str">
            <v>Математика (практическое занятие) Швалева А.В.</v>
          </cell>
        </row>
        <row r="20">
          <cell r="D20" t="str">
            <v>История России (лекция) Мусафиров М.К.</v>
          </cell>
          <cell r="F20" t="str">
            <v>История России (лекция) Мусафиров М.К.</v>
          </cell>
        </row>
        <row r="22">
          <cell r="D22" t="str">
            <v>Химия (практическое занятие) Нефедова Е.В.</v>
          </cell>
        </row>
        <row r="26">
          <cell r="D26" t="str">
            <v>Аналитическая геометрия и векторная алгебра (практическое занятие) Швалева А.В.</v>
          </cell>
          <cell r="F26" t="str">
            <v>Аналитическая геометрия и векторная алгебра (практическое занятие) Швалева А.В.</v>
          </cell>
        </row>
        <row r="28">
          <cell r="D28" t="str">
            <v xml:space="preserve">Иностранный язык (практическое занятие) Елисеева И.А. </v>
          </cell>
          <cell r="F28" t="str">
            <v xml:space="preserve">Иностранный язык (практическое занятие) Елисеева И.А. </v>
          </cell>
        </row>
        <row r="30">
          <cell r="D30" t="str">
            <v>Аналитическая геометрия и векторная алгебра (лекция) Швалева А.В.</v>
          </cell>
          <cell r="F30" t="str">
            <v>Аналитическая геометрия и векторная алгебра (лекция) Швалева А.В.</v>
          </cell>
        </row>
        <row r="32">
          <cell r="D32" t="str">
            <v>Социология (практическое занятие) Торшина А.В.</v>
          </cell>
          <cell r="F32" t="str">
            <v>Социология (практическое занятие) Торшина А.В.</v>
          </cell>
        </row>
        <row r="37">
          <cell r="D37" t="str">
            <v>Социология (лекция) Торшина А.В.</v>
          </cell>
          <cell r="F37" t="str">
            <v>Социология (лекция) Торшина А.В.</v>
          </cell>
        </row>
        <row r="39">
          <cell r="D39" t="str">
            <v>Математика (лекция) Швалева А.В.</v>
          </cell>
          <cell r="F39" t="str">
            <v>Математика (лекция) Швалева А.В.</v>
          </cell>
        </row>
        <row r="40">
          <cell r="F40" t="str">
            <v>1п.г.Информатика (лабораторное занятие) Абдулвелеева Р.Р.</v>
          </cell>
        </row>
        <row r="45">
          <cell r="D45" t="str">
            <v>Русский язык (практическое занятие) Торшина А.В.</v>
          </cell>
          <cell r="F45" t="str">
            <v>Русский язык (практическое занятие) Торшина А.В.</v>
          </cell>
        </row>
        <row r="47">
          <cell r="D47" t="str">
            <v>Основы российской государственности (практическое занятие) Торшина А.В.</v>
          </cell>
          <cell r="F47" t="str">
            <v>Основы российской государственности (практическое занятие) Торшина А.В.</v>
          </cell>
        </row>
        <row r="49">
          <cell r="D49" t="str">
            <v>Элективные курсы по физической культуре и спорту (практическое занятие) Нечетов В.Г.</v>
          </cell>
          <cell r="F49" t="str">
            <v>Элективные курсы по физической культуре и спорту (практическое занятие) Нечетов В.Г.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showOutlineSymbols="0" showWhiteSpace="0" zoomScale="60" zoomScaleNormal="60" workbookViewId="0">
      <pane xSplit="3" ySplit="5" topLeftCell="D6" activePane="bottomRight" state="frozenSplit"/>
      <selection activeCell="F12" sqref="F12"/>
      <selection pane="topRight" activeCell="F12" sqref="F12"/>
      <selection pane="bottomLeft" activeCell="F12" sqref="F12"/>
      <selection pane="bottomRight" activeCell="B7" sqref="A7:XFD25"/>
    </sheetView>
  </sheetViews>
  <sheetFormatPr defaultRowHeight="14.25"/>
  <cols>
    <col min="1" max="1" width="7.125" customWidth="1"/>
    <col min="2" max="2" width="5.625" customWidth="1"/>
    <col min="3" max="3" width="14.75" customWidth="1"/>
    <col min="4" max="4" width="60.625" customWidth="1"/>
    <col min="5" max="5" width="7.625" customWidth="1"/>
    <col min="6" max="6" width="60.625" customWidth="1"/>
    <col min="7" max="7" width="7.75" customWidth="1"/>
    <col min="8" max="8" width="27.625" customWidth="1"/>
    <col min="9" max="9" width="5.75" customWidth="1"/>
    <col min="10" max="10" width="29.5" customWidth="1"/>
    <col min="11" max="11" width="7.25" customWidth="1"/>
    <col min="12" max="12" width="5" customWidth="1"/>
    <col min="13" max="13" width="35.375" customWidth="1"/>
  </cols>
  <sheetData>
    <row r="1" spans="1:15" ht="18.75">
      <c r="A1" s="187" t="s">
        <v>25</v>
      </c>
      <c r="B1" s="187"/>
      <c r="C1" s="187"/>
      <c r="D1" s="16"/>
      <c r="E1" s="15"/>
      <c r="F1" s="15"/>
      <c r="G1" s="17"/>
      <c r="H1" s="17"/>
      <c r="I1" s="17"/>
      <c r="J1" s="17"/>
      <c r="K1" s="17"/>
    </row>
    <row r="2" spans="1:15" ht="18.75">
      <c r="A2" s="187" t="s">
        <v>24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15" ht="19.5" thickBot="1">
      <c r="A3" s="15"/>
      <c r="B3" s="15"/>
      <c r="C3" s="15"/>
      <c r="D3" s="15"/>
      <c r="E3" s="15"/>
      <c r="F3" s="15"/>
      <c r="G3" s="17"/>
      <c r="H3" s="17"/>
      <c r="I3" s="17"/>
      <c r="J3" s="17"/>
      <c r="K3" s="17"/>
      <c r="M3" s="3"/>
      <c r="N3" s="3"/>
      <c r="O3" s="3"/>
    </row>
    <row r="4" spans="1:15" ht="15.75" customHeight="1">
      <c r="A4" s="204" t="s">
        <v>0</v>
      </c>
      <c r="B4" s="206" t="s">
        <v>1</v>
      </c>
      <c r="C4" s="190" t="s">
        <v>2</v>
      </c>
      <c r="D4" s="192" t="s">
        <v>26</v>
      </c>
      <c r="E4" s="196" t="s">
        <v>6</v>
      </c>
      <c r="F4" s="194" t="s">
        <v>27</v>
      </c>
      <c r="G4" s="198" t="s">
        <v>6</v>
      </c>
      <c r="H4" s="200" t="s">
        <v>28</v>
      </c>
      <c r="I4" s="201"/>
      <c r="J4" s="201"/>
      <c r="K4" s="188" t="s">
        <v>6</v>
      </c>
      <c r="M4" s="3"/>
      <c r="N4" s="3"/>
      <c r="O4" s="3"/>
    </row>
    <row r="5" spans="1:15" ht="15.75" customHeight="1" thickBot="1">
      <c r="A5" s="205" t="s">
        <v>3</v>
      </c>
      <c r="B5" s="207" t="s">
        <v>3</v>
      </c>
      <c r="C5" s="191" t="s">
        <v>3</v>
      </c>
      <c r="D5" s="193"/>
      <c r="E5" s="197"/>
      <c r="F5" s="195"/>
      <c r="G5" s="199"/>
      <c r="H5" s="202"/>
      <c r="I5" s="203"/>
      <c r="J5" s="203"/>
      <c r="K5" s="189"/>
      <c r="L5" s="3"/>
      <c r="M5" s="3"/>
      <c r="N5" s="3"/>
      <c r="O5" s="3"/>
    </row>
    <row r="6" spans="1:15" ht="46.5" customHeight="1">
      <c r="A6" s="175" t="s">
        <v>37</v>
      </c>
      <c r="B6" s="124">
        <v>1</v>
      </c>
      <c r="C6" s="124" t="s">
        <v>4</v>
      </c>
      <c r="D6" s="124"/>
      <c r="E6" s="125"/>
      <c r="F6" s="124"/>
      <c r="G6" s="125"/>
      <c r="H6" s="67"/>
      <c r="I6" s="66"/>
      <c r="J6" s="68" t="str">
        <f>'[1]БМТ-25, БЭЭ-25, БХТ-25, БЭК-25'!$J$10</f>
        <v>2 п.г. Химия (лабораторное занятие) Белова М.Н.</v>
      </c>
      <c r="K6" s="90">
        <v>140</v>
      </c>
      <c r="M6" s="24"/>
      <c r="N6" s="3"/>
      <c r="O6" s="3"/>
    </row>
    <row r="7" spans="1:15" ht="39.950000000000003" customHeight="1">
      <c r="A7" s="165"/>
      <c r="B7" s="26">
        <v>2</v>
      </c>
      <c r="C7" s="26" t="s">
        <v>12</v>
      </c>
      <c r="D7" s="26" t="str">
        <f>'[1]БМТ-25, БЭЭ-25, БХТ-25, БЭК-25'!$D$12</f>
        <v>Математика (практическое занятие) 
Филонеко Т.П.</v>
      </c>
      <c r="E7" s="50">
        <v>114</v>
      </c>
      <c r="F7" s="26" t="str">
        <f>'[1]БМТ-25, БЭЭ-25, БХТ-25, БЭК-25'!$F$12</f>
        <v>Математика (практическое занятие) 
Филонеко Т.П.</v>
      </c>
      <c r="G7" s="50">
        <v>114</v>
      </c>
      <c r="H7" s="169" t="str">
        <f>'[1]БМТ-25, БЭЭ-25, БХТ-25, БЭК-25'!$H$12:$J$12</f>
        <v>Математика (практическое занятие) 
Филонеко Т.П.</v>
      </c>
      <c r="I7" s="170"/>
      <c r="J7" s="171"/>
      <c r="K7" s="91">
        <v>114</v>
      </c>
      <c r="M7" s="24"/>
      <c r="N7" s="3"/>
      <c r="O7" s="3"/>
    </row>
    <row r="8" spans="1:15" ht="39.950000000000003" customHeight="1" thickBot="1">
      <c r="A8" s="176"/>
      <c r="B8" s="126">
        <v>3</v>
      </c>
      <c r="C8" s="127" t="s">
        <v>13</v>
      </c>
      <c r="D8" s="33" t="str">
        <f>'[1]БМТ-25, БЭЭ-25, БХТ-25, БЭК-25'!$D$14</f>
        <v>Русский язык (лекция) Торшина А.В.</v>
      </c>
      <c r="E8" s="128">
        <v>148</v>
      </c>
      <c r="F8" s="33" t="str">
        <f>'[1]БМТ-25, БЭЭ-25, БХТ-25, БЭК-25'!$F$14</f>
        <v>Русский язык (лекция) Торшина А.В.</v>
      </c>
      <c r="G8" s="128">
        <v>148</v>
      </c>
      <c r="H8" s="178" t="str">
        <f>'[1]БМТ-25, БЭЭ-25, БХТ-25, БЭК-25'!$H$14:$J$14</f>
        <v>Русский язык (лекция) Торшина А.В.</v>
      </c>
      <c r="I8" s="179"/>
      <c r="J8" s="180"/>
      <c r="K8" s="129">
        <v>148</v>
      </c>
      <c r="M8" s="24"/>
      <c r="N8" s="3"/>
      <c r="O8" s="3"/>
    </row>
    <row r="9" spans="1:15" ht="39.950000000000003" customHeight="1" thickTop="1">
      <c r="A9" s="165" t="s">
        <v>38</v>
      </c>
      <c r="B9" s="43">
        <v>1</v>
      </c>
      <c r="C9" s="53" t="s">
        <v>4</v>
      </c>
      <c r="D9" s="14"/>
      <c r="E9" s="51"/>
      <c r="F9" s="89"/>
      <c r="G9" s="51"/>
      <c r="H9" s="181"/>
      <c r="I9" s="181"/>
      <c r="J9" s="182"/>
      <c r="K9" s="92"/>
      <c r="M9" s="24"/>
      <c r="N9" s="3"/>
      <c r="O9" s="3"/>
    </row>
    <row r="10" spans="1:15" ht="39.950000000000003" customHeight="1">
      <c r="A10" s="165"/>
      <c r="B10" s="35">
        <v>2</v>
      </c>
      <c r="C10" s="39" t="s">
        <v>12</v>
      </c>
      <c r="D10" s="26" t="str">
        <f>'[1]БМТ-25, БЭЭ-25, БХТ-25, БЭК-25'!$D$20</f>
        <v>История России (лекция) Мусафиров М.К.</v>
      </c>
      <c r="E10" s="27">
        <v>148</v>
      </c>
      <c r="F10" s="70" t="str">
        <f>'[1]БМТ-25, БЭЭ-25, БХТ-25, БЭК-25'!$F$20</f>
        <v>История России (лекция) Мусафиров М.К.</v>
      </c>
      <c r="G10" s="27">
        <v>148</v>
      </c>
      <c r="H10" s="170" t="str">
        <f>'[1]БМТ-25, БЭЭ-25, БХТ-25, БЭК-25'!$H$20:$J$20</f>
        <v>История России (лекция) Мусафиров М.К.</v>
      </c>
      <c r="I10" s="170"/>
      <c r="J10" s="183"/>
      <c r="K10" s="93">
        <v>148</v>
      </c>
      <c r="M10" s="24"/>
      <c r="N10" s="3"/>
      <c r="O10" s="3"/>
    </row>
    <row r="11" spans="1:15" ht="39.950000000000003" customHeight="1">
      <c r="A11" s="165"/>
      <c r="B11" s="54">
        <v>3</v>
      </c>
      <c r="C11" s="25" t="s">
        <v>13</v>
      </c>
      <c r="D11" s="136" t="str">
        <f>'[1]БМТ-25, БЭЭ-25, БХТ-25, БЭК-25'!$D$20</f>
        <v>История России (лекция) Мусафиров М.К.</v>
      </c>
      <c r="E11" s="137">
        <v>148</v>
      </c>
      <c r="F11" s="138" t="str">
        <f>'[1]БМТ-25, БЭЭ-25, БХТ-25, БЭК-25'!$F$20</f>
        <v>История России (лекция) Мусафиров М.К.</v>
      </c>
      <c r="G11" s="137">
        <v>148</v>
      </c>
      <c r="H11" s="167" t="str">
        <f>'[1]БМТ-25, БЭЭ-25, БХТ-25, БЭК-25'!$H$20:$J$20</f>
        <v>История России (лекция) Мусафиров М.К.</v>
      </c>
      <c r="I11" s="167"/>
      <c r="J11" s="168"/>
      <c r="K11" s="139">
        <v>148</v>
      </c>
      <c r="M11" s="24"/>
      <c r="N11" s="3"/>
      <c r="O11" s="3"/>
    </row>
    <row r="12" spans="1:15" ht="39.950000000000003" customHeight="1" thickBot="1">
      <c r="A12" s="177"/>
      <c r="B12" s="33">
        <v>4</v>
      </c>
      <c r="C12" s="33" t="s">
        <v>9</v>
      </c>
      <c r="D12" s="142" t="str">
        <f>'[1]БМТ-25, БЭЭ-25, БХТ-25, БЭК-25'!$D$22</f>
        <v>Аналитическая геометрия и векторная алгебра (практическое занятие) Швалева А.В.</v>
      </c>
      <c r="E12" s="143">
        <v>133</v>
      </c>
      <c r="F12" s="142" t="str">
        <f>'[1]БМТ-25, БЭЭ-25, БХТ-25, БЭК-25'!$F$22</f>
        <v>Аналитическая геометрия и векторная алгебра (практическое занятие) Швалева А.В.</v>
      </c>
      <c r="G12" s="143">
        <v>133</v>
      </c>
      <c r="H12" s="184" t="str">
        <f>'[1]БМТ-25, БЭЭ-25, БХТ-25, БЭК-25'!$H$22:$J$22</f>
        <v>Аналитическая геометрия и векторная алгебра (практическое занятие) Швалева А.В.</v>
      </c>
      <c r="I12" s="185"/>
      <c r="J12" s="186"/>
      <c r="K12" s="144">
        <v>133</v>
      </c>
      <c r="M12" s="24"/>
      <c r="N12" s="3"/>
      <c r="O12" s="3"/>
    </row>
    <row r="13" spans="1:15" ht="39.950000000000003" customHeight="1" thickTop="1">
      <c r="A13" s="174" t="s">
        <v>39</v>
      </c>
      <c r="B13" s="26">
        <v>1</v>
      </c>
      <c r="C13" s="26" t="s">
        <v>4</v>
      </c>
      <c r="D13" s="14" t="str">
        <f>'[1]БМТ-25, БЭЭ-25, БХТ-25, БЭК-25'!$D$26</f>
        <v>Химия (лабораторное занятие) Нефедова Е.В.</v>
      </c>
      <c r="E13" s="51">
        <v>140</v>
      </c>
      <c r="F13" s="14"/>
      <c r="G13" s="140"/>
      <c r="H13" s="161"/>
      <c r="I13" s="162"/>
      <c r="J13" s="163"/>
      <c r="K13" s="141"/>
      <c r="M13" s="19"/>
      <c r="N13" s="3"/>
      <c r="O13" s="3"/>
    </row>
    <row r="14" spans="1:15" ht="39.950000000000003" customHeight="1">
      <c r="A14" s="172"/>
      <c r="B14" s="26">
        <v>2</v>
      </c>
      <c r="C14" s="26" t="s">
        <v>12</v>
      </c>
      <c r="D14" s="26" t="str">
        <f>'[1]БМТ-25, БЭЭ-25, БХТ-25, БЭК-25'!$D$28</f>
        <v>Химия (практическое занятие) Нефедова Е.В.</v>
      </c>
      <c r="E14" s="55">
        <v>114</v>
      </c>
      <c r="F14" s="26" t="str">
        <f>'[1]БМТ-25, БЭЭ-25, БХТ-25, БЭК-25'!$F$28</f>
        <v>Химия (практическое занятие) Нефедова Е.В.</v>
      </c>
      <c r="G14" s="55">
        <v>114</v>
      </c>
      <c r="H14" s="169" t="str">
        <f>'[1]БМТ-25, БЭЭ-25, БХТ-25, БЭК-25'!$H$28:$J$28</f>
        <v>Химия (практическое занятие) Нефедова Е.В.</v>
      </c>
      <c r="I14" s="170"/>
      <c r="J14" s="171"/>
      <c r="K14" s="94">
        <v>114</v>
      </c>
      <c r="M14" s="24"/>
      <c r="N14" s="3"/>
      <c r="O14" s="3"/>
    </row>
    <row r="15" spans="1:15" ht="39.950000000000003" customHeight="1" thickBot="1">
      <c r="A15" s="173"/>
      <c r="B15" s="33">
        <v>3</v>
      </c>
      <c r="C15" s="130" t="s">
        <v>13</v>
      </c>
      <c r="D15" s="33" t="str">
        <f>'[1]БМТ-25, БЭЭ-25, БХТ-25, БЭК-25'!$D$30</f>
        <v>Аналитическая геометрия и векторная алгебра (лекция) Швалева А.В.</v>
      </c>
      <c r="E15" s="49">
        <v>148</v>
      </c>
      <c r="F15" s="88" t="str">
        <f>'[1]БМТ-25, БЭЭ-25, БХТ-25, БЭК-25'!$F$30</f>
        <v>Аналитическая геометрия и векторная алгебра (лекция) Швалева А.В.</v>
      </c>
      <c r="G15" s="128">
        <v>148</v>
      </c>
      <c r="H15" s="178" t="str">
        <f>'[1]БМТ-25, БЭЭ-25, БХТ-25, БЭК-25'!$H$30:$J$30</f>
        <v>Аналитическая геометрия и векторная алгебра (лекция) Швалева А.В.</v>
      </c>
      <c r="I15" s="179"/>
      <c r="J15" s="180"/>
      <c r="K15" s="131">
        <v>148</v>
      </c>
      <c r="M15" s="19"/>
      <c r="N15" s="3"/>
      <c r="O15" s="3"/>
    </row>
    <row r="16" spans="1:15" ht="39.950000000000003" customHeight="1" thickTop="1">
      <c r="A16" s="172" t="s">
        <v>40</v>
      </c>
      <c r="B16" s="14">
        <v>1</v>
      </c>
      <c r="C16" s="14" t="s">
        <v>4</v>
      </c>
      <c r="D16" s="14"/>
      <c r="E16" s="51"/>
      <c r="F16" s="89"/>
      <c r="G16" s="51"/>
      <c r="H16" s="181"/>
      <c r="I16" s="181"/>
      <c r="J16" s="182"/>
      <c r="K16" s="92"/>
      <c r="M16" s="19"/>
      <c r="N16" s="3"/>
      <c r="O16" s="3"/>
    </row>
    <row r="17" spans="1:15" ht="39.950000000000003" customHeight="1">
      <c r="A17" s="172"/>
      <c r="B17" s="26">
        <v>2</v>
      </c>
      <c r="C17" s="26" t="s">
        <v>12</v>
      </c>
      <c r="D17" s="132" t="str">
        <f>'[1]БМТ-25, БЭЭ-25, БХТ-25, БЭК-25'!$D$18</f>
        <v>Физическая культура (практическое занятие) 
Нечетов В.Г.</v>
      </c>
      <c r="E17" s="133">
        <v>114</v>
      </c>
      <c r="F17" s="134" t="str">
        <f>'[1]БМТ-25, БЭЭ-25, БХТ-25, БЭК-25'!$F$18</f>
        <v>Физическая культура (практическое занятие) 
Нечетов В.Г.</v>
      </c>
      <c r="G17" s="133">
        <v>114</v>
      </c>
      <c r="H17" s="216" t="str">
        <f>'[1]БМТ-25, БЭЭ-25, БХТ-25, БЭК-25'!$H$18:$J$18</f>
        <v>Физическая культура (практическое занятие) 
Нечетов В.Г.</v>
      </c>
      <c r="I17" s="216"/>
      <c r="J17" s="217"/>
      <c r="K17" s="135">
        <v>114</v>
      </c>
      <c r="M17" s="19"/>
      <c r="N17" s="3"/>
      <c r="O17" s="3"/>
    </row>
    <row r="18" spans="1:15" ht="39.950000000000003" customHeight="1" thickBot="1">
      <c r="A18" s="173"/>
      <c r="B18" s="33">
        <v>3</v>
      </c>
      <c r="C18" s="33" t="s">
        <v>13</v>
      </c>
      <c r="D18" s="142" t="s">
        <v>35</v>
      </c>
      <c r="E18" s="143">
        <v>133</v>
      </c>
      <c r="F18" s="142" t="s">
        <v>35</v>
      </c>
      <c r="G18" s="143">
        <v>133</v>
      </c>
      <c r="H18" s="218" t="s">
        <v>35</v>
      </c>
      <c r="I18" s="219"/>
      <c r="J18" s="220"/>
      <c r="K18" s="144">
        <v>133</v>
      </c>
      <c r="M18" s="22"/>
    </row>
    <row r="19" spans="1:15" ht="39.950000000000003" customHeight="1" thickTop="1">
      <c r="A19" s="172" t="s">
        <v>41</v>
      </c>
      <c r="B19" s="14">
        <v>1</v>
      </c>
      <c r="C19" s="14" t="s">
        <v>4</v>
      </c>
      <c r="D19" s="14" t="str">
        <f>'[1]БМТ-25, БЭЭ-25, БХТ-25, БЭК-25'!$D$35</f>
        <v>Социология (лекция) Торшина А.В.</v>
      </c>
      <c r="E19" s="51">
        <v>148</v>
      </c>
      <c r="F19" s="14" t="str">
        <f>'[1]БМТ-25, БЭЭ-25, БХТ-25, БЭК-25'!$F$35</f>
        <v>Социология (лекция) Торшина А.В.</v>
      </c>
      <c r="G19" s="51">
        <v>148</v>
      </c>
      <c r="H19" s="208" t="str">
        <f>'[1]БМТ-25, БЭЭ-25, БХТ-25, БЭК-25'!$H$35:$J$35</f>
        <v>Социология (лекция) Торшина А.В.</v>
      </c>
      <c r="I19" s="209"/>
      <c r="J19" s="210"/>
      <c r="K19" s="92">
        <v>148</v>
      </c>
    </row>
    <row r="20" spans="1:15" ht="39.950000000000003" customHeight="1">
      <c r="A20" s="172"/>
      <c r="B20" s="26">
        <v>2</v>
      </c>
      <c r="C20" s="26" t="s">
        <v>12</v>
      </c>
      <c r="D20" s="26" t="str">
        <f>'[1]БМТ-25, БЭЭ-25, БХТ-25, БЭК-25'!$D$37</f>
        <v>Математика (лекция) Швалева А.В.</v>
      </c>
      <c r="E20" s="51">
        <v>148</v>
      </c>
      <c r="F20" s="26" t="str">
        <f>'[1]БМТ-25, БЭЭ-25, БХТ-25, БЭК-25'!$F$37</f>
        <v>Математика (лекция) Швалева А.В.</v>
      </c>
      <c r="G20" s="51">
        <v>148</v>
      </c>
      <c r="H20" s="169" t="str">
        <f>'[1]БМТ-25, БЭЭ-25, БХТ-25, БЭК-25'!$H$37:$J$37</f>
        <v>Математика (лекция) Швалева А.В.</v>
      </c>
      <c r="I20" s="170"/>
      <c r="J20" s="171"/>
      <c r="K20" s="92">
        <v>148</v>
      </c>
      <c r="L20" s="3"/>
    </row>
    <row r="21" spans="1:15" ht="39.950000000000003" customHeight="1" thickBot="1">
      <c r="A21" s="172"/>
      <c r="B21" s="26">
        <v>3</v>
      </c>
      <c r="C21" s="25" t="s">
        <v>13</v>
      </c>
      <c r="D21" s="26"/>
      <c r="E21" s="83"/>
      <c r="F21" s="26"/>
      <c r="G21" s="83"/>
      <c r="H21" s="169"/>
      <c r="I21" s="170"/>
      <c r="J21" s="171"/>
      <c r="K21" s="95"/>
      <c r="L21" s="3"/>
    </row>
    <row r="22" spans="1:15" ht="39.950000000000003" customHeight="1" thickTop="1">
      <c r="A22" s="164" t="s">
        <v>42</v>
      </c>
      <c r="B22" s="36">
        <v>1</v>
      </c>
      <c r="C22" s="62" t="s">
        <v>4</v>
      </c>
      <c r="D22" s="38"/>
      <c r="E22" s="52"/>
      <c r="F22" s="38"/>
      <c r="G22" s="52"/>
      <c r="H22" s="161"/>
      <c r="I22" s="162"/>
      <c r="J22" s="221"/>
      <c r="K22" s="96"/>
    </row>
    <row r="23" spans="1:15" ht="39.950000000000003" customHeight="1">
      <c r="A23" s="165"/>
      <c r="B23" s="35">
        <v>2</v>
      </c>
      <c r="C23" s="39" t="s">
        <v>5</v>
      </c>
      <c r="D23" s="26"/>
      <c r="E23" s="69"/>
      <c r="F23" s="70"/>
      <c r="G23" s="69"/>
      <c r="H23" s="170"/>
      <c r="I23" s="170"/>
      <c r="J23" s="183"/>
      <c r="K23" s="97"/>
    </row>
    <row r="24" spans="1:15" ht="39.950000000000003" customHeight="1">
      <c r="A24" s="165"/>
      <c r="B24" s="25">
        <v>3</v>
      </c>
      <c r="C24" s="25" t="s">
        <v>16</v>
      </c>
      <c r="D24" s="65" t="str">
        <f>'[1]БМТ-25, БЭЭ-25, БХТ-25, БЭК-25'!$D$47</f>
        <v>Основы российской государственности (практическое занятие) Торшина А.В.</v>
      </c>
      <c r="E24" s="87">
        <v>114</v>
      </c>
      <c r="F24" s="71" t="str">
        <f>'[1]БМТ-25, БЭЭ-25, БХТ-25, БЭК-25'!$F$47</f>
        <v>Основы российской государственности (практическое занятие) Торшина А.В.</v>
      </c>
      <c r="G24" s="87">
        <v>114</v>
      </c>
      <c r="H24" s="214" t="str">
        <f>'[1]БМТ-25, БЭЭ-25, БХТ-25, БЭК-25'!$H$47:$J$47</f>
        <v>Основы российской государственности (практическое занятие) Торшина А.В.</v>
      </c>
      <c r="I24" s="214"/>
      <c r="J24" s="215"/>
      <c r="K24" s="98">
        <v>114</v>
      </c>
    </row>
    <row r="25" spans="1:15" ht="39.950000000000003" customHeight="1" thickBot="1">
      <c r="A25" s="166"/>
      <c r="B25" s="99">
        <v>4</v>
      </c>
      <c r="C25" s="99" t="s">
        <v>9</v>
      </c>
      <c r="D25" s="100" t="s">
        <v>32</v>
      </c>
      <c r="E25" s="160" t="s">
        <v>33</v>
      </c>
      <c r="F25" s="100" t="s">
        <v>32</v>
      </c>
      <c r="G25" s="101" t="s">
        <v>33</v>
      </c>
      <c r="H25" s="212" t="s">
        <v>32</v>
      </c>
      <c r="I25" s="212"/>
      <c r="J25" s="213"/>
      <c r="K25" s="102" t="s">
        <v>33</v>
      </c>
    </row>
    <row r="26" spans="1:15" ht="28.5" customHeight="1">
      <c r="A26" s="18"/>
      <c r="B26" s="59" t="s">
        <v>22</v>
      </c>
      <c r="C26" s="4"/>
      <c r="E26" s="2"/>
      <c r="F26" s="19"/>
      <c r="G26" s="19"/>
      <c r="H26" s="20" t="s">
        <v>20</v>
      </c>
      <c r="I26" s="15"/>
      <c r="J26" s="211" t="s">
        <v>21</v>
      </c>
      <c r="K26" s="211"/>
    </row>
    <row r="27" spans="1:15" ht="20.25">
      <c r="A27" s="15"/>
      <c r="B27" s="60" t="s">
        <v>23</v>
      </c>
      <c r="C27" s="45"/>
      <c r="E27" s="45"/>
      <c r="F27" s="15"/>
      <c r="G27" s="21"/>
      <c r="H27" s="20" t="s">
        <v>10</v>
      </c>
      <c r="I27" s="15"/>
      <c r="J27" s="211" t="s">
        <v>14</v>
      </c>
      <c r="K27" s="211"/>
    </row>
    <row r="28" spans="1:15">
      <c r="B28" s="8"/>
    </row>
    <row r="29" spans="1:15" ht="15.75">
      <c r="B29" s="4"/>
      <c r="C29" s="1"/>
      <c r="D29" s="1"/>
    </row>
    <row r="30" spans="1:15" ht="15.75">
      <c r="B30" s="4"/>
    </row>
    <row r="31" spans="1:15">
      <c r="B31" s="46"/>
      <c r="C31" s="57"/>
      <c r="D31" s="57"/>
    </row>
    <row r="32" spans="1:15">
      <c r="B32" s="46"/>
      <c r="C32" s="46"/>
      <c r="D32" s="46"/>
    </row>
    <row r="33" spans="2:4" ht="15.75">
      <c r="B33" s="46"/>
      <c r="C33" s="46"/>
      <c r="D33" s="58"/>
    </row>
    <row r="34" spans="2:4" ht="15.75">
      <c r="B34" s="46"/>
      <c r="C34" s="46"/>
      <c r="D34" s="58"/>
    </row>
    <row r="35" spans="2:4" ht="15.75">
      <c r="B35" s="46"/>
      <c r="C35" s="46"/>
      <c r="D35" s="58"/>
    </row>
    <row r="36" spans="2:4">
      <c r="B36" s="46"/>
      <c r="C36" s="46"/>
      <c r="D36" s="46"/>
    </row>
    <row r="37" spans="2:4">
      <c r="B37" s="46"/>
      <c r="C37" s="46"/>
      <c r="D37" s="46"/>
    </row>
  </sheetData>
  <autoFilter ref="A4:K23">
    <filterColumn colId="7" showButton="0"/>
    <filterColumn colId="8" showButton="0"/>
  </autoFilter>
  <mergeCells count="38">
    <mergeCell ref="J27:K27"/>
    <mergeCell ref="H23:J23"/>
    <mergeCell ref="H22:J22"/>
    <mergeCell ref="H20:J20"/>
    <mergeCell ref="H21:J21"/>
    <mergeCell ref="H19:J19"/>
    <mergeCell ref="J26:K26"/>
    <mergeCell ref="H25:J25"/>
    <mergeCell ref="H24:J24"/>
    <mergeCell ref="H17:J17"/>
    <mergeCell ref="H18:J18"/>
    <mergeCell ref="A1:C1"/>
    <mergeCell ref="K4:K5"/>
    <mergeCell ref="C4:C5"/>
    <mergeCell ref="D4:D5"/>
    <mergeCell ref="F4:F5"/>
    <mergeCell ref="E4:E5"/>
    <mergeCell ref="G4:G5"/>
    <mergeCell ref="H4:J5"/>
    <mergeCell ref="A2:K2"/>
    <mergeCell ref="A4:A5"/>
    <mergeCell ref="B4:B5"/>
    <mergeCell ref="H13:J13"/>
    <mergeCell ref="A22:A25"/>
    <mergeCell ref="H11:J11"/>
    <mergeCell ref="H7:J7"/>
    <mergeCell ref="H14:J14"/>
    <mergeCell ref="A16:A18"/>
    <mergeCell ref="A13:A15"/>
    <mergeCell ref="A6:A8"/>
    <mergeCell ref="A9:A12"/>
    <mergeCell ref="H8:J8"/>
    <mergeCell ref="H9:J9"/>
    <mergeCell ref="H10:J10"/>
    <mergeCell ref="H16:J16"/>
    <mergeCell ref="H15:J15"/>
    <mergeCell ref="A19:A21"/>
    <mergeCell ref="H12:J12"/>
  </mergeCells>
  <pageMargins left="0" right="0" top="0" bottom="0" header="0.51181102362204722" footer="0.51181102362204722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abSelected="1" showOutlineSymbols="0" showWhiteSpace="0" zoomScale="50" zoomScaleNormal="50" workbookViewId="0">
      <pane xSplit="3" ySplit="5" topLeftCell="D6" activePane="bottomRight" state="frozenSplit"/>
      <selection activeCell="F12" sqref="F12"/>
      <selection pane="topRight" activeCell="F12" sqref="F12"/>
      <selection pane="bottomLeft" activeCell="F12" sqref="F12"/>
      <selection pane="bottomRight" activeCell="K11" sqref="K11"/>
    </sheetView>
  </sheetViews>
  <sheetFormatPr defaultRowHeight="14.25"/>
  <cols>
    <col min="1" max="1" width="7.125" customWidth="1"/>
    <col min="2" max="2" width="5.625" customWidth="1"/>
    <col min="3" max="3" width="14.875" customWidth="1"/>
    <col min="4" max="4" width="92.75" customWidth="1"/>
    <col min="5" max="5" width="7.5" customWidth="1"/>
    <col min="6" max="6" width="50.625" customWidth="1"/>
    <col min="7" max="7" width="6.25" customWidth="1"/>
    <col min="8" max="8" width="46.125" customWidth="1"/>
    <col min="9" max="9" width="7" customWidth="1"/>
    <col min="11" max="11" width="50.625" customWidth="1"/>
  </cols>
  <sheetData>
    <row r="1" spans="1:15" ht="15.75">
      <c r="A1" s="236" t="s">
        <v>25</v>
      </c>
      <c r="B1" s="236"/>
      <c r="C1" s="236"/>
      <c r="D1" s="5"/>
      <c r="E1" s="5"/>
      <c r="F1" s="5"/>
      <c r="G1" s="5"/>
      <c r="H1" s="5"/>
      <c r="I1" s="5"/>
      <c r="K1" s="3"/>
    </row>
    <row r="2" spans="1:15" ht="20.25">
      <c r="A2" s="237" t="s">
        <v>19</v>
      </c>
      <c r="B2" s="237"/>
      <c r="C2" s="237"/>
      <c r="D2" s="237"/>
      <c r="E2" s="237"/>
      <c r="F2" s="237"/>
      <c r="G2" s="237"/>
      <c r="H2" s="237"/>
      <c r="I2" s="237"/>
      <c r="K2" s="3"/>
    </row>
    <row r="3" spans="1:15" ht="15.75" thickBot="1">
      <c r="A3" s="2"/>
      <c r="B3" s="2"/>
      <c r="C3" s="2"/>
      <c r="D3" s="2"/>
      <c r="E3" s="2"/>
      <c r="F3" s="2"/>
      <c r="G3" s="2"/>
      <c r="H3" s="2"/>
      <c r="I3" s="2"/>
      <c r="K3" s="3"/>
    </row>
    <row r="4" spans="1:15" ht="15.75" customHeight="1">
      <c r="A4" s="242" t="s">
        <v>0</v>
      </c>
      <c r="B4" s="244" t="s">
        <v>1</v>
      </c>
      <c r="C4" s="244" t="s">
        <v>2</v>
      </c>
      <c r="D4" s="240" t="s">
        <v>29</v>
      </c>
      <c r="E4" s="238" t="s">
        <v>6</v>
      </c>
      <c r="F4" s="246" t="s">
        <v>30</v>
      </c>
      <c r="G4" s="247"/>
      <c r="H4" s="248"/>
      <c r="I4" s="108"/>
      <c r="K4" s="3"/>
      <c r="L4" s="3"/>
      <c r="M4" s="3"/>
      <c r="N4" s="3"/>
      <c r="O4" s="3"/>
    </row>
    <row r="5" spans="1:15" ht="15.75" customHeight="1">
      <c r="A5" s="243" t="s">
        <v>3</v>
      </c>
      <c r="B5" s="245" t="s">
        <v>3</v>
      </c>
      <c r="C5" s="245" t="s">
        <v>3</v>
      </c>
      <c r="D5" s="241"/>
      <c r="E5" s="239"/>
      <c r="F5" s="9" t="s">
        <v>7</v>
      </c>
      <c r="G5" s="10" t="s">
        <v>6</v>
      </c>
      <c r="H5" s="11" t="s">
        <v>8</v>
      </c>
      <c r="I5" s="109" t="s">
        <v>6</v>
      </c>
      <c r="K5" s="3"/>
      <c r="L5" s="3"/>
      <c r="M5" s="3"/>
      <c r="N5" s="3"/>
      <c r="O5" s="3"/>
    </row>
    <row r="6" spans="1:15" ht="38.1" customHeight="1">
      <c r="A6" s="225" t="s">
        <v>37</v>
      </c>
      <c r="B6" s="74">
        <v>1</v>
      </c>
      <c r="C6" s="31" t="s">
        <v>4</v>
      </c>
      <c r="D6" s="26"/>
      <c r="E6" s="32"/>
      <c r="F6" s="226" t="s">
        <v>36</v>
      </c>
      <c r="G6" s="227"/>
      <c r="H6" s="228"/>
      <c r="I6" s="152">
        <v>127</v>
      </c>
      <c r="K6" s="19"/>
      <c r="L6" s="23"/>
      <c r="M6" s="3"/>
      <c r="N6" s="3"/>
      <c r="O6" s="3"/>
    </row>
    <row r="7" spans="1:15" s="3" customFormat="1" ht="38.1" customHeight="1">
      <c r="A7" s="223"/>
      <c r="B7" s="70">
        <v>2</v>
      </c>
      <c r="C7" s="26" t="s">
        <v>12</v>
      </c>
      <c r="D7" s="26"/>
      <c r="E7" s="76"/>
      <c r="F7" s="226" t="s">
        <v>36</v>
      </c>
      <c r="G7" s="227"/>
      <c r="H7" s="228"/>
      <c r="I7" s="152">
        <v>127</v>
      </c>
      <c r="K7" s="24"/>
    </row>
    <row r="8" spans="1:15" s="6" customFormat="1" ht="38.1" customHeight="1">
      <c r="A8" s="223"/>
      <c r="B8" s="75">
        <v>3</v>
      </c>
      <c r="C8" s="25" t="s">
        <v>13</v>
      </c>
      <c r="D8" s="25" t="str">
        <f>'[1] БТМО-25, БПИ-25'!$D$14</f>
        <v>Русский язык (лекция) Торшина А.В.</v>
      </c>
      <c r="E8" s="77">
        <v>148</v>
      </c>
      <c r="F8" s="229" t="s">
        <v>34</v>
      </c>
      <c r="G8" s="229"/>
      <c r="H8" s="230"/>
      <c r="I8" s="110">
        <v>148</v>
      </c>
      <c r="K8" s="24"/>
      <c r="L8" s="13"/>
      <c r="M8" s="13"/>
      <c r="N8" s="13"/>
      <c r="O8" s="13"/>
    </row>
    <row r="9" spans="1:15" s="6" customFormat="1" ht="38.1" customHeight="1" thickBot="1">
      <c r="A9" s="224"/>
      <c r="B9" s="72">
        <v>4</v>
      </c>
      <c r="C9" s="33" t="s">
        <v>9</v>
      </c>
      <c r="D9" s="33" t="str">
        <f>'[1] БТМО-25, БПИ-25'!$D$16</f>
        <v>Математика (практическое занятие) Швалева А.В.</v>
      </c>
      <c r="E9" s="49">
        <v>133</v>
      </c>
      <c r="F9" s="179" t="str">
        <f>'[1] БТМО-25, БПИ-25'!$F$16:$H$16</f>
        <v>Математика (практическое занятие) Швалева А.В.</v>
      </c>
      <c r="G9" s="179"/>
      <c r="H9" s="180"/>
      <c r="I9" s="111">
        <v>133</v>
      </c>
      <c r="K9" s="24"/>
      <c r="L9" s="13"/>
      <c r="M9" s="13"/>
      <c r="N9" s="13"/>
      <c r="O9" s="13"/>
    </row>
    <row r="10" spans="1:15" ht="38.1" customHeight="1" thickTop="1">
      <c r="A10" s="222" t="s">
        <v>38</v>
      </c>
      <c r="B10" s="85">
        <v>1</v>
      </c>
      <c r="C10" s="34" t="s">
        <v>4</v>
      </c>
      <c r="D10" s="136" t="str">
        <f>'[1] БТМО-25, БПИ-25'!$D$22</f>
        <v>Химия (практическое занятие) Нефедова Е.В.</v>
      </c>
      <c r="E10" s="153">
        <v>114</v>
      </c>
      <c r="F10" s="233"/>
      <c r="G10" s="181"/>
      <c r="H10" s="182"/>
      <c r="I10" s="112"/>
      <c r="K10" s="24"/>
      <c r="L10" s="3"/>
    </row>
    <row r="11" spans="1:15" ht="38.1" customHeight="1">
      <c r="A11" s="223"/>
      <c r="B11" s="56">
        <v>2</v>
      </c>
      <c r="C11" s="35" t="s">
        <v>12</v>
      </c>
      <c r="D11" s="70" t="str">
        <f>'[1] БТМО-25, БПИ-25'!$D$20</f>
        <v>История России (лекция) Мусафиров М.К.</v>
      </c>
      <c r="E11" s="78">
        <v>148</v>
      </c>
      <c r="F11" s="231" t="str">
        <f>'[1] БТМО-25, БПИ-25'!$F$20:$H$20</f>
        <v>История России (лекция) Мусафиров М.К.</v>
      </c>
      <c r="G11" s="170"/>
      <c r="H11" s="171"/>
      <c r="I11" s="113">
        <v>148</v>
      </c>
      <c r="K11" s="24"/>
      <c r="L11" s="3"/>
      <c r="M11" s="3"/>
      <c r="N11" s="3"/>
      <c r="O11" s="3"/>
    </row>
    <row r="12" spans="1:15" ht="38.1" customHeight="1">
      <c r="A12" s="223"/>
      <c r="B12" s="70">
        <v>3</v>
      </c>
      <c r="C12" s="26" t="s">
        <v>13</v>
      </c>
      <c r="D12" s="138" t="str">
        <f>'[1] БТМО-25, БПИ-25'!$D$20</f>
        <v>История России (лекция) Мусафиров М.К.</v>
      </c>
      <c r="E12" s="155">
        <v>148</v>
      </c>
      <c r="F12" s="234" t="str">
        <f>'[1] БТМО-25, БПИ-25'!$F$20:$H$20</f>
        <v>История России (лекция) Мусафиров М.К.</v>
      </c>
      <c r="G12" s="167"/>
      <c r="H12" s="235"/>
      <c r="I12" s="156">
        <v>148</v>
      </c>
      <c r="K12" s="24"/>
      <c r="L12" s="3"/>
      <c r="M12" s="3"/>
      <c r="N12" s="3"/>
      <c r="O12" s="3"/>
    </row>
    <row r="13" spans="1:15" ht="45" customHeight="1" thickBot="1">
      <c r="A13" s="224"/>
      <c r="B13" s="88">
        <v>4</v>
      </c>
      <c r="C13" s="33" t="s">
        <v>9</v>
      </c>
      <c r="D13" s="14"/>
      <c r="E13" s="154"/>
      <c r="F13" s="63"/>
      <c r="G13" s="64"/>
      <c r="H13" s="157" t="s">
        <v>31</v>
      </c>
      <c r="I13" s="158">
        <v>123</v>
      </c>
      <c r="K13" s="24"/>
      <c r="L13" s="3"/>
      <c r="M13" s="3"/>
      <c r="N13" s="3"/>
      <c r="O13" s="3"/>
    </row>
    <row r="14" spans="1:15" ht="38.1" customHeight="1" thickTop="1">
      <c r="A14" s="222" t="s">
        <v>39</v>
      </c>
      <c r="B14" s="41">
        <v>1</v>
      </c>
      <c r="C14" s="37" t="s">
        <v>4</v>
      </c>
      <c r="D14" s="38" t="str">
        <f>'[1] БТМО-25, БПИ-25'!$D$26</f>
        <v>Аналитическая геометрия и векторная алгебра (практическое занятие) Швалева А.В.</v>
      </c>
      <c r="E14" s="79">
        <v>133</v>
      </c>
      <c r="F14" s="266" t="str">
        <f>'[1] БТМО-25, БПИ-25'!$F$26:$H$26</f>
        <v>Аналитическая геометрия и векторная алгебра (практическое занятие) Швалева А.В.</v>
      </c>
      <c r="G14" s="162"/>
      <c r="H14" s="163"/>
      <c r="I14" s="114">
        <v>133</v>
      </c>
      <c r="K14" s="24"/>
      <c r="L14" s="3"/>
      <c r="M14" s="3"/>
      <c r="N14" s="3"/>
      <c r="O14" s="3"/>
    </row>
    <row r="15" spans="1:15" ht="38.1" customHeight="1">
      <c r="A15" s="223"/>
      <c r="B15" s="74">
        <v>2</v>
      </c>
      <c r="C15" s="30" t="s">
        <v>12</v>
      </c>
      <c r="D15" s="26" t="str">
        <f>'[1] БТМО-25, БПИ-25'!$D$28</f>
        <v xml:space="preserve">Иностранный язык (практическое занятие) Елисеева И.А. </v>
      </c>
      <c r="E15" s="80">
        <v>138</v>
      </c>
      <c r="F15" s="231" t="str">
        <f>'[1] БТМО-25, БПИ-25'!$F$28:$H$28</f>
        <v xml:space="preserve">Иностранный язык (практическое занятие) Елисеева И.А. </v>
      </c>
      <c r="G15" s="170"/>
      <c r="H15" s="171"/>
      <c r="I15" s="115">
        <v>138</v>
      </c>
      <c r="K15" s="19"/>
      <c r="L15" s="3"/>
      <c r="M15" s="3"/>
      <c r="N15" s="3"/>
      <c r="O15" s="3"/>
    </row>
    <row r="16" spans="1:15" ht="38.1" customHeight="1">
      <c r="A16" s="223"/>
      <c r="B16" s="74">
        <v>3</v>
      </c>
      <c r="C16" s="39" t="s">
        <v>13</v>
      </c>
      <c r="D16" s="26" t="str">
        <f>'[1] БТМО-25, БПИ-25'!$D$30</f>
        <v>Аналитическая геометрия и векторная алгебра (лекция) Швалева А.В.</v>
      </c>
      <c r="E16" s="81">
        <v>148</v>
      </c>
      <c r="F16" s="231" t="str">
        <f>'[1] БТМО-25, БПИ-25'!$F$30:$H$30</f>
        <v>Аналитическая геометрия и векторная алгебра (лекция) Швалева А.В.</v>
      </c>
      <c r="G16" s="170"/>
      <c r="H16" s="171"/>
      <c r="I16" s="110">
        <v>148</v>
      </c>
      <c r="K16" s="24"/>
      <c r="L16" s="3"/>
      <c r="M16" s="3"/>
      <c r="N16" s="3"/>
      <c r="O16" s="3"/>
    </row>
    <row r="17" spans="1:12" ht="38.1" customHeight="1" thickBot="1">
      <c r="A17" s="223"/>
      <c r="B17" s="73">
        <v>4</v>
      </c>
      <c r="C17" s="40" t="s">
        <v>9</v>
      </c>
      <c r="D17" s="42" t="str">
        <f>'[1] БТМО-25, БПИ-25'!$D$32</f>
        <v>Социология (практическое занятие) Торшина А.В.</v>
      </c>
      <c r="E17" s="145">
        <v>114</v>
      </c>
      <c r="F17" s="232" t="str">
        <f>'[1] БТМО-25, БПИ-25'!$F$32:$H$32</f>
        <v>Социология (практическое занятие) Торшина А.В.</v>
      </c>
      <c r="G17" s="179"/>
      <c r="H17" s="180"/>
      <c r="I17" s="146">
        <v>114</v>
      </c>
      <c r="L17" s="3"/>
    </row>
    <row r="18" spans="1:12" ht="38.1" customHeight="1" thickTop="1">
      <c r="A18" s="222" t="s">
        <v>40</v>
      </c>
      <c r="B18" s="41">
        <v>1</v>
      </c>
      <c r="C18" s="37" t="s">
        <v>4</v>
      </c>
      <c r="D18" s="132" t="str">
        <f>'[1] БТМО-25, БПИ-25'!$D$12</f>
        <v>Физическая культура (практическое занятие) 
Нечетов В.Г.</v>
      </c>
      <c r="E18" s="147">
        <v>114</v>
      </c>
      <c r="F18" s="258" t="str">
        <f>'[1] БТМО-25, БПИ-25'!$F$12:$H$12</f>
        <v>Физическая культура (практическое занятие) 
Нечетов В.Г.</v>
      </c>
      <c r="G18" s="259"/>
      <c r="H18" s="260"/>
      <c r="I18" s="148">
        <v>114</v>
      </c>
      <c r="L18" s="3"/>
    </row>
    <row r="19" spans="1:12" ht="40.5" customHeight="1">
      <c r="A19" s="223"/>
      <c r="B19" s="74">
        <v>2</v>
      </c>
      <c r="C19" s="30" t="s">
        <v>12</v>
      </c>
      <c r="D19" s="159" t="str">
        <f>'[1] БТМО-25, БПИ-25'!$D$16</f>
        <v>Математика (практическое занятие) Швалева А.В.</v>
      </c>
      <c r="E19" s="137">
        <v>133</v>
      </c>
      <c r="F19" s="167" t="str">
        <f>'[1] БТМО-25, БПИ-25'!$F$16:$H$16</f>
        <v>Математика (практическое занятие) Швалева А.В.</v>
      </c>
      <c r="G19" s="167"/>
      <c r="H19" s="235"/>
      <c r="I19" s="158">
        <v>133</v>
      </c>
      <c r="L19" s="3"/>
    </row>
    <row r="20" spans="1:12" ht="48" customHeight="1" thickBot="1">
      <c r="A20" s="223"/>
      <c r="B20" s="56">
        <v>3</v>
      </c>
      <c r="C20" s="39" t="s">
        <v>13</v>
      </c>
      <c r="D20" s="149" t="s">
        <v>35</v>
      </c>
      <c r="E20" s="150">
        <v>133</v>
      </c>
      <c r="F20" s="261"/>
      <c r="G20" s="262"/>
      <c r="H20" s="263"/>
      <c r="I20" s="151"/>
      <c r="K20" s="24"/>
      <c r="L20" s="3"/>
    </row>
    <row r="21" spans="1:12" ht="38.1" customHeight="1" thickTop="1">
      <c r="A21" s="222" t="s">
        <v>41</v>
      </c>
      <c r="B21" s="41">
        <v>1</v>
      </c>
      <c r="C21" s="37" t="s">
        <v>4</v>
      </c>
      <c r="D21" s="38" t="str">
        <f>'[1] БТМО-25, БПИ-25'!$D$37</f>
        <v>Социология (лекция) Торшина А.В.</v>
      </c>
      <c r="E21" s="82">
        <v>148</v>
      </c>
      <c r="F21" s="161" t="str">
        <f>'[1] БТМО-25, БПИ-25'!$F$37:$H$37</f>
        <v>Социология (лекция) Торшина А.В.</v>
      </c>
      <c r="G21" s="162"/>
      <c r="H21" s="163"/>
      <c r="I21" s="116">
        <v>148</v>
      </c>
      <c r="K21" s="24"/>
    </row>
    <row r="22" spans="1:12" ht="38.1" customHeight="1">
      <c r="A22" s="223"/>
      <c r="B22" s="56">
        <v>2</v>
      </c>
      <c r="C22" s="35" t="s">
        <v>12</v>
      </c>
      <c r="D22" s="26" t="str">
        <f>'[1] БТМО-25, БПИ-25'!$D$39</f>
        <v>Математика (лекция) Швалева А.В.</v>
      </c>
      <c r="E22" s="51">
        <v>148</v>
      </c>
      <c r="F22" s="208" t="str">
        <f>'[1] БТМО-25, БПИ-25'!$F$39:$H$39</f>
        <v>Математика (лекция) Швалева А.В.</v>
      </c>
      <c r="G22" s="181"/>
      <c r="H22" s="257"/>
      <c r="I22" s="117">
        <v>148</v>
      </c>
      <c r="K22" s="24"/>
    </row>
    <row r="23" spans="1:12" ht="49.5" customHeight="1" thickBot="1">
      <c r="A23" s="224"/>
      <c r="B23" s="103">
        <v>3</v>
      </c>
      <c r="C23" s="42" t="s">
        <v>13</v>
      </c>
      <c r="D23" s="33"/>
      <c r="E23" s="104"/>
      <c r="F23" s="105" t="str">
        <f>'[1] БТМО-25, БПИ-25'!$F$40</f>
        <v>1п.г.Информатика (лабораторное занятие) Абдулвелеева Р.Р.</v>
      </c>
      <c r="G23" s="106">
        <v>127</v>
      </c>
      <c r="H23" s="107"/>
      <c r="I23" s="118"/>
      <c r="K23" s="24"/>
    </row>
    <row r="24" spans="1:12" ht="38.1" customHeight="1" thickTop="1">
      <c r="A24" s="223" t="s">
        <v>42</v>
      </c>
      <c r="B24" s="86">
        <v>1</v>
      </c>
      <c r="C24" s="34" t="s">
        <v>4</v>
      </c>
      <c r="D24" s="61" t="str">
        <f>'[1] БТМО-25, БПИ-25'!$D$45</f>
        <v>Русский язык (практическое занятие) Торшина А.В.</v>
      </c>
      <c r="E24" s="83">
        <v>114</v>
      </c>
      <c r="F24" s="254" t="str">
        <f>'[1] БТМО-25, БПИ-25'!$F$45:$H$45</f>
        <v>Русский язык (практическое занятие) Торшина А.В.</v>
      </c>
      <c r="G24" s="255"/>
      <c r="H24" s="256"/>
      <c r="I24" s="115">
        <v>114</v>
      </c>
    </row>
    <row r="25" spans="1:12" ht="38.1" customHeight="1">
      <c r="A25" s="223"/>
      <c r="B25" s="75">
        <v>2</v>
      </c>
      <c r="C25" s="25" t="s">
        <v>5</v>
      </c>
      <c r="D25" s="44" t="str">
        <f>'[1] БТМО-25, БПИ-25'!$D$47</f>
        <v>Основы российской государственности (практическое занятие) Торшина А.В.</v>
      </c>
      <c r="E25" s="84">
        <v>114</v>
      </c>
      <c r="F25" s="252" t="str">
        <f>'[1] БТМО-25, БПИ-25'!$F$47:$H$47</f>
        <v>Основы российской государственности (практическое занятие) Торшина А.В.</v>
      </c>
      <c r="G25" s="252"/>
      <c r="H25" s="253"/>
      <c r="I25" s="119">
        <v>114</v>
      </c>
    </row>
    <row r="26" spans="1:12" ht="38.1" customHeight="1" thickBot="1">
      <c r="A26" s="249"/>
      <c r="B26" s="120">
        <v>3</v>
      </c>
      <c r="C26" s="121" t="s">
        <v>16</v>
      </c>
      <c r="D26" s="121" t="str">
        <f>'[1] БТМО-25, БПИ-25'!$D$49</f>
        <v>Элективные курсы по физической культуре и спорту (практическое занятие) Нечетов В.Г.</v>
      </c>
      <c r="E26" s="122" t="s">
        <v>33</v>
      </c>
      <c r="F26" s="264" t="str">
        <f>'[1] БТМО-25, БПИ-25'!$F$49:$H$49</f>
        <v>Элективные курсы по физической культуре и спорту (практическое занятие) Нечетов В.Г.</v>
      </c>
      <c r="G26" s="264"/>
      <c r="H26" s="265"/>
      <c r="I26" s="123" t="s">
        <v>33</v>
      </c>
    </row>
    <row r="27" spans="1:12" ht="15">
      <c r="A27" s="2"/>
      <c r="B27" s="7"/>
      <c r="C27" s="2"/>
      <c r="D27" s="12"/>
      <c r="E27" s="2"/>
      <c r="F27" s="2"/>
      <c r="G27" s="2"/>
      <c r="H27" s="2"/>
      <c r="I27" s="12"/>
    </row>
    <row r="28" spans="1:12" ht="20.25">
      <c r="A28" s="2"/>
      <c r="B28" s="4"/>
      <c r="C28" s="47" t="s">
        <v>22</v>
      </c>
      <c r="D28" s="2"/>
      <c r="E28" s="2"/>
      <c r="F28" s="20" t="s">
        <v>20</v>
      </c>
      <c r="G28" s="15"/>
      <c r="H28" s="250" t="s">
        <v>21</v>
      </c>
      <c r="I28" s="250"/>
    </row>
    <row r="29" spans="1:12" ht="20.25">
      <c r="A29" s="2"/>
      <c r="B29" s="45"/>
      <c r="C29" s="48" t="s">
        <v>23</v>
      </c>
      <c r="D29" s="45"/>
      <c r="E29" s="2"/>
      <c r="F29" s="15" t="s">
        <v>11</v>
      </c>
      <c r="G29" s="15"/>
      <c r="H29" s="251" t="s">
        <v>15</v>
      </c>
      <c r="I29" s="251"/>
    </row>
    <row r="30" spans="1:12" ht="15">
      <c r="A30" s="2"/>
      <c r="B30" s="45"/>
      <c r="C30" s="45"/>
      <c r="D30" s="45"/>
      <c r="E30" s="2"/>
      <c r="F30" s="2"/>
      <c r="G30" s="2"/>
      <c r="H30" s="2"/>
      <c r="I30" s="2"/>
    </row>
    <row r="31" spans="1:12" ht="15">
      <c r="A31" s="2"/>
      <c r="B31" s="45"/>
      <c r="C31" s="45"/>
      <c r="D31" s="45"/>
      <c r="E31" s="2"/>
      <c r="F31" s="2"/>
      <c r="G31" s="2"/>
      <c r="H31" s="2"/>
      <c r="I31" s="2"/>
    </row>
    <row r="32" spans="1:12" ht="15">
      <c r="A32" s="2"/>
      <c r="B32" s="45"/>
      <c r="C32" s="45"/>
      <c r="D32" s="45"/>
      <c r="E32" s="2"/>
      <c r="F32" s="2"/>
      <c r="G32" s="2"/>
      <c r="H32" s="2"/>
      <c r="I32" s="2"/>
    </row>
    <row r="33" spans="1:9" ht="15">
      <c r="A33" s="2"/>
      <c r="B33" s="45"/>
      <c r="C33" s="45"/>
      <c r="D33" s="45"/>
      <c r="E33" s="2"/>
      <c r="F33" s="2"/>
      <c r="G33" s="2"/>
      <c r="H33" s="2"/>
      <c r="I33" s="2"/>
    </row>
    <row r="34" spans="1:9">
      <c r="B34" s="46"/>
      <c r="C34" s="46"/>
      <c r="D34" s="46"/>
    </row>
    <row r="35" spans="1:9">
      <c r="B35" s="46"/>
      <c r="C35" s="46"/>
      <c r="D35" s="46"/>
    </row>
  </sheetData>
  <autoFilter ref="D4:I25">
    <filterColumn colId="2" showButton="0"/>
    <filterColumn colId="3" showButton="0"/>
  </autoFilter>
  <mergeCells count="35">
    <mergeCell ref="A14:A17"/>
    <mergeCell ref="F14:H14"/>
    <mergeCell ref="F22:H22"/>
    <mergeCell ref="F21:H21"/>
    <mergeCell ref="A18:A20"/>
    <mergeCell ref="A21:A23"/>
    <mergeCell ref="F18:H18"/>
    <mergeCell ref="F19:H19"/>
    <mergeCell ref="F20:H20"/>
    <mergeCell ref="A24:A26"/>
    <mergeCell ref="H28:I28"/>
    <mergeCell ref="H29:I29"/>
    <mergeCell ref="F25:H25"/>
    <mergeCell ref="F24:H24"/>
    <mergeCell ref="F26:H26"/>
    <mergeCell ref="A1:C1"/>
    <mergeCell ref="A2:I2"/>
    <mergeCell ref="E4:E5"/>
    <mergeCell ref="D4:D5"/>
    <mergeCell ref="A4:A5"/>
    <mergeCell ref="B4:B5"/>
    <mergeCell ref="C4:C5"/>
    <mergeCell ref="F4:H4"/>
    <mergeCell ref="F15:H15"/>
    <mergeCell ref="F17:H17"/>
    <mergeCell ref="F10:H10"/>
    <mergeCell ref="F16:H16"/>
    <mergeCell ref="F11:H11"/>
    <mergeCell ref="F12:H12"/>
    <mergeCell ref="A10:A13"/>
    <mergeCell ref="A6:A9"/>
    <mergeCell ref="F9:H9"/>
    <mergeCell ref="F7:H7"/>
    <mergeCell ref="F6:H6"/>
    <mergeCell ref="F8:H8"/>
  </mergeCells>
  <printOptions horizontalCentered="1"/>
  <pageMargins left="0" right="0" top="0" bottom="0" header="0.39370078740157483" footer="0.51181102362204722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5" sqref="B25"/>
    </sheetView>
  </sheetViews>
  <sheetFormatPr defaultRowHeight="14.25"/>
  <cols>
    <col min="1" max="1" width="21" customWidth="1"/>
    <col min="2" max="2" width="55.625" customWidth="1"/>
  </cols>
  <sheetData>
    <row r="1" spans="1:2" ht="65.25" customHeight="1">
      <c r="A1" s="28" t="s">
        <v>17</v>
      </c>
      <c r="B1" s="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БМТ-25, БЭЭ-25, БХТ-25, БЭК-25</vt:lpstr>
      <vt:lpstr> БТМО-25, БПИ-25</vt:lpstr>
      <vt:lpstr>Цифровые инструменты</vt:lpstr>
      <vt:lpstr>' БТМО-25, БПИ-25'!Область_печати</vt:lpstr>
      <vt:lpstr>'БМТ-25, БЭЭ-25, БХТ-25, БЭК-25'!Область_печати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uchotdel</cp:lastModifiedBy>
  <cp:revision>0</cp:revision>
  <cp:lastPrinted>2025-09-04T09:52:33Z</cp:lastPrinted>
  <dcterms:created xsi:type="dcterms:W3CDTF">2020-12-02T13:24:48Z</dcterms:created>
  <dcterms:modified xsi:type="dcterms:W3CDTF">2025-09-04T10:34:40Z</dcterms:modified>
</cp:coreProperties>
</file>