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ЭтаКнига" defaultThemeVersion="124226"/>
  <bookViews>
    <workbookView xWindow="240" yWindow="525" windowWidth="18765" windowHeight="11295" tabRatio="863"/>
  </bookViews>
  <sheets>
    <sheet name="БЭЭ-24,БМТ-24,БХТ-24" sheetId="21" r:id="rId1"/>
    <sheet name="БПИ-24, БТМО-24" sheetId="20" r:id="rId2"/>
    <sheet name="Цифровые инструменты" sheetId="26" r:id="rId3"/>
  </sheets>
  <externalReferences>
    <externalReference r:id="rId4"/>
  </externalReferences>
  <definedNames>
    <definedName name="_xlnm.Print_Area" localSheetId="1">'БПИ-24, БТМО-24'!$A$1:$K$35</definedName>
    <definedName name="_xlnm.Print_Area" localSheetId="0">'БЭЭ-24,БМТ-24,БХТ-24'!$A$1:$M$32</definedName>
    <definedName name="_xlnm.Print_Area" localSheetId="2">'Цифровые инструменты'!$A$1:$I$22</definedName>
  </definedNames>
  <calcPr calcId="125725"/>
</workbook>
</file>

<file path=xl/calcChain.xml><?xml version="1.0" encoding="utf-8"?>
<calcChain xmlns="http://schemas.openxmlformats.org/spreadsheetml/2006/main">
  <c r="D24" i="20"/>
  <c r="D25"/>
  <c r="H25"/>
  <c r="H29"/>
  <c r="H32"/>
  <c r="D32"/>
  <c r="H31"/>
  <c r="D31"/>
  <c r="H20"/>
  <c r="H12"/>
  <c r="H13"/>
  <c r="H11"/>
  <c r="H10"/>
  <c r="H8"/>
  <c r="J30" i="21"/>
  <c r="F30"/>
  <c r="D30"/>
  <c r="J29"/>
  <c r="F29"/>
  <c r="D29"/>
  <c r="D11"/>
  <c r="D12"/>
  <c r="D10"/>
  <c r="F21"/>
  <c r="D21"/>
  <c r="D20"/>
  <c r="J7"/>
  <c r="D19" i="20"/>
  <c r="J11" i="21"/>
  <c r="F16"/>
  <c r="H30" i="20"/>
  <c r="J9" i="21"/>
  <c r="H14" i="20"/>
  <c r="D30"/>
  <c r="J28"/>
  <c r="H28"/>
  <c r="H27"/>
  <c r="H26"/>
  <c r="D28"/>
  <c r="D27"/>
  <c r="D26"/>
  <c r="H21"/>
  <c r="H19"/>
  <c r="D21"/>
  <c r="D20"/>
  <c r="D6"/>
  <c r="J27" i="21"/>
  <c r="J26"/>
  <c r="J25"/>
  <c r="J24"/>
  <c r="F26"/>
  <c r="F25"/>
  <c r="F24"/>
  <c r="D25"/>
  <c r="D24"/>
  <c r="J19"/>
  <c r="J18"/>
  <c r="J17"/>
  <c r="F19"/>
  <c r="F18"/>
  <c r="F17"/>
  <c r="D19"/>
  <c r="D18"/>
  <c r="D17"/>
  <c r="D16"/>
  <c r="J10"/>
  <c r="F15"/>
  <c r="F14"/>
  <c r="J8"/>
  <c r="J6"/>
  <c r="F8"/>
  <c r="F6"/>
  <c r="D8"/>
  <c r="D6"/>
</calcChain>
</file>

<file path=xl/sharedStrings.xml><?xml version="1.0" encoding="utf-8"?>
<sst xmlns="http://schemas.openxmlformats.org/spreadsheetml/2006/main" count="149" uniqueCount="65">
  <si>
    <t>Дата</t>
  </si>
  <si>
    <t>№</t>
  </si>
  <si>
    <t>Время</t>
  </si>
  <si>
    <t/>
  </si>
  <si>
    <t>08.30-10.05</t>
  </si>
  <si>
    <t>10.30-12.05</t>
  </si>
  <si>
    <t>Ауд.</t>
  </si>
  <si>
    <t>подгруппа 1</t>
  </si>
  <si>
    <t>подгруппа 2</t>
  </si>
  <si>
    <t>14.30-16.05</t>
  </si>
  <si>
    <t xml:space="preserve">Инженер УО                                </t>
  </si>
  <si>
    <t>Инженер УО</t>
  </si>
  <si>
    <t>10.25-12.00</t>
  </si>
  <si>
    <t>12.40-14.15</t>
  </si>
  <si>
    <t>16.20-17.55</t>
  </si>
  <si>
    <t>12.30-14.05</t>
  </si>
  <si>
    <t>Дмитриева А.Е.</t>
  </si>
  <si>
    <t>Цифровые инструменты</t>
  </si>
  <si>
    <t>Алексеев Д.И.</t>
  </si>
  <si>
    <r>
      <t xml:space="preserve">Идентификатор конференции:  </t>
    </r>
    <r>
      <rPr>
        <b/>
        <sz val="16"/>
        <color indexed="63"/>
        <rFont val="Times New Roman"/>
        <family val="1"/>
        <charset val="204"/>
      </rPr>
      <t xml:space="preserve">937 118 4653 </t>
    </r>
    <r>
      <rPr>
        <sz val="16"/>
        <color indexed="63"/>
        <rFont val="Times New Roman"/>
        <family val="1"/>
        <charset val="204"/>
      </rPr>
      <t xml:space="preserve">
Код доступа: </t>
    </r>
    <r>
      <rPr>
        <b/>
        <sz val="16"/>
        <color indexed="63"/>
        <rFont val="Times New Roman"/>
        <family val="1"/>
        <charset val="204"/>
      </rPr>
      <t>nngi09</t>
    </r>
  </si>
  <si>
    <t>Масалимов А.В.</t>
  </si>
  <si>
    <r>
      <t xml:space="preserve">Идентификатор конференции: </t>
    </r>
    <r>
      <rPr>
        <b/>
        <sz val="16"/>
        <color indexed="63"/>
        <rFont val="Times New Roman"/>
        <family val="1"/>
        <charset val="204"/>
      </rPr>
      <t>755 2001 8084</t>
    </r>
    <r>
      <rPr>
        <sz val="16"/>
        <color indexed="63"/>
        <rFont val="Times New Roman"/>
        <family val="1"/>
        <charset val="204"/>
      </rPr>
      <t xml:space="preserve">
Код доступа: </t>
    </r>
    <r>
      <rPr>
        <b/>
        <sz val="16"/>
        <color indexed="63"/>
        <rFont val="Times New Roman"/>
        <family val="1"/>
        <charset val="204"/>
      </rPr>
      <t>Urn902</t>
    </r>
    <r>
      <rPr>
        <sz val="16"/>
        <color indexed="63"/>
        <rFont val="Times New Roman"/>
        <family val="1"/>
        <charset val="204"/>
      </rPr>
      <t xml:space="preserve">
</t>
    </r>
  </si>
  <si>
    <t>Женин Е.Г.</t>
  </si>
  <si>
    <r>
      <t xml:space="preserve">Идентификатор конференции: </t>
    </r>
    <r>
      <rPr>
        <b/>
        <sz val="16"/>
        <rFont val="Times New Roman"/>
        <family val="1"/>
        <charset val="204"/>
      </rPr>
      <t xml:space="preserve">441 481 5463  </t>
    </r>
    <r>
      <rPr>
        <sz val="16"/>
        <rFont val="Times New Roman"/>
        <family val="1"/>
        <charset val="204"/>
      </rPr>
      <t xml:space="preserve">
Код доступа: </t>
    </r>
    <r>
      <rPr>
        <b/>
        <sz val="16"/>
        <rFont val="Times New Roman"/>
        <family val="1"/>
        <charset val="204"/>
      </rPr>
      <t>E3idJW</t>
    </r>
  </si>
  <si>
    <t>Нефедьев С.П.</t>
  </si>
  <si>
    <r>
      <t>Идентификатор конференции: </t>
    </r>
    <r>
      <rPr>
        <b/>
        <sz val="16"/>
        <rFont val="Times New Roman"/>
        <family val="1"/>
        <charset val="204"/>
      </rPr>
      <t>882 8286 0572</t>
    </r>
    <r>
      <rPr>
        <sz val="16"/>
        <rFont val="Times New Roman"/>
        <family val="1"/>
        <charset val="204"/>
      </rPr>
      <t xml:space="preserve">
Код доступа: </t>
    </r>
    <r>
      <rPr>
        <b/>
        <sz val="16"/>
        <rFont val="Times New Roman"/>
        <family val="1"/>
        <charset val="204"/>
      </rPr>
      <t>N8U5p1</t>
    </r>
  </si>
  <si>
    <t>Филиппов Е.Г.</t>
  </si>
  <si>
    <r>
      <t xml:space="preserve">Идентификатор конференции: </t>
    </r>
    <r>
      <rPr>
        <b/>
        <sz val="16"/>
        <rFont val="Times New Roman"/>
        <family val="1"/>
        <charset val="204"/>
      </rPr>
      <t>823 2035 7108</t>
    </r>
    <r>
      <rPr>
        <sz val="16"/>
        <rFont val="Times New Roman"/>
        <family val="1"/>
        <charset val="204"/>
      </rPr>
      <t xml:space="preserve">
Код доступа: </t>
    </r>
    <r>
      <rPr>
        <b/>
        <sz val="16"/>
        <rFont val="Times New Roman"/>
        <family val="1"/>
        <charset val="204"/>
      </rPr>
      <t>4wKfsf</t>
    </r>
  </si>
  <si>
    <t>Леднов А.В.</t>
  </si>
  <si>
    <r>
      <t xml:space="preserve">Идентификатор конференции: </t>
    </r>
    <r>
      <rPr>
        <b/>
        <sz val="16"/>
        <rFont val="Times New Roman"/>
        <family val="1"/>
        <charset val="204"/>
      </rPr>
      <t>789 2161 1502</t>
    </r>
    <r>
      <rPr>
        <sz val="16"/>
        <rFont val="Times New Roman"/>
        <family val="1"/>
        <charset val="204"/>
      </rPr>
      <t xml:space="preserve">
Код доступа: </t>
    </r>
    <r>
      <rPr>
        <b/>
        <sz val="16"/>
        <rFont val="Times New Roman"/>
        <family val="1"/>
        <charset val="204"/>
      </rPr>
      <t>b4FTkd</t>
    </r>
  </si>
  <si>
    <t>Четная неделя</t>
  </si>
  <si>
    <t>Расписание обучающихся 2 курса очной формы обучения ФМТ</t>
  </si>
  <si>
    <t>Начальник УО</t>
  </si>
  <si>
    <t>Зайнагабдинова О.В.</t>
  </si>
  <si>
    <r>
      <rPr>
        <b/>
        <sz val="16"/>
        <rFont val="Times New Roman"/>
        <family val="1"/>
        <charset val="204"/>
      </rPr>
      <t>ЛабР</t>
    </r>
    <r>
      <rPr>
        <sz val="16"/>
        <rFont val="Times New Roman"/>
        <family val="1"/>
        <charset val="204"/>
      </rPr>
      <t xml:space="preserve"> - лабораторная работа</t>
    </r>
  </si>
  <si>
    <r>
      <rPr>
        <b/>
        <sz val="16"/>
        <rFont val="Times New Roman"/>
        <family val="1"/>
        <charset val="204"/>
      </rPr>
      <t>ПЗ</t>
    </r>
    <r>
      <rPr>
        <sz val="16"/>
        <rFont val="Times New Roman"/>
        <family val="1"/>
        <charset val="204"/>
      </rPr>
      <t>- практическое занятие</t>
    </r>
  </si>
  <si>
    <t xml:space="preserve">Начальник УО </t>
  </si>
  <si>
    <t>Расписание  обучающихся 2 курса  очной формы обучения ФМТ</t>
  </si>
  <si>
    <t>БЭЭ-24</t>
  </si>
  <si>
    <t>БПИ-24</t>
  </si>
  <si>
    <t>БХТ-24</t>
  </si>
  <si>
    <t>БМТ-24</t>
  </si>
  <si>
    <t>БТМО-24</t>
  </si>
  <si>
    <t>18.00-19.30</t>
  </si>
  <si>
    <t>19.35-21.00</t>
  </si>
  <si>
    <t>Zoom</t>
  </si>
  <si>
    <t>Электротехника (лекция ) Бушуев А.Н.</t>
  </si>
  <si>
    <t>Физика ( практическое занятие) Ткачева И.А.</t>
  </si>
  <si>
    <t>Вычислительные системы, сети и телекоммуникации (лекция)  Леднов А.В.</t>
  </si>
  <si>
    <t>Материаловедение и технологии конструкционных материалов (лекция) Нефедьев С.П.</t>
  </si>
  <si>
    <t>Материаловедение и технологии конструкционных материалов (практическое занятие) Нефедьев С.П.</t>
  </si>
  <si>
    <t>Материаловедение и технологии конструкционных материалов (лабораторное занятие) Нефедьев С.П.</t>
  </si>
  <si>
    <t>Компьютерная графика (лекция) Бажуков Д.О.</t>
  </si>
  <si>
    <t>Понедельник
08.09.2025</t>
  </si>
  <si>
    <t>Вторник
09.09.2025</t>
  </si>
  <si>
    <t>Среда
10.09.2025</t>
  </si>
  <si>
    <t>Четверг
11.09.2025</t>
  </si>
  <si>
    <t>Пятница
12.09.2025</t>
  </si>
  <si>
    <t>Суббота
13.09.2025</t>
  </si>
  <si>
    <t>стадион 1 корпус</t>
  </si>
  <si>
    <t>Понедельник 
08.09.2025</t>
  </si>
  <si>
    <t>Вторник 
09.09.2025</t>
  </si>
  <si>
    <t xml:space="preserve">Среда
10.09.2025 </t>
  </si>
  <si>
    <t>Суббота 
13.09.2025</t>
  </si>
  <si>
    <t>Прикладная механика (лекция) Степыко Т.В.</t>
  </si>
</sst>
</file>

<file path=xl/styles.xml><?xml version="1.0" encoding="utf-8"?>
<styleSheet xmlns="http://schemas.openxmlformats.org/spreadsheetml/2006/main">
  <fonts count="22">
    <font>
      <sz val="11"/>
      <name val="Arial"/>
      <family val="1"/>
    </font>
    <font>
      <sz val="11"/>
      <name val="Arial"/>
      <family val="1"/>
    </font>
    <font>
      <sz val="11"/>
      <name val="Times New Roman"/>
      <family val="1"/>
      <charset val="204"/>
    </font>
    <font>
      <sz val="12"/>
      <name val="Times New Roman"/>
      <family val="1"/>
      <charset val="204"/>
    </font>
    <font>
      <sz val="16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6"/>
      <color rgb="FFFFFFFF"/>
      <name val="Times New Roman"/>
      <family val="1"/>
      <charset val="204"/>
    </font>
    <font>
      <sz val="14"/>
      <name val="Times New Roman"/>
      <family val="1"/>
      <charset val="204"/>
    </font>
    <font>
      <sz val="14"/>
      <name val="Arial"/>
      <family val="1"/>
    </font>
    <font>
      <b/>
      <sz val="20"/>
      <color rgb="FFFFFFFF"/>
      <name val="Times New Roman"/>
      <family val="1"/>
      <charset val="204"/>
    </font>
    <font>
      <b/>
      <sz val="14"/>
      <color rgb="FFFFFFFF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8"/>
      <name val="Times New Roman"/>
      <family val="1"/>
      <charset val="204"/>
    </font>
    <font>
      <u/>
      <sz val="10"/>
      <name val="Times New Roman"/>
      <family val="1"/>
      <charset val="204"/>
    </font>
    <font>
      <b/>
      <sz val="16"/>
      <name val="Times New Roman"/>
      <family val="1"/>
      <charset val="204"/>
    </font>
    <font>
      <sz val="16"/>
      <color rgb="FF1A1A1A"/>
      <name val="Times New Roman"/>
      <family val="1"/>
      <charset val="204"/>
    </font>
    <font>
      <b/>
      <sz val="16"/>
      <color indexed="63"/>
      <name val="Times New Roman"/>
      <family val="1"/>
      <charset val="204"/>
    </font>
    <font>
      <sz val="16"/>
      <color indexed="63"/>
      <name val="Times New Roman"/>
      <family val="1"/>
      <charset val="204"/>
    </font>
    <font>
      <sz val="16"/>
      <name val="Arial"/>
      <family val="1"/>
    </font>
    <font>
      <b/>
      <sz val="26"/>
      <name val="Times New Roman"/>
      <family val="1"/>
      <charset val="204"/>
    </font>
    <font>
      <b/>
      <i/>
      <sz val="14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808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rgb="FF000000"/>
      </bottom>
      <diagonal/>
    </border>
    <border>
      <left/>
      <right style="double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rgb="FF000000"/>
      </left>
      <right style="double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double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double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double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/>
      <bottom style="double">
        <color indexed="64"/>
      </bottom>
      <diagonal/>
    </border>
    <border>
      <left style="medium">
        <color rgb="FF000000"/>
      </left>
      <right style="medium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rgb="FF000000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double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double">
        <color indexed="64"/>
      </right>
      <top style="medium">
        <color rgb="FF000000"/>
      </top>
      <bottom/>
      <diagonal/>
    </border>
    <border>
      <left style="double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indexed="64"/>
      </right>
      <top style="medium">
        <color rgb="FF000000"/>
      </top>
      <bottom/>
      <diagonal/>
    </border>
    <border>
      <left/>
      <right style="double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double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double">
        <color indexed="64"/>
      </bottom>
      <diagonal/>
    </border>
    <border>
      <left style="thin">
        <color indexed="64"/>
      </left>
      <right style="medium">
        <color rgb="FF000000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double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rgb="FF000000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30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7" fillId="0" borderId="0" xfId="0" applyFont="1"/>
    <xf numFmtId="0" fontId="7" fillId="0" borderId="0" xfId="0" applyFont="1" applyAlignment="1">
      <alignment vertical="top"/>
    </xf>
    <xf numFmtId="0" fontId="7" fillId="2" borderId="2" xfId="1" applyFont="1" applyFill="1" applyBorder="1" applyAlignment="1">
      <alignment horizontal="center" vertical="center" wrapText="1"/>
    </xf>
    <xf numFmtId="0" fontId="7" fillId="0" borderId="0" xfId="0" applyFon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top" wrapText="1"/>
    </xf>
    <xf numFmtId="0" fontId="0" fillId="0" borderId="45" xfId="0" applyBorder="1"/>
    <xf numFmtId="0" fontId="0" fillId="0" borderId="21" xfId="0" applyBorder="1"/>
    <xf numFmtId="0" fontId="7" fillId="0" borderId="0" xfId="0" applyFont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 wrapText="1"/>
    </xf>
    <xf numFmtId="0" fontId="7" fillId="0" borderId="0" xfId="1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4" borderId="0" xfId="0" applyFont="1" applyFill="1"/>
    <xf numFmtId="0" fontId="7" fillId="2" borderId="0" xfId="0" applyFont="1" applyFill="1"/>
    <xf numFmtId="0" fontId="0" fillId="2" borderId="0" xfId="0" applyFill="1"/>
    <xf numFmtId="0" fontId="0" fillId="2" borderId="0" xfId="0" applyFill="1" applyBorder="1"/>
    <xf numFmtId="0" fontId="7" fillId="2" borderId="0" xfId="0" applyFont="1" applyFill="1" applyBorder="1" applyAlignment="1">
      <alignment vertical="top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Border="1"/>
    <xf numFmtId="0" fontId="6" fillId="3" borderId="52" xfId="1" applyFont="1" applyFill="1" applyBorder="1" applyAlignment="1">
      <alignment vertical="center"/>
    </xf>
    <xf numFmtId="0" fontId="6" fillId="3" borderId="52" xfId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center" vertical="center" wrapText="1"/>
    </xf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14" fillId="0" borderId="0" xfId="0" applyFont="1" applyBorder="1" applyAlignment="1">
      <alignment vertical="top" wrapText="1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7" fillId="2" borderId="27" xfId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7" fillId="2" borderId="33" xfId="1" applyFont="1" applyFill="1" applyBorder="1" applyAlignment="1">
      <alignment horizontal="center" vertical="center" wrapText="1"/>
    </xf>
    <xf numFmtId="0" fontId="7" fillId="2" borderId="34" xfId="1" applyFont="1" applyFill="1" applyBorder="1" applyAlignment="1">
      <alignment horizontal="center" vertical="center" wrapText="1"/>
    </xf>
    <xf numFmtId="0" fontId="7" fillId="2" borderId="47" xfId="1" applyFont="1" applyFill="1" applyBorder="1" applyAlignment="1">
      <alignment horizontal="center" vertical="center" wrapText="1"/>
    </xf>
    <xf numFmtId="0" fontId="7" fillId="2" borderId="37" xfId="1" applyFont="1" applyFill="1" applyBorder="1" applyAlignment="1">
      <alignment horizontal="center" vertical="center" wrapText="1"/>
    </xf>
    <xf numFmtId="0" fontId="7" fillId="2" borderId="12" xfId="1" applyFont="1" applyFill="1" applyBorder="1" applyAlignment="1">
      <alignment horizontal="center" vertical="center" wrapText="1"/>
    </xf>
    <xf numFmtId="0" fontId="5" fillId="2" borderId="36" xfId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center" vertical="center" wrapText="1"/>
    </xf>
    <xf numFmtId="0" fontId="12" fillId="2" borderId="29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4" fillId="0" borderId="0" xfId="0" applyFont="1"/>
    <xf numFmtId="0" fontId="19" fillId="0" borderId="0" xfId="0" applyFont="1"/>
    <xf numFmtId="0" fontId="2" fillId="2" borderId="0" xfId="0" applyFont="1" applyFill="1" applyBorder="1"/>
    <xf numFmtId="0" fontId="3" fillId="2" borderId="0" xfId="0" applyFont="1" applyFill="1" applyBorder="1"/>
    <xf numFmtId="0" fontId="7" fillId="2" borderId="1" xfId="0" applyFont="1" applyFill="1" applyBorder="1" applyAlignment="1">
      <alignment horizontal="center" vertical="center" wrapText="1"/>
    </xf>
    <xf numFmtId="0" fontId="7" fillId="2" borderId="31" xfId="1" applyFont="1" applyFill="1" applyBorder="1" applyAlignment="1">
      <alignment horizontal="center" vertical="center" wrapText="1"/>
    </xf>
    <xf numFmtId="0" fontId="7" fillId="2" borderId="42" xfId="1" applyFont="1" applyFill="1" applyBorder="1" applyAlignment="1">
      <alignment horizontal="center" vertical="center" wrapText="1"/>
    </xf>
    <xf numFmtId="0" fontId="7" fillId="2" borderId="43" xfId="1" applyFont="1" applyFill="1" applyBorder="1" applyAlignment="1">
      <alignment horizontal="center" vertical="center" wrapText="1"/>
    </xf>
    <xf numFmtId="0" fontId="7" fillId="2" borderId="63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vertical="center" wrapText="1"/>
    </xf>
    <xf numFmtId="0" fontId="5" fillId="6" borderId="28" xfId="1" applyFont="1" applyFill="1" applyBorder="1" applyAlignment="1">
      <alignment horizontal="center" vertical="center" wrapText="1"/>
    </xf>
    <xf numFmtId="0" fontId="7" fillId="2" borderId="67" xfId="1" applyFont="1" applyFill="1" applyBorder="1" applyAlignment="1">
      <alignment horizontal="center" vertical="center" wrapText="1"/>
    </xf>
    <xf numFmtId="0" fontId="5" fillId="5" borderId="10" xfId="1" applyFont="1" applyFill="1" applyBorder="1" applyAlignment="1">
      <alignment vertical="center" wrapText="1"/>
    </xf>
    <xf numFmtId="0" fontId="20" fillId="2" borderId="7" xfId="1" applyFont="1" applyFill="1" applyBorder="1" applyAlignment="1">
      <alignment vertical="center" wrapText="1"/>
    </xf>
    <xf numFmtId="0" fontId="5" fillId="5" borderId="9" xfId="1" applyFont="1" applyFill="1" applyBorder="1" applyAlignment="1">
      <alignment horizontal="center" vertical="center" wrapText="1"/>
    </xf>
    <xf numFmtId="0" fontId="5" fillId="5" borderId="15" xfId="1" applyFont="1" applyFill="1" applyBorder="1" applyAlignment="1">
      <alignment horizontal="center" vertical="center" wrapText="1"/>
    </xf>
    <xf numFmtId="0" fontId="20" fillId="2" borderId="0" xfId="1" applyFont="1" applyFill="1" applyBorder="1" applyAlignment="1">
      <alignment vertical="center" wrapText="1"/>
    </xf>
    <xf numFmtId="0" fontId="7" fillId="2" borderId="13" xfId="1" applyFont="1" applyFill="1" applyBorder="1" applyAlignment="1">
      <alignment horizontal="center" vertical="center" wrapText="1"/>
    </xf>
    <xf numFmtId="0" fontId="7" fillId="2" borderId="69" xfId="1" applyFont="1" applyFill="1" applyBorder="1" applyAlignment="1">
      <alignment horizontal="center" vertical="center" wrapText="1"/>
    </xf>
    <xf numFmtId="0" fontId="7" fillId="2" borderId="70" xfId="1" applyFont="1" applyFill="1" applyBorder="1" applyAlignment="1">
      <alignment horizontal="center" vertical="center" wrapText="1"/>
    </xf>
    <xf numFmtId="0" fontId="7" fillId="2" borderId="71" xfId="0" applyFont="1" applyFill="1" applyBorder="1" applyAlignment="1">
      <alignment horizontal="center" vertical="center" wrapText="1"/>
    </xf>
    <xf numFmtId="0" fontId="7" fillId="2" borderId="64" xfId="1" applyFont="1" applyFill="1" applyBorder="1" applyAlignment="1">
      <alignment horizontal="center" vertical="center" wrapText="1"/>
    </xf>
    <xf numFmtId="0" fontId="7" fillId="0" borderId="63" xfId="1" applyFont="1" applyFill="1" applyBorder="1" applyAlignment="1">
      <alignment horizontal="center" vertical="center" wrapText="1"/>
    </xf>
    <xf numFmtId="0" fontId="7" fillId="0" borderId="66" xfId="1" applyFont="1" applyFill="1" applyBorder="1" applyAlignment="1">
      <alignment horizontal="center" vertical="center" wrapText="1"/>
    </xf>
    <xf numFmtId="0" fontId="5" fillId="2" borderId="81" xfId="1" applyFont="1" applyFill="1" applyBorder="1" applyAlignment="1">
      <alignment horizontal="center" vertical="center" wrapText="1"/>
    </xf>
    <xf numFmtId="0" fontId="7" fillId="2" borderId="82" xfId="1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15" fillId="2" borderId="29" xfId="1" applyFont="1" applyFill="1" applyBorder="1" applyAlignment="1">
      <alignment horizontal="center" vertical="center" wrapText="1"/>
    </xf>
    <xf numFmtId="0" fontId="15" fillId="2" borderId="2" xfId="1" applyFont="1" applyFill="1" applyBorder="1" applyAlignment="1">
      <alignment horizontal="center" vertical="center" wrapText="1"/>
    </xf>
    <xf numFmtId="0" fontId="15" fillId="2" borderId="28" xfId="1" applyFont="1" applyFill="1" applyBorder="1" applyAlignment="1">
      <alignment horizontal="center" vertical="center" wrapText="1"/>
    </xf>
    <xf numFmtId="0" fontId="15" fillId="2" borderId="72" xfId="1" applyFont="1" applyFill="1" applyBorder="1" applyAlignment="1">
      <alignment horizontal="center" vertical="center" wrapText="1"/>
    </xf>
    <xf numFmtId="0" fontId="15" fillId="2" borderId="76" xfId="0" applyFont="1" applyFill="1" applyBorder="1" applyAlignment="1">
      <alignment horizontal="center" vertical="center"/>
    </xf>
    <xf numFmtId="0" fontId="11" fillId="2" borderId="64" xfId="1" applyFont="1" applyFill="1" applyBorder="1" applyAlignment="1">
      <alignment horizontal="center" vertical="center" wrapText="1"/>
    </xf>
    <xf numFmtId="0" fontId="15" fillId="2" borderId="5" xfId="1" applyFont="1" applyFill="1" applyBorder="1" applyAlignment="1">
      <alignment horizontal="center" vertical="center" wrapText="1"/>
    </xf>
    <xf numFmtId="0" fontId="15" fillId="2" borderId="83" xfId="1" applyFont="1" applyFill="1" applyBorder="1" applyAlignment="1">
      <alignment horizontal="center" vertical="center" wrapText="1"/>
    </xf>
    <xf numFmtId="0" fontId="11" fillId="2" borderId="9" xfId="1" applyFont="1" applyFill="1" applyBorder="1" applyAlignment="1">
      <alignment horizontal="center" vertical="center" wrapText="1"/>
    </xf>
    <xf numFmtId="0" fontId="11" fillId="2" borderId="6" xfId="1" applyFont="1" applyFill="1" applyBorder="1" applyAlignment="1">
      <alignment horizontal="center" vertical="center" wrapText="1"/>
    </xf>
    <xf numFmtId="0" fontId="15" fillId="2" borderId="32" xfId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7" fillId="2" borderId="8" xfId="1" applyFont="1" applyFill="1" applyBorder="1" applyAlignment="1">
      <alignment horizontal="center" vertical="center" wrapText="1"/>
    </xf>
    <xf numFmtId="0" fontId="7" fillId="2" borderId="17" xfId="1" applyFont="1" applyFill="1" applyBorder="1" applyAlignment="1">
      <alignment horizontal="center" vertical="center" wrapText="1"/>
    </xf>
    <xf numFmtId="0" fontId="7" fillId="2" borderId="16" xfId="1" applyFont="1" applyFill="1" applyBorder="1" applyAlignment="1">
      <alignment horizontal="center" vertical="center" wrapText="1"/>
    </xf>
    <xf numFmtId="0" fontId="7" fillId="2" borderId="39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7" fillId="2" borderId="24" xfId="1" applyFont="1" applyFill="1" applyBorder="1" applyAlignment="1">
      <alignment horizontal="center" vertical="center" wrapText="1"/>
    </xf>
    <xf numFmtId="0" fontId="7" fillId="2" borderId="41" xfId="1" applyFont="1" applyFill="1" applyBorder="1" applyAlignment="1">
      <alignment horizontal="center" vertical="center" wrapText="1"/>
    </xf>
    <xf numFmtId="0" fontId="7" fillId="2" borderId="7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11" xfId="1" applyFont="1" applyFill="1" applyBorder="1" applyAlignment="1">
      <alignment horizontal="center" vertical="center" wrapText="1"/>
    </xf>
    <xf numFmtId="0" fontId="7" fillId="2" borderId="44" xfId="1" applyFont="1" applyFill="1" applyBorder="1" applyAlignment="1">
      <alignment horizontal="center" vertical="center" wrapText="1"/>
    </xf>
    <xf numFmtId="0" fontId="15" fillId="2" borderId="94" xfId="1" applyFont="1" applyFill="1" applyBorder="1" applyAlignment="1">
      <alignment horizontal="center" vertical="center" wrapText="1"/>
    </xf>
    <xf numFmtId="0" fontId="15" fillId="2" borderId="96" xfId="1" applyFont="1" applyFill="1" applyBorder="1" applyAlignment="1">
      <alignment horizontal="center" vertical="center" wrapText="1"/>
    </xf>
    <xf numFmtId="0" fontId="15" fillId="2" borderId="97" xfId="1" applyFont="1" applyFill="1" applyBorder="1" applyAlignment="1">
      <alignment horizontal="center" vertical="center" wrapText="1"/>
    </xf>
    <xf numFmtId="0" fontId="15" fillId="2" borderId="98" xfId="1" applyFont="1" applyFill="1" applyBorder="1" applyAlignment="1">
      <alignment horizontal="center" vertical="center" wrapText="1"/>
    </xf>
    <xf numFmtId="0" fontId="7" fillId="2" borderId="99" xfId="1" applyFont="1" applyFill="1" applyBorder="1" applyAlignment="1">
      <alignment horizontal="center" vertical="center" wrapText="1"/>
    </xf>
    <xf numFmtId="0" fontId="7" fillId="2" borderId="100" xfId="1" applyFont="1" applyFill="1" applyBorder="1" applyAlignment="1">
      <alignment horizontal="center" vertical="center" wrapText="1"/>
    </xf>
    <xf numFmtId="0" fontId="7" fillId="2" borderId="101" xfId="1" applyFont="1" applyFill="1" applyBorder="1" applyAlignment="1">
      <alignment horizontal="center" vertical="center" wrapText="1"/>
    </xf>
    <xf numFmtId="0" fontId="5" fillId="2" borderId="102" xfId="1" applyFont="1" applyFill="1" applyBorder="1" applyAlignment="1">
      <alignment vertical="center" wrapText="1"/>
    </xf>
    <xf numFmtId="0" fontId="5" fillId="2" borderId="97" xfId="1" applyFont="1" applyFill="1" applyBorder="1" applyAlignment="1">
      <alignment vertical="center" wrapText="1"/>
    </xf>
    <xf numFmtId="0" fontId="5" fillId="2" borderId="96" xfId="1" applyFont="1" applyFill="1" applyBorder="1" applyAlignment="1">
      <alignment horizontal="center" vertical="center" wrapText="1"/>
    </xf>
    <xf numFmtId="0" fontId="7" fillId="2" borderId="103" xfId="1" applyFont="1" applyFill="1" applyBorder="1" applyAlignment="1">
      <alignment horizontal="center" vertical="center" wrapText="1"/>
    </xf>
    <xf numFmtId="0" fontId="7" fillId="2" borderId="104" xfId="1" applyFont="1" applyFill="1" applyBorder="1" applyAlignment="1">
      <alignment horizontal="center" vertical="center" wrapText="1"/>
    </xf>
    <xf numFmtId="0" fontId="6" fillId="3" borderId="113" xfId="1" applyFont="1" applyFill="1" applyBorder="1" applyAlignment="1">
      <alignment vertical="center"/>
    </xf>
    <xf numFmtId="0" fontId="11" fillId="2" borderId="114" xfId="1" applyFont="1" applyFill="1" applyBorder="1" applyAlignment="1">
      <alignment horizontal="center" vertical="center" wrapText="1"/>
    </xf>
    <xf numFmtId="0" fontId="5" fillId="2" borderId="115" xfId="1" applyFont="1" applyFill="1" applyBorder="1" applyAlignment="1">
      <alignment horizontal="center" vertical="center" wrapText="1"/>
    </xf>
    <xf numFmtId="0" fontId="5" fillId="2" borderId="68" xfId="1" applyFont="1" applyFill="1" applyBorder="1" applyAlignment="1">
      <alignment horizontal="center" vertical="center" wrapText="1"/>
    </xf>
    <xf numFmtId="0" fontId="15" fillId="2" borderId="118" xfId="1" applyFont="1" applyFill="1" applyBorder="1" applyAlignment="1">
      <alignment horizontal="center" vertical="center" wrapText="1"/>
    </xf>
    <xf numFmtId="0" fontId="15" fillId="2" borderId="114" xfId="1" applyFont="1" applyFill="1" applyBorder="1" applyAlignment="1">
      <alignment horizontal="center" vertical="center" wrapText="1"/>
    </xf>
    <xf numFmtId="0" fontId="5" fillId="2" borderId="117" xfId="1" applyFont="1" applyFill="1" applyBorder="1" applyAlignment="1">
      <alignment vertical="center" wrapText="1"/>
    </xf>
    <xf numFmtId="0" fontId="5" fillId="2" borderId="114" xfId="1" applyFont="1" applyFill="1" applyBorder="1" applyAlignment="1">
      <alignment vertical="center" wrapText="1"/>
    </xf>
    <xf numFmtId="0" fontId="15" fillId="2" borderId="119" xfId="1" applyFont="1" applyFill="1" applyBorder="1" applyAlignment="1">
      <alignment horizontal="center" vertical="center" wrapText="1"/>
    </xf>
    <xf numFmtId="0" fontId="7" fillId="2" borderId="8" xfId="1" applyFont="1" applyFill="1" applyBorder="1" applyAlignment="1">
      <alignment horizontal="center" vertical="center" wrapText="1"/>
    </xf>
    <xf numFmtId="0" fontId="7" fillId="2" borderId="66" xfId="1" applyFont="1" applyFill="1" applyBorder="1" applyAlignment="1">
      <alignment horizontal="center" vertical="center" wrapText="1"/>
    </xf>
    <xf numFmtId="0" fontId="7" fillId="2" borderId="39" xfId="1" applyFont="1" applyFill="1" applyBorder="1" applyAlignment="1">
      <alignment horizontal="center" vertical="center" wrapText="1"/>
    </xf>
    <xf numFmtId="0" fontId="7" fillId="2" borderId="1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103" xfId="1" applyFont="1" applyFill="1" applyBorder="1" applyAlignment="1">
      <alignment horizontal="center" vertical="center" wrapText="1"/>
    </xf>
    <xf numFmtId="0" fontId="7" fillId="2" borderId="13" xfId="1" applyFont="1" applyFill="1" applyBorder="1" applyAlignment="1">
      <alignment horizontal="center" vertical="center" wrapText="1"/>
    </xf>
    <xf numFmtId="0" fontId="7" fillId="2" borderId="8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15" fillId="5" borderId="28" xfId="1" applyFont="1" applyFill="1" applyBorder="1" applyAlignment="1">
      <alignment horizontal="center" vertical="center" wrapText="1"/>
    </xf>
    <xf numFmtId="0" fontId="15" fillId="5" borderId="30" xfId="1" applyFont="1" applyFill="1" applyBorder="1" applyAlignment="1">
      <alignment horizontal="center" vertical="center" wrapText="1"/>
    </xf>
    <xf numFmtId="0" fontId="15" fillId="5" borderId="2" xfId="1" applyFont="1" applyFill="1" applyBorder="1" applyAlignment="1">
      <alignment horizontal="center" vertical="center" wrapText="1"/>
    </xf>
    <xf numFmtId="0" fontId="11" fillId="5" borderId="2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5" borderId="3" xfId="1" applyFont="1" applyFill="1" applyBorder="1" applyAlignment="1">
      <alignment horizontal="center" vertical="center" wrapText="1"/>
    </xf>
    <xf numFmtId="0" fontId="15" fillId="5" borderId="5" xfId="1" applyFont="1" applyFill="1" applyBorder="1" applyAlignment="1">
      <alignment horizontal="center" vertical="center" wrapText="1"/>
    </xf>
    <xf numFmtId="0" fontId="7" fillId="5" borderId="5" xfId="1" applyFont="1" applyFill="1" applyBorder="1" applyAlignment="1">
      <alignment horizontal="center" vertical="center" wrapText="1"/>
    </xf>
    <xf numFmtId="0" fontId="5" fillId="2" borderId="14" xfId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15" fillId="5" borderId="98" xfId="1" applyFont="1" applyFill="1" applyBorder="1" applyAlignment="1">
      <alignment horizontal="center" vertical="center" wrapText="1"/>
    </xf>
    <xf numFmtId="0" fontId="15" fillId="5" borderId="4" xfId="1" applyFont="1" applyFill="1" applyBorder="1" applyAlignment="1">
      <alignment horizontal="center" vertical="center" wrapText="1"/>
    </xf>
    <xf numFmtId="0" fontId="15" fillId="5" borderId="102" xfId="1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7" fillId="2" borderId="105" xfId="1" applyFont="1" applyFill="1" applyBorder="1" applyAlignment="1">
      <alignment horizontal="center" vertical="center" wrapText="1"/>
    </xf>
    <xf numFmtId="0" fontId="7" fillId="5" borderId="105" xfId="0" applyFont="1" applyFill="1" applyBorder="1" applyAlignment="1">
      <alignment horizontal="center" vertical="center" wrapText="1"/>
    </xf>
    <xf numFmtId="0" fontId="15" fillId="5" borderId="123" xfId="1" applyFont="1" applyFill="1" applyBorder="1" applyAlignment="1">
      <alignment horizontal="center" vertical="center" wrapText="1"/>
    </xf>
    <xf numFmtId="0" fontId="15" fillId="5" borderId="125" xfId="1" applyFont="1" applyFill="1" applyBorder="1" applyAlignment="1">
      <alignment horizontal="center" vertical="center" wrapText="1"/>
    </xf>
    <xf numFmtId="0" fontId="7" fillId="2" borderId="126" xfId="1" applyFont="1" applyFill="1" applyBorder="1" applyAlignment="1">
      <alignment horizontal="center" vertical="center" wrapText="1"/>
    </xf>
    <xf numFmtId="0" fontId="15" fillId="2" borderId="127" xfId="1" applyFont="1" applyFill="1" applyBorder="1" applyAlignment="1">
      <alignment horizontal="center" vertical="center" wrapText="1"/>
    </xf>
    <xf numFmtId="0" fontId="11" fillId="2" borderId="128" xfId="1" applyFont="1" applyFill="1" applyBorder="1" applyAlignment="1">
      <alignment horizontal="center" vertical="center" wrapText="1"/>
    </xf>
    <xf numFmtId="0" fontId="15" fillId="5" borderId="115" xfId="1" applyFont="1" applyFill="1" applyBorder="1" applyAlignment="1">
      <alignment horizontal="center" vertical="center" wrapText="1"/>
    </xf>
    <xf numFmtId="0" fontId="15" fillId="5" borderId="130" xfId="1" applyFont="1" applyFill="1" applyBorder="1" applyAlignment="1">
      <alignment horizontal="center" vertical="center" wrapText="1"/>
    </xf>
    <xf numFmtId="0" fontId="15" fillId="5" borderId="117" xfId="1" applyFont="1" applyFill="1" applyBorder="1" applyAlignment="1">
      <alignment horizontal="center" vertical="center" wrapText="1"/>
    </xf>
    <xf numFmtId="0" fontId="15" fillId="5" borderId="114" xfId="1" applyFont="1" applyFill="1" applyBorder="1" applyAlignment="1">
      <alignment horizontal="center" vertical="center" wrapText="1"/>
    </xf>
    <xf numFmtId="0" fontId="15" fillId="5" borderId="6" xfId="1" applyFont="1" applyFill="1" applyBorder="1" applyAlignment="1">
      <alignment horizontal="center" vertical="center" wrapText="1"/>
    </xf>
    <xf numFmtId="0" fontId="15" fillId="5" borderId="60" xfId="1" applyFont="1" applyFill="1" applyBorder="1" applyAlignment="1">
      <alignment horizontal="center" vertical="center" wrapText="1"/>
    </xf>
    <xf numFmtId="0" fontId="15" fillId="5" borderId="121" xfId="1" applyFont="1" applyFill="1" applyBorder="1" applyAlignment="1">
      <alignment horizontal="center" vertical="center" wrapText="1"/>
    </xf>
    <xf numFmtId="0" fontId="12" fillId="2" borderId="131" xfId="1" applyFont="1" applyFill="1" applyBorder="1" applyAlignment="1">
      <alignment horizontal="center" vertical="center" wrapText="1"/>
    </xf>
    <xf numFmtId="0" fontId="12" fillId="2" borderId="116" xfId="1" applyFont="1" applyFill="1" applyBorder="1" applyAlignment="1">
      <alignment horizontal="center" vertical="center" wrapText="1"/>
    </xf>
    <xf numFmtId="0" fontId="12" fillId="2" borderId="4" xfId="1" applyFont="1" applyFill="1" applyBorder="1" applyAlignment="1">
      <alignment horizontal="center" vertical="center" wrapText="1"/>
    </xf>
    <xf numFmtId="0" fontId="12" fillId="2" borderId="119" xfId="1" applyFont="1" applyFill="1" applyBorder="1" applyAlignment="1">
      <alignment horizontal="center" vertical="center" wrapText="1"/>
    </xf>
    <xf numFmtId="0" fontId="15" fillId="2" borderId="115" xfId="1" applyFont="1" applyFill="1" applyBorder="1" applyAlignment="1">
      <alignment horizontal="center" vertical="center" wrapText="1"/>
    </xf>
    <xf numFmtId="0" fontId="15" fillId="7" borderId="14" xfId="1" applyFont="1" applyFill="1" applyBorder="1" applyAlignment="1">
      <alignment horizontal="center" vertical="center" wrapText="1"/>
    </xf>
    <xf numFmtId="0" fontId="15" fillId="7" borderId="83" xfId="1" applyFont="1" applyFill="1" applyBorder="1" applyAlignment="1">
      <alignment horizontal="center" vertical="center" wrapText="1"/>
    </xf>
    <xf numFmtId="0" fontId="15" fillId="7" borderId="95" xfId="1" applyFont="1" applyFill="1" applyBorder="1" applyAlignment="1">
      <alignment horizontal="center" vertical="center" wrapText="1"/>
    </xf>
    <xf numFmtId="0" fontId="7" fillId="7" borderId="1" xfId="1" applyFont="1" applyFill="1" applyBorder="1" applyAlignment="1">
      <alignment horizontal="center" vertical="center"/>
    </xf>
    <xf numFmtId="0" fontId="15" fillId="7" borderId="2" xfId="1" applyFont="1" applyFill="1" applyBorder="1" applyAlignment="1">
      <alignment horizontal="center" vertical="center" wrapText="1"/>
    </xf>
    <xf numFmtId="0" fontId="7" fillId="5" borderId="19" xfId="1" applyFont="1" applyFill="1" applyBorder="1" applyAlignment="1">
      <alignment horizontal="center" vertical="center" wrapText="1"/>
    </xf>
    <xf numFmtId="0" fontId="7" fillId="5" borderId="20" xfId="1" applyFont="1" applyFill="1" applyBorder="1" applyAlignment="1">
      <alignment horizontal="center" vertical="center" wrapText="1"/>
    </xf>
    <xf numFmtId="0" fontId="7" fillId="5" borderId="8" xfId="1" applyFont="1" applyFill="1" applyBorder="1" applyAlignment="1">
      <alignment horizontal="center" vertical="center" wrapText="1"/>
    </xf>
    <xf numFmtId="0" fontId="7" fillId="7" borderId="19" xfId="1" applyFont="1" applyFill="1" applyBorder="1" applyAlignment="1">
      <alignment horizontal="center" vertical="center" wrapText="1"/>
    </xf>
    <xf numFmtId="0" fontId="7" fillId="7" borderId="20" xfId="1" applyFont="1" applyFill="1" applyBorder="1" applyAlignment="1">
      <alignment horizontal="center" vertical="center" wrapText="1"/>
    </xf>
    <xf numFmtId="0" fontId="7" fillId="7" borderId="8" xfId="1" applyFont="1" applyFill="1" applyBorder="1" applyAlignment="1">
      <alignment horizontal="center" vertical="center" wrapText="1"/>
    </xf>
    <xf numFmtId="0" fontId="5" fillId="2" borderId="19" xfId="1" applyFont="1" applyFill="1" applyBorder="1" applyAlignment="1">
      <alignment horizontal="center" vertical="center" wrapText="1"/>
    </xf>
    <xf numFmtId="0" fontId="5" fillId="2" borderId="20" xfId="1" applyFont="1" applyFill="1" applyBorder="1" applyAlignment="1">
      <alignment horizontal="center" vertical="center" wrapText="1"/>
    </xf>
    <xf numFmtId="0" fontId="5" fillId="2" borderId="8" xfId="1" applyFont="1" applyFill="1" applyBorder="1" applyAlignment="1">
      <alignment horizontal="center" vertical="center" wrapText="1"/>
    </xf>
    <xf numFmtId="0" fontId="7" fillId="2" borderId="73" xfId="1" applyFont="1" applyFill="1" applyBorder="1" applyAlignment="1">
      <alignment horizontal="center" vertical="center" wrapText="1"/>
    </xf>
    <xf numFmtId="0" fontId="7" fillId="2" borderId="74" xfId="1" applyFont="1" applyFill="1" applyBorder="1" applyAlignment="1">
      <alignment horizontal="center" vertical="center" wrapText="1"/>
    </xf>
    <xf numFmtId="0" fontId="7" fillId="2" borderId="76" xfId="1" applyFont="1" applyFill="1" applyBorder="1" applyAlignment="1">
      <alignment horizontal="center" vertical="center" wrapText="1"/>
    </xf>
    <xf numFmtId="0" fontId="7" fillId="5" borderId="24" xfId="1" applyFont="1" applyFill="1" applyBorder="1" applyAlignment="1">
      <alignment horizontal="center" vertical="center" wrapText="1"/>
    </xf>
    <xf numFmtId="0" fontId="7" fillId="5" borderId="35" xfId="1" applyFont="1" applyFill="1" applyBorder="1" applyAlignment="1">
      <alignment horizontal="center" vertical="center" wrapText="1"/>
    </xf>
    <xf numFmtId="0" fontId="7" fillId="5" borderId="40" xfId="1" applyFont="1" applyFill="1" applyBorder="1" applyAlignment="1">
      <alignment horizontal="center" vertical="center" wrapText="1"/>
    </xf>
    <xf numFmtId="0" fontId="7" fillId="5" borderId="22" xfId="1" applyFont="1" applyFill="1" applyBorder="1" applyAlignment="1">
      <alignment horizontal="center" vertical="center" wrapText="1"/>
    </xf>
    <xf numFmtId="0" fontId="7" fillId="5" borderId="7" xfId="1" applyFont="1" applyFill="1" applyBorder="1" applyAlignment="1">
      <alignment horizontal="center" vertical="center" wrapText="1"/>
    </xf>
    <xf numFmtId="0" fontId="7" fillId="2" borderId="19" xfId="1" applyFont="1" applyFill="1" applyBorder="1" applyAlignment="1">
      <alignment horizontal="center" vertical="center" wrapText="1"/>
    </xf>
    <xf numFmtId="0" fontId="7" fillId="2" borderId="20" xfId="1" applyFont="1" applyFill="1" applyBorder="1" applyAlignment="1">
      <alignment horizontal="center" vertical="center" wrapText="1"/>
    </xf>
    <xf numFmtId="0" fontId="7" fillId="2" borderId="8" xfId="1" applyFont="1" applyFill="1" applyBorder="1" applyAlignment="1">
      <alignment horizontal="center" vertical="center" wrapText="1"/>
    </xf>
    <xf numFmtId="0" fontId="7" fillId="2" borderId="19" xfId="1" applyFont="1" applyFill="1" applyBorder="1" applyAlignment="1">
      <alignment horizontal="center" vertical="center"/>
    </xf>
    <xf numFmtId="0" fontId="7" fillId="2" borderId="20" xfId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26" xfId="1" applyFont="1" applyFill="1" applyBorder="1" applyAlignment="1">
      <alignment horizontal="center" vertical="center" wrapText="1"/>
    </xf>
    <xf numFmtId="0" fontId="7" fillId="2" borderId="18" xfId="1" applyFont="1" applyFill="1" applyBorder="1" applyAlignment="1">
      <alignment horizontal="center" vertical="center" wrapText="1"/>
    </xf>
    <xf numFmtId="0" fontId="7" fillId="2" borderId="16" xfId="1" applyFont="1" applyFill="1" applyBorder="1" applyAlignment="1">
      <alignment horizontal="center" vertical="center" wrapText="1"/>
    </xf>
    <xf numFmtId="0" fontId="5" fillId="0" borderId="80" xfId="1" applyFont="1" applyBorder="1" applyAlignment="1">
      <alignment horizontal="center" vertical="center" textRotation="90" wrapText="1"/>
    </xf>
    <xf numFmtId="0" fontId="5" fillId="0" borderId="78" xfId="1" applyFont="1" applyBorder="1" applyAlignment="1">
      <alignment horizontal="center" vertical="center" textRotation="90" wrapText="1"/>
    </xf>
    <xf numFmtId="0" fontId="5" fillId="0" borderId="122" xfId="1" applyFont="1" applyBorder="1" applyAlignment="1">
      <alignment horizontal="center" vertical="center" textRotation="90" wrapText="1"/>
    </xf>
    <xf numFmtId="0" fontId="7" fillId="2" borderId="25" xfId="1" applyFont="1" applyFill="1" applyBorder="1" applyAlignment="1">
      <alignment horizontal="center" vertical="center" wrapText="1"/>
    </xf>
    <xf numFmtId="0" fontId="7" fillId="2" borderId="23" xfId="1" applyFont="1" applyFill="1" applyBorder="1" applyAlignment="1">
      <alignment horizontal="center" vertical="center" wrapText="1"/>
    </xf>
    <xf numFmtId="0" fontId="7" fillId="2" borderId="17" xfId="1" applyFont="1" applyFill="1" applyBorder="1" applyAlignment="1">
      <alignment horizontal="center" vertical="center" wrapText="1"/>
    </xf>
    <xf numFmtId="0" fontId="7" fillId="5" borderId="124" xfId="1" applyFont="1" applyFill="1" applyBorder="1" applyAlignment="1">
      <alignment horizontal="center" vertical="center" wrapText="1"/>
    </xf>
    <xf numFmtId="0" fontId="7" fillId="5" borderId="50" xfId="1" applyFont="1" applyFill="1" applyBorder="1" applyAlignment="1">
      <alignment horizontal="center" vertical="center" wrapText="1"/>
    </xf>
    <xf numFmtId="0" fontId="7" fillId="5" borderId="103" xfId="1" applyFont="1" applyFill="1" applyBorder="1" applyAlignment="1">
      <alignment horizontal="center" vertical="center" wrapText="1"/>
    </xf>
    <xf numFmtId="0" fontId="7" fillId="5" borderId="25" xfId="1" applyFont="1" applyFill="1" applyBorder="1" applyAlignment="1">
      <alignment horizontal="center" vertical="center" wrapText="1"/>
    </xf>
    <xf numFmtId="0" fontId="7" fillId="5" borderId="23" xfId="1" applyFont="1" applyFill="1" applyBorder="1" applyAlignment="1">
      <alignment horizontal="center" vertical="center" wrapText="1"/>
    </xf>
    <xf numFmtId="0" fontId="7" fillId="5" borderId="17" xfId="1" applyFont="1" applyFill="1" applyBorder="1" applyAlignment="1">
      <alignment horizontal="center" vertical="center" wrapText="1"/>
    </xf>
    <xf numFmtId="0" fontId="5" fillId="2" borderId="0" xfId="1" applyFont="1" applyFill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 wrapText="1"/>
    </xf>
    <xf numFmtId="0" fontId="7" fillId="2" borderId="65" xfId="1" applyFont="1" applyFill="1" applyBorder="1" applyAlignment="1">
      <alignment horizontal="center" vertical="center" wrapText="1"/>
    </xf>
    <xf numFmtId="0" fontId="7" fillId="2" borderId="46" xfId="1" applyFont="1" applyFill="1" applyBorder="1" applyAlignment="1">
      <alignment horizontal="center" vertical="center" wrapText="1"/>
    </xf>
    <xf numFmtId="0" fontId="7" fillId="2" borderId="66" xfId="1" applyFont="1" applyFill="1" applyBorder="1" applyAlignment="1">
      <alignment horizontal="center" vertical="center" wrapText="1"/>
    </xf>
    <xf numFmtId="0" fontId="21" fillId="2" borderId="0" xfId="1" applyFont="1" applyFill="1" applyBorder="1" applyAlignment="1">
      <alignment horizontal="center" vertical="center" wrapText="1"/>
    </xf>
    <xf numFmtId="0" fontId="5" fillId="2" borderId="25" xfId="1" applyFont="1" applyFill="1" applyBorder="1" applyAlignment="1">
      <alignment horizontal="center" vertical="center" wrapText="1"/>
    </xf>
    <xf numFmtId="0" fontId="5" fillId="2" borderId="23" xfId="1" applyFont="1" applyFill="1" applyBorder="1" applyAlignment="1">
      <alignment horizontal="center" vertical="center" wrapText="1"/>
    </xf>
    <xf numFmtId="0" fontId="5" fillId="2" borderId="17" xfId="1" applyFont="1" applyFill="1" applyBorder="1" applyAlignment="1">
      <alignment horizontal="center" vertical="center" wrapText="1"/>
    </xf>
    <xf numFmtId="0" fontId="7" fillId="0" borderId="0" xfId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10" fillId="3" borderId="84" xfId="1" applyFont="1" applyFill="1" applyBorder="1" applyAlignment="1">
      <alignment horizontal="center" vertical="center"/>
    </xf>
    <xf numFmtId="0" fontId="10" fillId="3" borderId="55" xfId="1" applyFont="1" applyFill="1" applyBorder="1" applyAlignment="1">
      <alignment horizontal="center" vertical="center"/>
    </xf>
    <xf numFmtId="0" fontId="10" fillId="3" borderId="85" xfId="1" applyFont="1" applyFill="1" applyBorder="1" applyAlignment="1">
      <alignment horizontal="center" vertical="center"/>
    </xf>
    <xf numFmtId="0" fontId="10" fillId="3" borderId="51" xfId="1" applyFont="1" applyFill="1" applyBorder="1" applyAlignment="1">
      <alignment horizontal="center" vertical="center"/>
    </xf>
    <xf numFmtId="0" fontId="9" fillId="3" borderId="86" xfId="1" applyFont="1" applyFill="1" applyBorder="1" applyAlignment="1">
      <alignment horizontal="center" vertical="center"/>
    </xf>
    <xf numFmtId="0" fontId="9" fillId="3" borderId="56" xfId="1" applyFont="1" applyFill="1" applyBorder="1" applyAlignment="1">
      <alignment horizontal="center" vertical="center"/>
    </xf>
    <xf numFmtId="0" fontId="10" fillId="3" borderId="87" xfId="1" applyFont="1" applyFill="1" applyBorder="1" applyAlignment="1">
      <alignment horizontal="center" vertical="center"/>
    </xf>
    <xf numFmtId="0" fontId="10" fillId="3" borderId="49" xfId="1" applyFont="1" applyFill="1" applyBorder="1" applyAlignment="1">
      <alignment horizontal="center" vertical="center"/>
    </xf>
    <xf numFmtId="0" fontId="9" fillId="3" borderId="88" xfId="1" applyFont="1" applyFill="1" applyBorder="1" applyAlignment="1">
      <alignment horizontal="center" vertical="center"/>
    </xf>
    <xf numFmtId="0" fontId="9" fillId="3" borderId="89" xfId="1" applyFont="1" applyFill="1" applyBorder="1" applyAlignment="1">
      <alignment horizontal="center" vertical="center"/>
    </xf>
    <xf numFmtId="0" fontId="9" fillId="3" borderId="90" xfId="1" applyFont="1" applyFill="1" applyBorder="1" applyAlignment="1">
      <alignment horizontal="center" vertical="center"/>
    </xf>
    <xf numFmtId="0" fontId="9" fillId="3" borderId="57" xfId="1" applyFont="1" applyFill="1" applyBorder="1" applyAlignment="1">
      <alignment horizontal="center" vertical="center"/>
    </xf>
    <xf numFmtId="0" fontId="9" fillId="3" borderId="58" xfId="1" applyFont="1" applyFill="1" applyBorder="1" applyAlignment="1">
      <alignment horizontal="center" vertical="center"/>
    </xf>
    <xf numFmtId="0" fontId="9" fillId="3" borderId="59" xfId="1" applyFont="1" applyFill="1" applyBorder="1" applyAlignment="1">
      <alignment horizontal="center" vertical="center"/>
    </xf>
    <xf numFmtId="0" fontId="10" fillId="3" borderId="91" xfId="1" applyFont="1" applyFill="1" applyBorder="1" applyAlignment="1">
      <alignment horizontal="center" vertical="center"/>
    </xf>
    <xf numFmtId="0" fontId="10" fillId="3" borderId="60" xfId="1" applyFont="1" applyFill="1" applyBorder="1" applyAlignment="1">
      <alignment horizontal="center" vertical="center"/>
    </xf>
    <xf numFmtId="0" fontId="10" fillId="3" borderId="92" xfId="1" applyFont="1" applyFill="1" applyBorder="1" applyAlignment="1">
      <alignment horizontal="center" vertical="center"/>
    </xf>
    <xf numFmtId="0" fontId="10" fillId="3" borderId="93" xfId="1" applyFont="1" applyFill="1" applyBorder="1" applyAlignment="1">
      <alignment horizontal="center" vertical="center"/>
    </xf>
    <xf numFmtId="0" fontId="5" fillId="0" borderId="77" xfId="1" applyFont="1" applyBorder="1" applyAlignment="1">
      <alignment horizontal="center" vertical="center" textRotation="90" wrapText="1"/>
    </xf>
    <xf numFmtId="0" fontId="7" fillId="2" borderId="73" xfId="0" applyFont="1" applyFill="1" applyBorder="1" applyAlignment="1">
      <alignment horizontal="center" vertical="center" wrapText="1"/>
    </xf>
    <xf numFmtId="0" fontId="7" fillId="2" borderId="74" xfId="0" applyFont="1" applyFill="1" applyBorder="1" applyAlignment="1">
      <alignment horizontal="center" vertical="center" wrapText="1"/>
    </xf>
    <xf numFmtId="0" fontId="7" fillId="2" borderId="75" xfId="0" applyFont="1" applyFill="1" applyBorder="1" applyAlignment="1">
      <alignment horizontal="center" vertical="center" wrapText="1"/>
    </xf>
    <xf numFmtId="0" fontId="7" fillId="2" borderId="38" xfId="1" applyFont="1" applyFill="1" applyBorder="1" applyAlignment="1">
      <alignment horizontal="center" vertical="center" wrapText="1"/>
    </xf>
    <xf numFmtId="0" fontId="7" fillId="2" borderId="39" xfId="1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35" xfId="0" applyFont="1" applyFill="1" applyBorder="1" applyAlignment="1">
      <alignment horizontal="center" vertical="center" wrapText="1"/>
    </xf>
    <xf numFmtId="0" fontId="7" fillId="2" borderId="24" xfId="1" applyFont="1" applyFill="1" applyBorder="1" applyAlignment="1">
      <alignment horizontal="center" vertical="center" wrapText="1"/>
    </xf>
    <xf numFmtId="0" fontId="7" fillId="2" borderId="35" xfId="1" applyFont="1" applyFill="1" applyBorder="1" applyAlignment="1">
      <alignment horizontal="center" vertical="center" wrapText="1"/>
    </xf>
    <xf numFmtId="0" fontId="5" fillId="0" borderId="79" xfId="1" applyFont="1" applyBorder="1" applyAlignment="1">
      <alignment horizontal="center" vertical="center" textRotation="90" wrapText="1"/>
    </xf>
    <xf numFmtId="0" fontId="7" fillId="5" borderId="104" xfId="1" applyFont="1" applyFill="1" applyBorder="1" applyAlignment="1">
      <alignment horizontal="center" vertical="center" wrapText="1"/>
    </xf>
    <xf numFmtId="0" fontId="7" fillId="5" borderId="26" xfId="1" applyFont="1" applyFill="1" applyBorder="1" applyAlignment="1">
      <alignment horizontal="center" vertical="center" wrapText="1"/>
    </xf>
    <xf numFmtId="0" fontId="7" fillId="5" borderId="18" xfId="1" applyFont="1" applyFill="1" applyBorder="1" applyAlignment="1">
      <alignment horizontal="center" vertical="center" wrapText="1"/>
    </xf>
    <xf numFmtId="0" fontId="7" fillId="5" borderId="16" xfId="1" applyFont="1" applyFill="1" applyBorder="1" applyAlignment="1">
      <alignment horizontal="center" vertical="center" wrapText="1"/>
    </xf>
    <xf numFmtId="0" fontId="5" fillId="2" borderId="109" xfId="1" applyFont="1" applyFill="1" applyBorder="1" applyAlignment="1">
      <alignment horizontal="center" vertical="center" textRotation="90" wrapText="1"/>
    </xf>
    <xf numFmtId="0" fontId="5" fillId="2" borderId="107" xfId="1" applyFont="1" applyFill="1" applyBorder="1" applyAlignment="1">
      <alignment horizontal="center" vertical="center" textRotation="90" wrapText="1"/>
    </xf>
    <xf numFmtId="0" fontId="5" fillId="2" borderId="108" xfId="1" applyFont="1" applyFill="1" applyBorder="1" applyAlignment="1">
      <alignment horizontal="center" vertical="center" textRotation="90" wrapText="1"/>
    </xf>
    <xf numFmtId="0" fontId="7" fillId="7" borderId="24" xfId="1" applyFont="1" applyFill="1" applyBorder="1" applyAlignment="1">
      <alignment horizontal="center" vertical="center" wrapText="1"/>
    </xf>
    <xf numFmtId="0" fontId="5" fillId="2" borderId="120" xfId="1" applyFont="1" applyFill="1" applyBorder="1" applyAlignment="1">
      <alignment horizontal="center" vertical="center" textRotation="90" wrapText="1"/>
    </xf>
    <xf numFmtId="0" fontId="7" fillId="7" borderId="16" xfId="1" applyFont="1" applyFill="1" applyBorder="1" applyAlignment="1">
      <alignment horizontal="center" vertical="center" wrapText="1"/>
    </xf>
    <xf numFmtId="0" fontId="7" fillId="7" borderId="13" xfId="1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7" fillId="2" borderId="44" xfId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5" fillId="2" borderId="27" xfId="1" applyFont="1" applyFill="1" applyBorder="1" applyAlignment="1">
      <alignment horizontal="center" vertical="center" wrapText="1"/>
    </xf>
    <xf numFmtId="0" fontId="5" fillId="2" borderId="22" xfId="1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 wrapText="1"/>
    </xf>
    <xf numFmtId="0" fontId="7" fillId="5" borderId="27" xfId="1" applyFont="1" applyFill="1" applyBorder="1" applyAlignment="1">
      <alignment horizontal="center" vertical="center" wrapText="1"/>
    </xf>
    <xf numFmtId="0" fontId="7" fillId="2" borderId="63" xfId="1" applyFont="1" applyFill="1" applyBorder="1" applyAlignment="1">
      <alignment horizontal="center" vertical="center" wrapText="1"/>
    </xf>
    <xf numFmtId="0" fontId="7" fillId="2" borderId="41" xfId="1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7" fillId="5" borderId="129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6" fillId="3" borderId="53" xfId="1" applyFont="1" applyFill="1" applyBorder="1" applyAlignment="1">
      <alignment horizontal="center" vertical="center"/>
    </xf>
    <xf numFmtId="0" fontId="6" fillId="3" borderId="50" xfId="1" applyFont="1" applyFill="1" applyBorder="1" applyAlignment="1">
      <alignment horizontal="center" vertical="center"/>
    </xf>
    <xf numFmtId="0" fontId="6" fillId="3" borderId="54" xfId="1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11" xfId="1" applyFont="1" applyFill="1" applyBorder="1" applyAlignment="1">
      <alignment horizontal="center" vertical="center" wrapText="1"/>
    </xf>
    <xf numFmtId="0" fontId="7" fillId="2" borderId="75" xfId="1" applyFont="1" applyFill="1" applyBorder="1" applyAlignment="1">
      <alignment horizontal="center" vertical="center" wrapText="1"/>
    </xf>
    <xf numFmtId="0" fontId="7" fillId="2" borderId="7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2" borderId="6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6" fillId="3" borderId="110" xfId="1" applyFont="1" applyFill="1" applyBorder="1" applyAlignment="1">
      <alignment horizontal="center" vertical="center"/>
    </xf>
    <xf numFmtId="0" fontId="6" fillId="3" borderId="62" xfId="1" applyFont="1" applyFill="1" applyBorder="1" applyAlignment="1">
      <alignment horizontal="center" vertical="center"/>
    </xf>
    <xf numFmtId="0" fontId="6" fillId="3" borderId="69" xfId="1" applyFont="1" applyFill="1" applyBorder="1" applyAlignment="1">
      <alignment horizontal="center" vertical="center"/>
    </xf>
    <xf numFmtId="0" fontId="6" fillId="3" borderId="48" xfId="1" applyFont="1" applyFill="1" applyBorder="1" applyAlignment="1">
      <alignment horizontal="center" vertical="center"/>
    </xf>
    <xf numFmtId="0" fontId="6" fillId="3" borderId="70" xfId="1" applyFont="1" applyFill="1" applyBorder="1" applyAlignment="1">
      <alignment horizontal="center" vertical="center"/>
    </xf>
    <xf numFmtId="0" fontId="6" fillId="3" borderId="51" xfId="1" applyFont="1" applyFill="1" applyBorder="1" applyAlignment="1">
      <alignment horizontal="center" vertical="center"/>
    </xf>
    <xf numFmtId="0" fontId="5" fillId="2" borderId="106" xfId="1" applyFont="1" applyFill="1" applyBorder="1" applyAlignment="1">
      <alignment horizontal="center" vertical="center" textRotation="90" wrapText="1"/>
    </xf>
    <xf numFmtId="0" fontId="4" fillId="0" borderId="0" xfId="0" applyFont="1" applyAlignment="1">
      <alignment horizontal="center"/>
    </xf>
    <xf numFmtId="0" fontId="9" fillId="3" borderId="111" xfId="1" applyFont="1" applyFill="1" applyBorder="1" applyAlignment="1">
      <alignment horizontal="center" vertical="center"/>
    </xf>
    <xf numFmtId="0" fontId="9" fillId="3" borderId="74" xfId="1" applyFont="1" applyFill="1" applyBorder="1" applyAlignment="1">
      <alignment horizontal="center" vertical="center"/>
    </xf>
    <xf numFmtId="0" fontId="9" fillId="3" borderId="112" xfId="1" applyFont="1" applyFill="1" applyBorder="1" applyAlignment="1">
      <alignment horizontal="center" vertical="center"/>
    </xf>
    <xf numFmtId="0" fontId="9" fillId="3" borderId="75" xfId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2">
    <cellStyle name="Normal" xfId="1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k%20&#1087;&#1083;&#1072;&#1085;&#1086;&#1074;&#1086;&#1077;%2025-2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БЭЭ-24, БМТ-24, БХТ-24"/>
      <sheetName val="БПИ-24, БТМО-24"/>
      <sheetName val="Цифровые инструменты"/>
    </sheetNames>
    <sheetDataSet>
      <sheetData sheetId="0" refreshError="1">
        <row r="10">
          <cell r="D10" t="str">
            <v>Математика (лекция) Швалева А.В</v>
          </cell>
          <cell r="F10" t="str">
            <v>Математика (лекция) Швалева А.В</v>
          </cell>
          <cell r="J10" t="str">
            <v>Математика (лекция) Швалева А.В</v>
          </cell>
        </row>
        <row r="14">
          <cell r="D14" t="str">
            <v>Элективные курсы по физической культуре и спорту (практическое занятие) Нечетов В.Г.</v>
          </cell>
          <cell r="F14" t="str">
            <v>Элективные курсы по физической культуре и спорту (практическое занятие) Нечетов В.Г.</v>
          </cell>
          <cell r="J14" t="str">
            <v>Элективные курсы по физической культуре и спорту (практическое занятие) Нечетов В.Г.</v>
          </cell>
        </row>
        <row r="24">
          <cell r="J24" t="str">
            <v>Теоретические основы электротехники 
(лекция) Белых Д.В.</v>
          </cell>
        </row>
        <row r="26">
          <cell r="D26" t="str">
            <v>Физическая химия (лабораторное  занятие) Нефедова Е.В.</v>
          </cell>
          <cell r="J26" t="str">
            <v>Теоретические основы электротехники 
(практическое занятие) Белых Д.В</v>
          </cell>
        </row>
        <row r="28">
          <cell r="D28" t="str">
            <v>Начертательная геометрия и инженерная графика (лабораторное занятие) Нефедов А.В.</v>
          </cell>
          <cell r="F28" t="str">
            <v>Начертательная геометрия и инженерная графика (лабораторное занятие) Нефедов А.В.</v>
          </cell>
          <cell r="J28" t="str">
            <v>Прикладная механика (практическое занятие)
 Степыко Т.В.</v>
          </cell>
        </row>
        <row r="34">
          <cell r="F34" t="str">
            <v>Металлургические технологии (лекция) Женин Е.В.</v>
          </cell>
        </row>
        <row r="36">
          <cell r="F36" t="str">
            <v>Металлургические технологии (лабораторное занятие) Женин Е.В.</v>
          </cell>
        </row>
        <row r="38">
          <cell r="D38" t="str">
            <v>Электротехника (лабораторное занятие ) Белых Д.В.</v>
          </cell>
          <cell r="F38" t="str">
            <v>Электротехника (лабораторное занятие ) Белых Д.В.</v>
          </cell>
        </row>
        <row r="40">
          <cell r="D40" t="str">
            <v>Философия (практическое занятие) Торшина А.В.</v>
          </cell>
          <cell r="F40" t="str">
            <v>Философия (практическое занятие) Торшина А.В.</v>
          </cell>
          <cell r="J40" t="str">
            <v>Философия (практическое занятие) Торшина А.В.</v>
          </cell>
        </row>
        <row r="42">
          <cell r="D42" t="str">
            <v>Физическая химия (практическое занятие) Нефедова Е.В.</v>
          </cell>
          <cell r="F42" t="str">
            <v>Физическая химия (практическое занятие) Нефедова Е.В.</v>
          </cell>
          <cell r="J42" t="str">
            <v>Электротехническое и конструкционное материаловедение  (практическое занятие) Белых Д.В.</v>
          </cell>
        </row>
        <row r="44">
          <cell r="D44" t="str">
            <v>Элективные курсы по физической культуре и спорту (практическое занятие) Нечетов В.Г.</v>
          </cell>
          <cell r="F44" t="str">
            <v>Элективные курсы по физической культуре и спорту (практическое занятие) Нечетов В.Г.</v>
          </cell>
          <cell r="J44" t="str">
            <v>Элективные курсы по физической культуре и спорту (практическое занятие) Нечетов В.Г.</v>
          </cell>
        </row>
        <row r="55">
          <cell r="D55" t="str">
            <v>Физика (лекция) Ткачева И.А.</v>
          </cell>
          <cell r="F55" t="str">
            <v>Физика (лекция) Ткачева И.А.</v>
          </cell>
          <cell r="J55" t="str">
            <v>Физика (лекция) Ткачева И.А.</v>
          </cell>
        </row>
        <row r="57">
          <cell r="D57" t="str">
            <v>Математика (практическое занятие) Швалева А.В</v>
          </cell>
          <cell r="F57" t="str">
            <v>Математика (практическое занятие) Швалева А.В</v>
          </cell>
          <cell r="J57" t="str">
            <v>Математика (практическое занятие) Швалева А.В</v>
          </cell>
        </row>
        <row r="59">
          <cell r="F59" t="str">
            <v>Физика (лабораторное занятие) Ткачева И.А.</v>
          </cell>
          <cell r="J59" t="str">
            <v>Электротехническое и конструкционное материаловедение  (лабораторное занятие) Белых Д.В.</v>
          </cell>
        </row>
        <row r="61">
          <cell r="J61" t="str">
            <v>Физика (лабораторное занятие) Ткачева И.А.</v>
          </cell>
        </row>
        <row r="69">
          <cell r="D69" t="str">
            <v>Органическая химия (лекция) Масалимов А.В.</v>
          </cell>
        </row>
        <row r="71">
          <cell r="D71" t="str">
            <v>Органическая химия (практическое занятие) 
Масалимов А.В.</v>
          </cell>
        </row>
      </sheetData>
      <sheetData sheetId="1" refreshError="1">
        <row r="10">
          <cell r="D10" t="str">
            <v>Математика (лекция) Швалева А.В</v>
          </cell>
        </row>
        <row r="14">
          <cell r="D14" t="str">
            <v>Математика (практическое занятие) Швалева А.В</v>
          </cell>
        </row>
        <row r="16">
          <cell r="H16" t="str">
            <v>Вычислительные системы, сети и телекоммуникации (практическое занятие)  Леднов А.В.</v>
          </cell>
        </row>
        <row r="20">
          <cell r="H20" t="str">
            <v>Информационные системы и технологии (лекция) Леднов А.В.</v>
          </cell>
        </row>
        <row r="28">
          <cell r="H28" t="str">
            <v>Дискретная математика (лекция) Филиппов Е.Г.</v>
          </cell>
        </row>
        <row r="30">
          <cell r="H30" t="str">
            <v>Дискретная математика (практическое занятие) Филиппов Е.Г.</v>
          </cell>
        </row>
        <row r="38">
          <cell r="D38" t="str">
            <v>Иностранный язык ( практическое занятие) Елисеева И.А.</v>
          </cell>
          <cell r="H38" t="str">
            <v>Иностранный язык ( практическое занятие) Елисеева И.А.</v>
          </cell>
        </row>
        <row r="40">
          <cell r="D40" t="str">
            <v>Электротехника (лабораторное занятие ) Белых Д.В.</v>
          </cell>
        </row>
        <row r="42">
          <cell r="D42" t="str">
            <v>Элективные курсы по физической культуре и спорту (практическое занятие) Нечетов В.Г.</v>
          </cell>
          <cell r="H42" t="str">
            <v>Элективные курсы по физической культуре и спорту (практическое занятие)
 Нечетов В.Г.</v>
          </cell>
        </row>
        <row r="53">
          <cell r="D53" t="str">
            <v>Физика (практическое занятие) Ткачева И.А.</v>
          </cell>
          <cell r="H53" t="str">
            <v>Физика (практическое занятие) Ткачева И.А.</v>
          </cell>
        </row>
        <row r="55">
          <cell r="D55" t="str">
            <v>Физика (лекция) Ткачева И.А.</v>
          </cell>
          <cell r="H55" t="str">
            <v>Физика (лекция) Ткачева И.А.</v>
          </cell>
        </row>
        <row r="57">
          <cell r="D57" t="str">
            <v>Теоретическая механика (практическое занятие) Степыко Т.В.</v>
          </cell>
          <cell r="H57" t="str">
            <v>1 п.г. Компьютерная графика (лабораторное занятие) Бажуков Д.О.</v>
          </cell>
          <cell r="J57" t="str">
            <v>2 п.г. Физика (лабораторное занятие) Ткачева И.А.</v>
          </cell>
        </row>
        <row r="67">
          <cell r="D67" t="str">
            <v>Элективные курсы по физической культуре и спорту (практическое занятие) Нечетов В.Г.</v>
          </cell>
        </row>
        <row r="69">
          <cell r="D69" t="str">
            <v>Теоретическая механика (лекция) Степыко Т.В.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0"/>
  <sheetViews>
    <sheetView tabSelected="1" zoomScale="50" zoomScaleNormal="50" workbookViewId="0">
      <selection activeCell="J10" sqref="J10:L10"/>
    </sheetView>
  </sheetViews>
  <sheetFormatPr defaultRowHeight="18.75"/>
  <cols>
    <col min="1" max="1" width="7.25" style="4" customWidth="1"/>
    <col min="2" max="2" width="5.625" style="4" customWidth="1"/>
    <col min="3" max="3" width="14.125" style="4" customWidth="1"/>
    <col min="4" max="4" width="58.75" style="4" customWidth="1"/>
    <col min="5" max="5" width="8.375" style="4" customWidth="1"/>
    <col min="6" max="6" width="24.625" style="4" customWidth="1"/>
    <col min="7" max="7" width="5.125" style="4" customWidth="1"/>
    <col min="8" max="8" width="30.875" style="4" customWidth="1"/>
    <col min="9" max="9" width="7.375" style="4" customWidth="1"/>
    <col min="10" max="10" width="29.125" style="4" customWidth="1"/>
    <col min="11" max="11" width="6.75" style="4" customWidth="1"/>
    <col min="12" max="12" width="24" style="4" customWidth="1"/>
    <col min="13" max="13" width="6.875" style="4" customWidth="1"/>
    <col min="14" max="14" width="9" style="4"/>
    <col min="15" max="15" width="70.5" style="12" customWidth="1"/>
    <col min="16" max="16" width="35.875" style="4" customWidth="1"/>
    <col min="17" max="17" width="50.25" style="4" customWidth="1"/>
    <col min="18" max="16384" width="9" style="4"/>
  </cols>
  <sheetData>
    <row r="1" spans="1:17">
      <c r="A1" s="218" t="s">
        <v>30</v>
      </c>
      <c r="B1" s="218"/>
      <c r="C1" s="218"/>
    </row>
    <row r="2" spans="1:17">
      <c r="A2" s="218" t="s">
        <v>37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O2" s="8"/>
      <c r="P2" s="7"/>
    </row>
    <row r="3" spans="1:17" ht="9" customHeight="1" thickBot="1">
      <c r="D3" s="17"/>
      <c r="E3" s="17"/>
      <c r="F3" s="17"/>
      <c r="G3" s="17"/>
      <c r="H3" s="17"/>
      <c r="I3" s="17"/>
      <c r="J3" s="17"/>
      <c r="K3" s="17"/>
      <c r="L3" s="17"/>
      <c r="O3" s="8"/>
      <c r="P3" s="7"/>
    </row>
    <row r="4" spans="1:17" ht="15.75" customHeight="1">
      <c r="A4" s="219" t="s">
        <v>0</v>
      </c>
      <c r="B4" s="221" t="s">
        <v>1</v>
      </c>
      <c r="C4" s="221" t="s">
        <v>2</v>
      </c>
      <c r="D4" s="223" t="s">
        <v>40</v>
      </c>
      <c r="E4" s="225" t="s">
        <v>6</v>
      </c>
      <c r="F4" s="227" t="s">
        <v>41</v>
      </c>
      <c r="G4" s="228"/>
      <c r="H4" s="229"/>
      <c r="I4" s="233" t="s">
        <v>6</v>
      </c>
      <c r="J4" s="227" t="s">
        <v>38</v>
      </c>
      <c r="K4" s="228"/>
      <c r="L4" s="229"/>
      <c r="M4" s="235" t="s">
        <v>6</v>
      </c>
      <c r="O4" s="21"/>
      <c r="P4" s="7"/>
    </row>
    <row r="5" spans="1:17" ht="15.75" customHeight="1" thickBot="1">
      <c r="A5" s="220" t="s">
        <v>3</v>
      </c>
      <c r="B5" s="222" t="s">
        <v>3</v>
      </c>
      <c r="C5" s="222" t="s">
        <v>3</v>
      </c>
      <c r="D5" s="224"/>
      <c r="E5" s="226"/>
      <c r="F5" s="230"/>
      <c r="G5" s="231"/>
      <c r="H5" s="232"/>
      <c r="I5" s="234"/>
      <c r="J5" s="230"/>
      <c r="K5" s="231"/>
      <c r="L5" s="232"/>
      <c r="M5" s="236"/>
      <c r="O5" s="15"/>
      <c r="P5" s="9"/>
      <c r="Q5" s="15"/>
    </row>
    <row r="6" spans="1:17" ht="39.950000000000003" customHeight="1">
      <c r="A6" s="237" t="s">
        <v>60</v>
      </c>
      <c r="B6" s="65">
        <v>1</v>
      </c>
      <c r="C6" s="66" t="s">
        <v>4</v>
      </c>
      <c r="D6" s="67" t="str">
        <f>'[1]БЭЭ-24, БМТ-24, БХТ-24'!$D$10</f>
        <v>Математика (лекция) Швалева А.В</v>
      </c>
      <c r="E6" s="77">
        <v>133</v>
      </c>
      <c r="F6" s="238" t="str">
        <f>'[1]БЭЭ-24, БМТ-24, БХТ-24'!$F$10:$H$10</f>
        <v>Математика (лекция) Швалева А.В</v>
      </c>
      <c r="G6" s="239"/>
      <c r="H6" s="240"/>
      <c r="I6" s="78">
        <v>133</v>
      </c>
      <c r="J6" s="176" t="str">
        <f>'[1]БЭЭ-24, БМТ-24, БХТ-24'!$J$10:$L$10</f>
        <v>Математика (лекция) Швалева А.В</v>
      </c>
      <c r="K6" s="177"/>
      <c r="L6" s="178"/>
      <c r="M6" s="97">
        <v>133</v>
      </c>
      <c r="O6" s="15"/>
      <c r="P6" s="9"/>
      <c r="Q6" s="15"/>
    </row>
    <row r="7" spans="1:17" ht="39.950000000000003" customHeight="1">
      <c r="A7" s="197"/>
      <c r="B7" s="37">
        <v>2</v>
      </c>
      <c r="C7" s="52" t="s">
        <v>12</v>
      </c>
      <c r="D7" s="128" t="s">
        <v>46</v>
      </c>
      <c r="E7" s="129">
        <v>138</v>
      </c>
      <c r="F7" s="179" t="s">
        <v>46</v>
      </c>
      <c r="G7" s="168"/>
      <c r="H7" s="180"/>
      <c r="I7" s="129">
        <v>138</v>
      </c>
      <c r="J7" s="181" t="str">
        <f>'[1]БЭЭ-24, БМТ-24, БХТ-24'!$J$24:$L$24</f>
        <v>Теоретические основы электротехники 
(лекция) Белых Д.В.</v>
      </c>
      <c r="K7" s="182"/>
      <c r="L7" s="183"/>
      <c r="M7" s="164">
        <v>139</v>
      </c>
      <c r="O7" s="15"/>
      <c r="P7" s="12"/>
      <c r="Q7" s="13"/>
    </row>
    <row r="8" spans="1:17" ht="39.950000000000003" customHeight="1" thickBot="1">
      <c r="A8" s="197"/>
      <c r="B8" s="53">
        <v>3</v>
      </c>
      <c r="C8" s="54" t="s">
        <v>13</v>
      </c>
      <c r="D8" s="51" t="str">
        <f>'[1]БЭЭ-24, БМТ-24, БХТ-24'!$D$14</f>
        <v>Элективные курсы по физической культуре и спорту (практическое занятие) Нечетов В.Г.</v>
      </c>
      <c r="E8" s="158" t="s">
        <v>59</v>
      </c>
      <c r="F8" s="243" t="str">
        <f>'[1]БЭЭ-24, БМТ-24, БХТ-24'!$F$14:$H$14</f>
        <v>Элективные курсы по физической культуре и спорту (практическое занятие) Нечетов В.Г.</v>
      </c>
      <c r="G8" s="244"/>
      <c r="H8" s="245"/>
      <c r="I8" s="158" t="s">
        <v>59</v>
      </c>
      <c r="J8" s="241" t="str">
        <f>'[1]БЭЭ-24, БМТ-24, БХТ-24'!$J$14:$L$14</f>
        <v>Элективные курсы по физической культуре и спорту (практическое занятие) Нечетов В.Г.</v>
      </c>
      <c r="K8" s="241"/>
      <c r="L8" s="242"/>
      <c r="M8" s="158" t="s">
        <v>59</v>
      </c>
      <c r="O8" s="15"/>
      <c r="P8" s="12"/>
      <c r="Q8" s="13"/>
    </row>
    <row r="9" spans="1:17" ht="39.950000000000003" customHeight="1" thickTop="1">
      <c r="A9" s="196" t="s">
        <v>61</v>
      </c>
      <c r="B9" s="87">
        <v>1</v>
      </c>
      <c r="C9" s="95" t="s">
        <v>4</v>
      </c>
      <c r="D9" s="95"/>
      <c r="E9" s="44"/>
      <c r="F9" s="199"/>
      <c r="G9" s="200"/>
      <c r="H9" s="201"/>
      <c r="I9" s="44"/>
      <c r="J9" s="199" t="str">
        <f>'[1]БЭЭ-24, БМТ-24, БХТ-24'!$J$24:$L$24</f>
        <v>Теоретические основы электротехники 
(лекция) Белых Д.В.</v>
      </c>
      <c r="K9" s="200"/>
      <c r="L9" s="201"/>
      <c r="M9" s="98">
        <v>138</v>
      </c>
      <c r="O9" s="246"/>
      <c r="P9" s="185"/>
      <c r="Q9" s="247"/>
    </row>
    <row r="10" spans="1:17" ht="39.950000000000003" customHeight="1">
      <c r="A10" s="197"/>
      <c r="B10" s="86">
        <v>2</v>
      </c>
      <c r="C10" s="90" t="s">
        <v>12</v>
      </c>
      <c r="D10" s="128" t="str">
        <f>'[1]БЭЭ-24, БМТ-24, БХТ-24'!$D$69</f>
        <v>Органическая химия (лекция) Масалимов А.В.</v>
      </c>
      <c r="E10" s="132" t="s">
        <v>45</v>
      </c>
      <c r="F10" s="184"/>
      <c r="G10" s="185"/>
      <c r="H10" s="186"/>
      <c r="I10" s="6"/>
      <c r="J10" s="184" t="str">
        <f>'[1]БЭЭ-24, БМТ-24, БХТ-24'!$J$26:$L$26</f>
        <v>Теоретические основы электротехники 
(практическое занятие) Белых Д.В</v>
      </c>
      <c r="K10" s="185"/>
      <c r="L10" s="186"/>
      <c r="M10" s="99">
        <v>139</v>
      </c>
      <c r="O10" s="21"/>
      <c r="P10" s="9"/>
      <c r="Q10" s="15"/>
    </row>
    <row r="11" spans="1:17" ht="39.950000000000003" customHeight="1">
      <c r="A11" s="197"/>
      <c r="B11" s="86">
        <v>3</v>
      </c>
      <c r="C11" s="90" t="s">
        <v>13</v>
      </c>
      <c r="D11" s="128" t="str">
        <f>'[1]БЭЭ-24, БМТ-24, БХТ-24'!$D$69</f>
        <v>Органическая химия (лекция) Масалимов А.В.</v>
      </c>
      <c r="E11" s="132" t="s">
        <v>45</v>
      </c>
      <c r="F11" s="184"/>
      <c r="G11" s="185"/>
      <c r="H11" s="186"/>
      <c r="I11" s="75"/>
      <c r="J11" s="187" t="str">
        <f>'[1]БЭЭ-24, БМТ-24, БХТ-24'!$J$28:$L$28</f>
        <v>Прикладная механика (практическое занятие)
 Степыко Т.В.</v>
      </c>
      <c r="K11" s="188"/>
      <c r="L11" s="189"/>
      <c r="M11" s="100">
        <v>210</v>
      </c>
      <c r="O11" s="21"/>
      <c r="P11" s="9"/>
      <c r="Q11" s="15"/>
    </row>
    <row r="12" spans="1:17" ht="39.950000000000003" customHeight="1">
      <c r="A12" s="197"/>
      <c r="B12" s="86">
        <v>4</v>
      </c>
      <c r="C12" s="90" t="s">
        <v>9</v>
      </c>
      <c r="D12" s="128" t="str">
        <f>'[1]БЭЭ-24, БМТ-24, БХТ-24'!$D$71</f>
        <v>Органическая химия (практическое занятие) 
Масалимов А.В.</v>
      </c>
      <c r="E12" s="132" t="s">
        <v>45</v>
      </c>
      <c r="F12" s="184"/>
      <c r="G12" s="185"/>
      <c r="H12" s="186"/>
      <c r="I12" s="75"/>
      <c r="J12" s="184"/>
      <c r="K12" s="185"/>
      <c r="L12" s="186"/>
      <c r="M12" s="101"/>
      <c r="O12" s="15"/>
      <c r="P12" s="9"/>
      <c r="Q12" s="15"/>
    </row>
    <row r="13" spans="1:17" ht="26.25" customHeight="1">
      <c r="A13" s="197"/>
      <c r="B13" s="90">
        <v>5</v>
      </c>
      <c r="C13" s="90" t="s">
        <v>14</v>
      </c>
      <c r="D13" s="123"/>
      <c r="E13" s="133"/>
      <c r="F13" s="184"/>
      <c r="G13" s="185"/>
      <c r="H13" s="186"/>
      <c r="I13" s="6"/>
      <c r="J13" s="184"/>
      <c r="K13" s="185"/>
      <c r="L13" s="186"/>
      <c r="M13" s="102"/>
      <c r="O13" s="15"/>
      <c r="P13" s="9"/>
      <c r="Q13" s="15"/>
    </row>
    <row r="14" spans="1:17" ht="39.950000000000003" customHeight="1">
      <c r="A14" s="197"/>
      <c r="B14" s="94">
        <v>6</v>
      </c>
      <c r="C14" s="94" t="s">
        <v>43</v>
      </c>
      <c r="D14" s="90"/>
      <c r="E14" s="6"/>
      <c r="F14" s="184" t="str">
        <f>'[1]БЭЭ-24, БМТ-24, БХТ-24'!$F$34:$H$34</f>
        <v>Металлургические технологии (лекция) Женин Е.В.</v>
      </c>
      <c r="G14" s="185"/>
      <c r="H14" s="186"/>
      <c r="I14" s="27" t="s">
        <v>45</v>
      </c>
      <c r="J14" s="184"/>
      <c r="K14" s="185"/>
      <c r="L14" s="186"/>
      <c r="M14" s="102"/>
      <c r="O14" s="15"/>
      <c r="P14" s="9"/>
      <c r="Q14" s="15"/>
    </row>
    <row r="15" spans="1:17" ht="39.950000000000003" customHeight="1" thickBot="1">
      <c r="A15" s="248"/>
      <c r="B15" s="69">
        <v>7</v>
      </c>
      <c r="C15" s="69" t="s">
        <v>44</v>
      </c>
      <c r="D15" s="55"/>
      <c r="E15" s="68"/>
      <c r="F15" s="210" t="str">
        <f>'[1]БЭЭ-24, БМТ-24, БХТ-24'!$F$36:$H$36</f>
        <v>Металлургические технологии (лабораторное занятие) Женин Е.В.</v>
      </c>
      <c r="G15" s="211"/>
      <c r="H15" s="212"/>
      <c r="I15" s="79" t="s">
        <v>45</v>
      </c>
      <c r="J15" s="210"/>
      <c r="K15" s="211"/>
      <c r="L15" s="212"/>
      <c r="M15" s="103"/>
      <c r="O15" s="15"/>
      <c r="P15" s="9"/>
      <c r="Q15" s="15"/>
    </row>
    <row r="16" spans="1:17" ht="39.950000000000003" customHeight="1" thickTop="1">
      <c r="A16" s="197" t="s">
        <v>62</v>
      </c>
      <c r="B16" s="93">
        <v>1</v>
      </c>
      <c r="C16" s="94" t="s">
        <v>4</v>
      </c>
      <c r="D16" s="25" t="str">
        <f>'[1]БЭЭ-24, БМТ-24, БХТ-24'!$D$38</f>
        <v>Электротехника (лабораторное занятие ) Белых Д.В.</v>
      </c>
      <c r="E16" s="80">
        <v>139</v>
      </c>
      <c r="F16" s="190" t="str">
        <f>'[1]БЭЭ-24, БМТ-24, БХТ-24'!$F$38:$H$38</f>
        <v>Электротехника (лабораторное занятие ) Белых Д.В.</v>
      </c>
      <c r="G16" s="191"/>
      <c r="H16" s="192"/>
      <c r="I16" s="80">
        <v>139</v>
      </c>
      <c r="J16" s="190"/>
      <c r="K16" s="191"/>
      <c r="L16" s="192"/>
      <c r="M16" s="101"/>
      <c r="O16" s="21"/>
      <c r="P16" s="9"/>
    </row>
    <row r="17" spans="1:17" ht="39.950000000000003" customHeight="1">
      <c r="A17" s="197"/>
      <c r="B17" s="86">
        <v>2</v>
      </c>
      <c r="C17" s="90" t="s">
        <v>12</v>
      </c>
      <c r="D17" s="25" t="str">
        <f>'[1]БЭЭ-24, БМТ-24, БХТ-24'!$D$40</f>
        <v>Философия (практическое занятие) Торшина А.В.</v>
      </c>
      <c r="E17" s="76">
        <v>133</v>
      </c>
      <c r="F17" s="190" t="str">
        <f>'[1]БЭЭ-24, БМТ-24, БХТ-24'!$F$40:$H$40</f>
        <v>Философия (практическое занятие) Торшина А.В.</v>
      </c>
      <c r="G17" s="191"/>
      <c r="H17" s="192"/>
      <c r="I17" s="76">
        <v>133</v>
      </c>
      <c r="J17" s="190" t="str">
        <f>'[1]БЭЭ-24, БМТ-24, БХТ-24'!$J$40:$L$40</f>
        <v>Философия (практическое занятие) Торшина А.В.</v>
      </c>
      <c r="K17" s="191"/>
      <c r="L17" s="192"/>
      <c r="M17" s="100">
        <v>133</v>
      </c>
      <c r="O17" s="21"/>
      <c r="P17" s="9"/>
    </row>
    <row r="18" spans="1:17" ht="39.950000000000003" customHeight="1">
      <c r="A18" s="197"/>
      <c r="B18" s="86">
        <v>3</v>
      </c>
      <c r="C18" s="90" t="s">
        <v>13</v>
      </c>
      <c r="D18" s="90" t="str">
        <f>'[1]БЭЭ-24, БМТ-24, БХТ-24'!$D$42</f>
        <v>Физическая химия (практическое занятие) Нефедова Е.В.</v>
      </c>
      <c r="E18" s="75">
        <v>123</v>
      </c>
      <c r="F18" s="184" t="str">
        <f>'[1]БЭЭ-24, БМТ-24, БХТ-24'!$F$42:$H$42</f>
        <v>Физическая химия (практическое занятие) Нефедова Е.В.</v>
      </c>
      <c r="G18" s="185"/>
      <c r="H18" s="186"/>
      <c r="I18" s="75">
        <v>123</v>
      </c>
      <c r="J18" s="184" t="str">
        <f>'[1]БЭЭ-24, БМТ-24, БХТ-24'!$J$42:$L$42</f>
        <v>Электротехническое и конструкционное материаловедение  (практическое занятие) Белых Д.В.</v>
      </c>
      <c r="K18" s="185"/>
      <c r="L18" s="186"/>
      <c r="M18" s="100">
        <v>127</v>
      </c>
      <c r="O18" s="208"/>
      <c r="P18" s="208"/>
      <c r="Q18" s="208"/>
    </row>
    <row r="19" spans="1:17" ht="39.950000000000003" customHeight="1" thickBot="1">
      <c r="A19" s="197"/>
      <c r="B19" s="58">
        <v>4</v>
      </c>
      <c r="C19" s="90" t="s">
        <v>9</v>
      </c>
      <c r="D19" s="125" t="str">
        <f>'[1]БЭЭ-24, БМТ-24, БХТ-24'!$D$44</f>
        <v>Элективные курсы по физической культуре и спорту (практическое занятие) Нечетов В.Г.</v>
      </c>
      <c r="E19" s="158" t="s">
        <v>59</v>
      </c>
      <c r="F19" s="193" t="str">
        <f>'[1]БЭЭ-24, БМТ-24, БХТ-24'!$F$44:$H$44</f>
        <v>Элективные курсы по физической культуре и спорту (практическое занятие) Нечетов В.Г.</v>
      </c>
      <c r="G19" s="194"/>
      <c r="H19" s="195"/>
      <c r="I19" s="158" t="s">
        <v>59</v>
      </c>
      <c r="J19" s="184" t="str">
        <f>'[1]БЭЭ-24, БМТ-24, БХТ-24'!$J$44:$L$44</f>
        <v>Элективные курсы по физической культуре и спорту (практическое занятие) Нечетов В.Г.</v>
      </c>
      <c r="K19" s="185"/>
      <c r="L19" s="186"/>
      <c r="M19" s="158" t="s">
        <v>59</v>
      </c>
      <c r="O19" s="209"/>
      <c r="P19" s="209"/>
      <c r="Q19" s="209"/>
    </row>
    <row r="20" spans="1:17" ht="44.25" customHeight="1" thickTop="1">
      <c r="A20" s="196" t="s">
        <v>56</v>
      </c>
      <c r="B20" s="87">
        <v>1</v>
      </c>
      <c r="C20" s="95" t="s">
        <v>4</v>
      </c>
      <c r="D20" s="134" t="str">
        <f>'[1]БЭЭ-24, БМТ-24, БХТ-24'!$D$26</f>
        <v>Физическая химия (лабораторное  занятие) Нефедова Е.В.</v>
      </c>
      <c r="E20" s="135">
        <v>140</v>
      </c>
      <c r="F20" s="181"/>
      <c r="G20" s="182"/>
      <c r="H20" s="183"/>
      <c r="I20" s="136"/>
      <c r="J20" s="214"/>
      <c r="K20" s="215"/>
      <c r="L20" s="216"/>
      <c r="M20" s="104"/>
      <c r="O20" s="213"/>
      <c r="P20" s="213"/>
      <c r="Q20" s="213"/>
    </row>
    <row r="21" spans="1:17" ht="36.75" customHeight="1">
      <c r="A21" s="197"/>
      <c r="B21" s="86">
        <v>2</v>
      </c>
      <c r="C21" s="90" t="s">
        <v>12</v>
      </c>
      <c r="D21" s="128" t="str">
        <f>'[1]БЭЭ-24, БМТ-24, БХТ-24'!$D$28</f>
        <v>Начертательная геометрия и инженерная графика (лабораторное занятие) Нефедов А.В.</v>
      </c>
      <c r="E21" s="131">
        <v>127</v>
      </c>
      <c r="F21" s="167" t="str">
        <f>'[1]БЭЭ-24, БМТ-24, БХТ-24'!$F$28:$H$28</f>
        <v>Начертательная геометрия и инженерная графика (лабораторное занятие) Нефедов А.В.</v>
      </c>
      <c r="G21" s="168"/>
      <c r="H21" s="169"/>
      <c r="I21" s="131">
        <v>127</v>
      </c>
      <c r="J21" s="173"/>
      <c r="K21" s="174"/>
      <c r="L21" s="175"/>
      <c r="M21" s="105"/>
      <c r="O21" s="213"/>
      <c r="P21" s="213"/>
      <c r="Q21" s="213"/>
    </row>
    <row r="22" spans="1:17" ht="51.75" customHeight="1" thickBot="1">
      <c r="A22" s="197"/>
      <c r="B22" s="58">
        <v>3</v>
      </c>
      <c r="C22" s="90" t="s">
        <v>13</v>
      </c>
      <c r="D22" s="165" t="s">
        <v>64</v>
      </c>
      <c r="E22" s="166">
        <v>210</v>
      </c>
      <c r="F22" s="170" t="s">
        <v>64</v>
      </c>
      <c r="G22" s="171"/>
      <c r="H22" s="172"/>
      <c r="I22" s="166">
        <v>210</v>
      </c>
      <c r="J22" s="173"/>
      <c r="K22" s="174"/>
      <c r="L22" s="175"/>
      <c r="M22" s="105"/>
      <c r="O22" s="15"/>
      <c r="P22" s="9"/>
    </row>
    <row r="23" spans="1:17" ht="29.25" customHeight="1" thickTop="1">
      <c r="A23" s="196" t="s">
        <v>57</v>
      </c>
      <c r="B23" s="87">
        <v>1</v>
      </c>
      <c r="C23" s="95" t="s">
        <v>4</v>
      </c>
      <c r="D23" s="95"/>
      <c r="E23" s="46"/>
      <c r="F23" s="199"/>
      <c r="G23" s="200"/>
      <c r="H23" s="201"/>
      <c r="I23" s="29"/>
      <c r="J23" s="199"/>
      <c r="K23" s="200"/>
      <c r="L23" s="201"/>
      <c r="M23" s="106"/>
      <c r="O23" s="15"/>
    </row>
    <row r="24" spans="1:17" ht="39.950000000000003" customHeight="1">
      <c r="A24" s="197"/>
      <c r="B24" s="86">
        <v>2</v>
      </c>
      <c r="C24" s="90" t="s">
        <v>12</v>
      </c>
      <c r="D24" s="51" t="str">
        <f>'[1]БЭЭ-24, БМТ-24, БХТ-24'!$D$55</f>
        <v>Физика (лекция) Ткачева И.А.</v>
      </c>
      <c r="E24" s="75">
        <v>133</v>
      </c>
      <c r="F24" s="184" t="str">
        <f>'[1]БЭЭ-24, БМТ-24, БХТ-24'!$F$55:$H$55</f>
        <v>Физика (лекция) Ткачева И.А.</v>
      </c>
      <c r="G24" s="185"/>
      <c r="H24" s="186"/>
      <c r="I24" s="75">
        <v>133</v>
      </c>
      <c r="J24" s="184" t="str">
        <f>'[1]БЭЭ-24, БМТ-24, БХТ-24'!$J$55:$L$55</f>
        <v>Физика (лекция) Ткачева И.А.</v>
      </c>
      <c r="K24" s="185"/>
      <c r="L24" s="186"/>
      <c r="M24" s="100">
        <v>133</v>
      </c>
      <c r="O24" s="15"/>
    </row>
    <row r="25" spans="1:17" ht="39.950000000000003" customHeight="1">
      <c r="A25" s="197"/>
      <c r="B25" s="89">
        <v>3</v>
      </c>
      <c r="C25" s="41" t="s">
        <v>13</v>
      </c>
      <c r="D25" s="90" t="str">
        <f>'[1]БЭЭ-24, БМТ-24, БХТ-24'!$D$57</f>
        <v>Математика (практическое занятие) Швалева А.В</v>
      </c>
      <c r="E25" s="75">
        <v>134</v>
      </c>
      <c r="F25" s="184" t="str">
        <f>'[1]БЭЭ-24, БМТ-24, БХТ-24'!$F$57:$H$57</f>
        <v>Математика (практическое занятие) Швалева А.В</v>
      </c>
      <c r="G25" s="185"/>
      <c r="H25" s="186"/>
      <c r="I25" s="75">
        <v>134</v>
      </c>
      <c r="J25" s="184" t="str">
        <f>'[1]БЭЭ-24, БМТ-24, БХТ-24'!$J$57:$L$57</f>
        <v>Математика (практическое занятие) Швалева А.В</v>
      </c>
      <c r="K25" s="185"/>
      <c r="L25" s="186"/>
      <c r="M25" s="99">
        <v>134</v>
      </c>
      <c r="O25" s="15"/>
    </row>
    <row r="26" spans="1:17" ht="39.950000000000003" customHeight="1">
      <c r="A26" s="197"/>
      <c r="B26" s="86">
        <v>4</v>
      </c>
      <c r="C26" s="90" t="s">
        <v>9</v>
      </c>
      <c r="D26" s="90"/>
      <c r="E26" s="75"/>
      <c r="F26" s="184" t="str">
        <f>'[1]БЭЭ-24, БМТ-24, БХТ-24'!$F$59:$H$59</f>
        <v>Физика (лабораторное занятие) Ткачева И.А.</v>
      </c>
      <c r="G26" s="185"/>
      <c r="H26" s="186"/>
      <c r="I26" s="75">
        <v>131</v>
      </c>
      <c r="J26" s="184" t="str">
        <f>'[1]БЭЭ-24, БМТ-24, БХТ-24'!$J$59:$L$59</f>
        <v>Электротехническое и конструкционное материаловедение  (лабораторное занятие) Белых Д.В.</v>
      </c>
      <c r="K26" s="185"/>
      <c r="L26" s="186"/>
      <c r="M26" s="99">
        <v>127</v>
      </c>
      <c r="O26" s="15"/>
    </row>
    <row r="27" spans="1:17" ht="39.950000000000003" customHeight="1" thickBot="1">
      <c r="A27" s="197"/>
      <c r="B27" s="86">
        <v>5</v>
      </c>
      <c r="C27" s="90" t="s">
        <v>14</v>
      </c>
      <c r="D27" s="125"/>
      <c r="E27" s="137"/>
      <c r="F27" s="184"/>
      <c r="G27" s="185"/>
      <c r="H27" s="186"/>
      <c r="I27" s="26"/>
      <c r="J27" s="184" t="str">
        <f>'[1]БЭЭ-24, БМТ-24, БХТ-24'!$J$61:$L$61</f>
        <v>Физика (лабораторное занятие) Ткачева И.А.</v>
      </c>
      <c r="K27" s="185"/>
      <c r="L27" s="186"/>
      <c r="M27" s="99">
        <v>131</v>
      </c>
      <c r="O27" s="15"/>
    </row>
    <row r="28" spans="1:17" ht="48.75" customHeight="1" thickTop="1">
      <c r="A28" s="196" t="s">
        <v>63</v>
      </c>
      <c r="B28" s="121">
        <v>1</v>
      </c>
      <c r="C28" s="95" t="s">
        <v>4</v>
      </c>
      <c r="D28" s="142" t="s">
        <v>47</v>
      </c>
      <c r="E28" s="140">
        <v>133</v>
      </c>
      <c r="F28" s="205" t="s">
        <v>47</v>
      </c>
      <c r="G28" s="206"/>
      <c r="H28" s="207"/>
      <c r="I28" s="140">
        <v>133</v>
      </c>
      <c r="J28" s="205" t="s">
        <v>47</v>
      </c>
      <c r="K28" s="206"/>
      <c r="L28" s="207"/>
      <c r="M28" s="141">
        <v>133</v>
      </c>
      <c r="O28" s="15"/>
    </row>
    <row r="29" spans="1:17" ht="39.950000000000003" customHeight="1">
      <c r="A29" s="197"/>
      <c r="B29" s="118">
        <v>2</v>
      </c>
      <c r="C29" s="122" t="s">
        <v>5</v>
      </c>
      <c r="D29" s="138" t="str">
        <f>'[1]БЭЭ-24, БМТ-24, БХТ-24'!$D$55</f>
        <v>Физика (лекция) Ткачева И.А.</v>
      </c>
      <c r="E29" s="131">
        <v>133</v>
      </c>
      <c r="F29" s="167" t="str">
        <f>'[1]БЭЭ-24, БМТ-24, БХТ-24'!$F$55:$H$55</f>
        <v>Физика (лекция) Ткачева И.А.</v>
      </c>
      <c r="G29" s="168"/>
      <c r="H29" s="169"/>
      <c r="I29" s="131">
        <v>133</v>
      </c>
      <c r="J29" s="167" t="str">
        <f>'[1]БЭЭ-24, БМТ-24, БХТ-24'!$J$55:$L$55</f>
        <v>Физика (лекция) Ткачева И.А.</v>
      </c>
      <c r="K29" s="168"/>
      <c r="L29" s="169"/>
      <c r="M29" s="139">
        <v>133</v>
      </c>
      <c r="O29" s="15"/>
    </row>
    <row r="30" spans="1:17" ht="39.950000000000003" customHeight="1" thickBot="1">
      <c r="A30" s="198"/>
      <c r="B30" s="124">
        <v>3</v>
      </c>
      <c r="C30" s="143" t="s">
        <v>15</v>
      </c>
      <c r="D30" s="144" t="str">
        <f>'[1]БЭЭ-24, БМТ-24, БХТ-24'!$D$55</f>
        <v>Физика (лекция) Ткачева И.А.</v>
      </c>
      <c r="E30" s="145">
        <v>133</v>
      </c>
      <c r="F30" s="202" t="str">
        <f>'[1]БЭЭ-24, БМТ-24, БХТ-24'!$F$55:$H$55</f>
        <v>Физика (лекция) Ткачева И.А.</v>
      </c>
      <c r="G30" s="203"/>
      <c r="H30" s="204"/>
      <c r="I30" s="145">
        <v>133</v>
      </c>
      <c r="J30" s="202" t="str">
        <f>'[1]БЭЭ-24, БМТ-24, БХТ-24'!$J$55:$L$55</f>
        <v>Физика (лекция) Ткачева И.А.</v>
      </c>
      <c r="K30" s="203"/>
      <c r="L30" s="204"/>
      <c r="M30" s="146">
        <v>133</v>
      </c>
      <c r="O30" s="15"/>
    </row>
    <row r="31" spans="1:17" ht="20.25">
      <c r="B31" s="47" t="s">
        <v>35</v>
      </c>
      <c r="C31" s="1"/>
      <c r="D31" s="47"/>
      <c r="J31" s="14" t="s">
        <v>36</v>
      </c>
      <c r="L31" s="217" t="s">
        <v>33</v>
      </c>
      <c r="M31" s="217"/>
    </row>
    <row r="32" spans="1:17" ht="20.25">
      <c r="B32" s="47" t="s">
        <v>34</v>
      </c>
      <c r="C32" s="1"/>
      <c r="D32" s="47"/>
      <c r="E32" s="36"/>
      <c r="F32" s="48"/>
      <c r="J32" s="14" t="s">
        <v>11</v>
      </c>
      <c r="L32" s="217" t="s">
        <v>16</v>
      </c>
      <c r="M32" s="217"/>
    </row>
    <row r="33" spans="2:6" ht="20.25">
      <c r="B33" s="47"/>
      <c r="C33" s="1"/>
      <c r="D33" s="47"/>
      <c r="E33" s="47"/>
      <c r="F33" s="48"/>
    </row>
    <row r="34" spans="2:6">
      <c r="B34" s="22"/>
      <c r="C34" s="22"/>
      <c r="D34" s="22"/>
    </row>
    <row r="35" spans="2:6">
      <c r="C35" s="22"/>
      <c r="D35" s="22"/>
    </row>
    <row r="36" spans="2:6">
      <c r="C36" s="22"/>
      <c r="D36" s="22"/>
    </row>
    <row r="37" spans="2:6">
      <c r="E37" s="7"/>
    </row>
    <row r="38" spans="2:6">
      <c r="E38" s="7"/>
    </row>
    <row r="40" spans="2:6">
      <c r="F40" s="7"/>
    </row>
  </sheetData>
  <mergeCells count="74">
    <mergeCell ref="A6:A8"/>
    <mergeCell ref="F6:H6"/>
    <mergeCell ref="J8:L8"/>
    <mergeCell ref="F8:H8"/>
    <mergeCell ref="O9:Q9"/>
    <mergeCell ref="A9:A15"/>
    <mergeCell ref="J9:L9"/>
    <mergeCell ref="F9:H9"/>
    <mergeCell ref="F11:H11"/>
    <mergeCell ref="A1:C1"/>
    <mergeCell ref="A2:M2"/>
    <mergeCell ref="A4:A5"/>
    <mergeCell ref="B4:B5"/>
    <mergeCell ref="C4:C5"/>
    <mergeCell ref="D4:D5"/>
    <mergeCell ref="E4:E5"/>
    <mergeCell ref="F4:H5"/>
    <mergeCell ref="J4:L5"/>
    <mergeCell ref="I4:I5"/>
    <mergeCell ref="M4:M5"/>
    <mergeCell ref="L32:M32"/>
    <mergeCell ref="J30:L30"/>
    <mergeCell ref="J29:L29"/>
    <mergeCell ref="L31:M31"/>
    <mergeCell ref="J25:L25"/>
    <mergeCell ref="J28:L28"/>
    <mergeCell ref="O20:Q20"/>
    <mergeCell ref="O21:Q21"/>
    <mergeCell ref="J20:L20"/>
    <mergeCell ref="J21:L21"/>
    <mergeCell ref="J19:L19"/>
    <mergeCell ref="A16:A19"/>
    <mergeCell ref="O18:Q18"/>
    <mergeCell ref="O19:Q19"/>
    <mergeCell ref="J13:L13"/>
    <mergeCell ref="J14:L14"/>
    <mergeCell ref="J15:L15"/>
    <mergeCell ref="J16:L16"/>
    <mergeCell ref="F18:H18"/>
    <mergeCell ref="J18:L18"/>
    <mergeCell ref="F13:H13"/>
    <mergeCell ref="F14:H14"/>
    <mergeCell ref="F15:H15"/>
    <mergeCell ref="A23:A27"/>
    <mergeCell ref="A28:A30"/>
    <mergeCell ref="A20:A22"/>
    <mergeCell ref="F27:H27"/>
    <mergeCell ref="J27:L27"/>
    <mergeCell ref="J23:L23"/>
    <mergeCell ref="F26:H26"/>
    <mergeCell ref="J26:L26"/>
    <mergeCell ref="J24:L24"/>
    <mergeCell ref="F24:H24"/>
    <mergeCell ref="F23:H23"/>
    <mergeCell ref="F30:H30"/>
    <mergeCell ref="F20:H20"/>
    <mergeCell ref="F29:H29"/>
    <mergeCell ref="F28:H28"/>
    <mergeCell ref="F25:H25"/>
    <mergeCell ref="F21:H21"/>
    <mergeCell ref="F22:H22"/>
    <mergeCell ref="J22:L22"/>
    <mergeCell ref="J6:L6"/>
    <mergeCell ref="F7:H7"/>
    <mergeCell ref="J7:L7"/>
    <mergeCell ref="J10:L10"/>
    <mergeCell ref="F10:H10"/>
    <mergeCell ref="F12:H12"/>
    <mergeCell ref="J12:L12"/>
    <mergeCell ref="J11:L11"/>
    <mergeCell ref="J17:L17"/>
    <mergeCell ref="F17:H17"/>
    <mergeCell ref="F19:H19"/>
    <mergeCell ref="F16:H16"/>
  </mergeCells>
  <printOptions horizontalCentered="1"/>
  <pageMargins left="0" right="0" top="0.15748031496062992" bottom="0.15748031496062992" header="0.31496062992125984" footer="0.31496062992125984"/>
  <pageSetup paperSize="9" scale="57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40"/>
  <sheetViews>
    <sheetView showOutlineSymbols="0" showWhiteSpace="0" zoomScale="50" zoomScaleNormal="50" workbookViewId="0">
      <pane xSplit="3" ySplit="5" topLeftCell="D6" activePane="bottomRight" state="frozenSplit"/>
      <selection activeCell="D10" sqref="D10"/>
      <selection pane="topRight" activeCell="D10" sqref="D10"/>
      <selection pane="bottomLeft" activeCell="D10" sqref="D10"/>
      <selection pane="bottomRight" activeCell="H21" sqref="H21:J21"/>
    </sheetView>
  </sheetViews>
  <sheetFormatPr defaultRowHeight="18.75"/>
  <cols>
    <col min="1" max="1" width="7.125" customWidth="1"/>
    <col min="2" max="2" width="4.875" customWidth="1"/>
    <col min="3" max="3" width="15.125" customWidth="1"/>
    <col min="4" max="4" width="31.75" customWidth="1"/>
    <col min="5" max="5" width="5" customWidth="1"/>
    <col min="6" max="6" width="38.75" customWidth="1"/>
    <col min="7" max="7" width="7.5" customWidth="1"/>
    <col min="8" max="8" width="54.25" customWidth="1"/>
    <col min="9" max="9" width="6.75" customWidth="1"/>
    <col min="10" max="10" width="52.375" customWidth="1"/>
    <col min="11" max="11" width="7.375" customWidth="1"/>
    <col min="12" max="12" width="6.625" customWidth="1"/>
    <col min="13" max="13" width="53.5" style="4" customWidth="1"/>
    <col min="14" max="14" width="50.125" style="5" customWidth="1"/>
    <col min="15" max="17" width="16.25" bestFit="1" customWidth="1"/>
  </cols>
  <sheetData>
    <row r="1" spans="1:19">
      <c r="A1" s="284" t="s">
        <v>30</v>
      </c>
      <c r="B1" s="284"/>
      <c r="C1" s="284"/>
      <c r="D1" s="1"/>
      <c r="E1" s="1"/>
      <c r="F1" s="2"/>
      <c r="G1" s="1"/>
      <c r="H1" s="1"/>
      <c r="I1" s="1"/>
      <c r="J1" s="1"/>
      <c r="K1" s="1"/>
    </row>
    <row r="2" spans="1:19" ht="21" thickBot="1">
      <c r="A2" s="294" t="s">
        <v>31</v>
      </c>
      <c r="B2" s="294"/>
      <c r="C2" s="294"/>
      <c r="D2" s="294"/>
      <c r="E2" s="294"/>
      <c r="F2" s="294"/>
      <c r="G2" s="294"/>
      <c r="H2" s="294"/>
      <c r="I2" s="294"/>
      <c r="J2" s="294"/>
      <c r="K2" s="294"/>
    </row>
    <row r="3" spans="1:19" ht="20.25" thickTop="1" thickBot="1">
      <c r="D3" s="18"/>
      <c r="E3" s="18"/>
      <c r="F3" s="18"/>
      <c r="G3" s="18"/>
      <c r="H3" s="18"/>
      <c r="I3" s="18"/>
      <c r="J3" s="18"/>
      <c r="K3" s="18"/>
      <c r="S3" s="10"/>
    </row>
    <row r="4" spans="1:19" ht="21" customHeight="1">
      <c r="A4" s="287" t="s">
        <v>0</v>
      </c>
      <c r="B4" s="289" t="s">
        <v>1</v>
      </c>
      <c r="C4" s="291" t="s">
        <v>2</v>
      </c>
      <c r="D4" s="296" t="s">
        <v>42</v>
      </c>
      <c r="E4" s="296"/>
      <c r="F4" s="296"/>
      <c r="G4" s="298"/>
      <c r="H4" s="295" t="s">
        <v>39</v>
      </c>
      <c r="I4" s="296"/>
      <c r="J4" s="296"/>
      <c r="K4" s="297"/>
      <c r="M4" s="16"/>
    </row>
    <row r="5" spans="1:19" ht="15.75" customHeight="1" thickBot="1">
      <c r="A5" s="288" t="s">
        <v>3</v>
      </c>
      <c r="B5" s="290" t="s">
        <v>3</v>
      </c>
      <c r="C5" s="292" t="s">
        <v>3</v>
      </c>
      <c r="D5" s="274"/>
      <c r="E5" s="275"/>
      <c r="F5" s="276"/>
      <c r="G5" s="23" t="s">
        <v>6</v>
      </c>
      <c r="H5" s="24" t="s">
        <v>7</v>
      </c>
      <c r="I5" s="23" t="s">
        <v>6</v>
      </c>
      <c r="J5" s="24" t="s">
        <v>8</v>
      </c>
      <c r="K5" s="109" t="s">
        <v>6</v>
      </c>
      <c r="M5" s="16"/>
    </row>
    <row r="6" spans="1:19" s="18" customFormat="1" ht="36.950000000000003" customHeight="1">
      <c r="A6" s="293" t="s">
        <v>53</v>
      </c>
      <c r="B6" s="65">
        <v>1</v>
      </c>
      <c r="C6" s="147" t="s">
        <v>4</v>
      </c>
      <c r="D6" s="177" t="str">
        <f>'[1]БПИ-24, БТМО-24'!$D$10:$F$10</f>
        <v>Математика (лекция) Швалева А.В</v>
      </c>
      <c r="E6" s="177"/>
      <c r="F6" s="178"/>
      <c r="G6" s="148">
        <v>133</v>
      </c>
      <c r="H6" s="280"/>
      <c r="I6" s="177"/>
      <c r="J6" s="281"/>
      <c r="K6" s="149"/>
      <c r="M6" s="15"/>
      <c r="N6" s="15"/>
      <c r="O6" s="19"/>
      <c r="P6" s="19"/>
    </row>
    <row r="7" spans="1:19" s="18" customFormat="1" ht="36.950000000000003" customHeight="1">
      <c r="A7" s="254"/>
      <c r="B7" s="37">
        <v>2</v>
      </c>
      <c r="C7" s="38" t="s">
        <v>12</v>
      </c>
      <c r="D7" s="179" t="s">
        <v>46</v>
      </c>
      <c r="E7" s="168"/>
      <c r="F7" s="180"/>
      <c r="G7" s="130">
        <v>138</v>
      </c>
      <c r="H7" s="246"/>
      <c r="I7" s="185"/>
      <c r="J7" s="186"/>
      <c r="K7" s="110"/>
      <c r="M7" s="15"/>
      <c r="N7" s="15"/>
      <c r="O7" s="19"/>
      <c r="P7" s="19"/>
    </row>
    <row r="8" spans="1:19" s="18" customFormat="1" ht="36.950000000000003" customHeight="1">
      <c r="A8" s="254"/>
      <c r="B8" s="39">
        <v>3</v>
      </c>
      <c r="C8" s="40" t="s">
        <v>13</v>
      </c>
      <c r="D8" s="246"/>
      <c r="E8" s="185"/>
      <c r="F8" s="186"/>
      <c r="G8" s="81"/>
      <c r="H8" s="167" t="str">
        <f>'[1]БПИ-24, БТМО-24'!$H$16:$J$16</f>
        <v>Вычислительные системы, сети и телекоммуникации (практическое занятие)  Леднов А.В.</v>
      </c>
      <c r="I8" s="168"/>
      <c r="J8" s="169"/>
      <c r="K8" s="150">
        <v>127</v>
      </c>
      <c r="M8" s="15"/>
      <c r="N8" s="15"/>
      <c r="O8" s="19"/>
      <c r="P8" s="19"/>
    </row>
    <row r="9" spans="1:19" s="18" customFormat="1" ht="36.950000000000003" customHeight="1">
      <c r="A9" s="254"/>
      <c r="B9" s="120">
        <v>4</v>
      </c>
      <c r="C9" s="41" t="s">
        <v>9</v>
      </c>
      <c r="D9" s="209"/>
      <c r="E9" s="209"/>
      <c r="F9" s="285"/>
      <c r="G9" s="42"/>
      <c r="H9" s="167" t="s">
        <v>48</v>
      </c>
      <c r="I9" s="168"/>
      <c r="J9" s="169"/>
      <c r="K9" s="150">
        <v>127</v>
      </c>
      <c r="M9" s="15"/>
      <c r="N9" s="15"/>
      <c r="O9" s="19"/>
      <c r="P9" s="19"/>
    </row>
    <row r="10" spans="1:19" s="18" customFormat="1" ht="36.950000000000003" customHeight="1">
      <c r="A10" s="254"/>
      <c r="B10" s="118">
        <v>5</v>
      </c>
      <c r="C10" s="122" t="s">
        <v>14</v>
      </c>
      <c r="D10" s="246"/>
      <c r="E10" s="185"/>
      <c r="F10" s="186"/>
      <c r="G10" s="26"/>
      <c r="H10" s="167" t="str">
        <f>'[1]БПИ-24, БТМО-24'!$H$20:$J$20</f>
        <v>Информационные системы и технологии (лекция) Леднов А.В.</v>
      </c>
      <c r="I10" s="168"/>
      <c r="J10" s="169"/>
      <c r="K10" s="150">
        <v>127</v>
      </c>
      <c r="M10" s="15"/>
      <c r="N10" s="15"/>
      <c r="O10" s="19"/>
      <c r="P10" s="19"/>
    </row>
    <row r="11" spans="1:19" s="18" customFormat="1" ht="36.950000000000003" customHeight="1" thickBot="1">
      <c r="A11" s="255"/>
      <c r="B11" s="119">
        <v>6</v>
      </c>
      <c r="C11" s="55" t="s">
        <v>43</v>
      </c>
      <c r="D11" s="269"/>
      <c r="E11" s="194"/>
      <c r="F11" s="195"/>
      <c r="G11" s="137"/>
      <c r="H11" s="251" t="str">
        <f>'[1]БПИ-24, БТМО-24'!$H$28:$J$28</f>
        <v>Дискретная математика (лекция) Филиппов Е.Г.</v>
      </c>
      <c r="I11" s="251"/>
      <c r="J11" s="272"/>
      <c r="K11" s="151">
        <v>114</v>
      </c>
      <c r="M11" s="15"/>
      <c r="N11" s="15"/>
      <c r="O11" s="19"/>
      <c r="P11" s="19"/>
    </row>
    <row r="12" spans="1:19" s="18" customFormat="1" ht="48" customHeight="1" thickTop="1">
      <c r="A12" s="254" t="s">
        <v>54</v>
      </c>
      <c r="B12" s="93">
        <v>1</v>
      </c>
      <c r="C12" s="94" t="s">
        <v>4</v>
      </c>
      <c r="D12" s="282"/>
      <c r="E12" s="283"/>
      <c r="F12" s="283"/>
      <c r="G12" s="28"/>
      <c r="H12" s="167" t="str">
        <f>'[1]БПИ-24, БТМО-24'!$H$16:$J$16</f>
        <v>Вычислительные системы, сети и телекоммуникации (практическое занятие)  Леднов А.В.</v>
      </c>
      <c r="I12" s="168"/>
      <c r="J12" s="169"/>
      <c r="K12" s="152">
        <v>127</v>
      </c>
      <c r="M12" s="15"/>
      <c r="N12" s="20"/>
      <c r="O12" s="19"/>
      <c r="P12" s="19"/>
    </row>
    <row r="13" spans="1:19" s="18" customFormat="1" ht="49.5" customHeight="1">
      <c r="A13" s="254"/>
      <c r="B13" s="86">
        <v>2</v>
      </c>
      <c r="C13" s="90" t="s">
        <v>12</v>
      </c>
      <c r="D13" s="185"/>
      <c r="E13" s="185"/>
      <c r="F13" s="186"/>
      <c r="G13" s="28"/>
      <c r="H13" s="167" t="str">
        <f>'[1]БПИ-24, БТМО-24'!$H$20:$J$20</f>
        <v>Информационные системы и технологии (лекция) Леднов А.В.</v>
      </c>
      <c r="I13" s="168"/>
      <c r="J13" s="169"/>
      <c r="K13" s="150">
        <v>127</v>
      </c>
      <c r="M13" s="15"/>
      <c r="N13" s="15"/>
      <c r="O13" s="19"/>
      <c r="P13" s="19"/>
    </row>
    <row r="14" spans="1:19" s="18" customFormat="1" ht="36.950000000000003" customHeight="1">
      <c r="A14" s="254"/>
      <c r="B14" s="86">
        <v>3</v>
      </c>
      <c r="C14" s="91" t="s">
        <v>13</v>
      </c>
      <c r="D14" s="246"/>
      <c r="E14" s="185"/>
      <c r="F14" s="186"/>
      <c r="G14" s="43"/>
      <c r="H14" s="185" t="str">
        <f>'[1]БПИ-24, БТМО-24'!$H$28:$J$28</f>
        <v>Дискретная математика (лекция) Филиппов Е.Г.</v>
      </c>
      <c r="I14" s="185"/>
      <c r="J14" s="247"/>
      <c r="K14" s="150">
        <v>113</v>
      </c>
      <c r="M14" s="15"/>
      <c r="N14" s="15"/>
      <c r="O14" s="19"/>
      <c r="P14" s="19"/>
    </row>
    <row r="15" spans="1:19" s="18" customFormat="1" ht="36.950000000000003" customHeight="1">
      <c r="A15" s="254"/>
      <c r="B15" s="86">
        <v>4</v>
      </c>
      <c r="C15" s="90" t="s">
        <v>9</v>
      </c>
      <c r="D15" s="186"/>
      <c r="E15" s="286"/>
      <c r="F15" s="286"/>
      <c r="G15" s="71"/>
      <c r="H15" s="184"/>
      <c r="I15" s="185"/>
      <c r="J15" s="186"/>
      <c r="K15" s="161"/>
      <c r="M15" s="21"/>
      <c r="N15" s="15"/>
      <c r="O15" s="19"/>
      <c r="P15" s="19"/>
    </row>
    <row r="16" spans="1:19" s="18" customFormat="1" ht="42" customHeight="1">
      <c r="A16" s="254"/>
      <c r="B16" s="86">
        <v>5</v>
      </c>
      <c r="C16" s="90" t="s">
        <v>14</v>
      </c>
      <c r="D16" s="246" t="s">
        <v>49</v>
      </c>
      <c r="E16" s="185"/>
      <c r="F16" s="186"/>
      <c r="G16" s="82" t="s">
        <v>45</v>
      </c>
      <c r="H16" s="184"/>
      <c r="I16" s="185"/>
      <c r="J16" s="186"/>
      <c r="K16" s="111"/>
      <c r="M16" s="21"/>
      <c r="N16" s="15"/>
      <c r="O16" s="19"/>
      <c r="P16" s="19"/>
    </row>
    <row r="17" spans="1:16" s="18" customFormat="1" ht="49.5" customHeight="1">
      <c r="A17" s="254"/>
      <c r="B17" s="86">
        <v>6</v>
      </c>
      <c r="C17" s="90" t="s">
        <v>43</v>
      </c>
      <c r="D17" s="246" t="s">
        <v>50</v>
      </c>
      <c r="E17" s="185"/>
      <c r="F17" s="186"/>
      <c r="G17" s="82" t="s">
        <v>45</v>
      </c>
      <c r="H17" s="184"/>
      <c r="I17" s="185"/>
      <c r="J17" s="186"/>
      <c r="K17" s="111"/>
      <c r="M17" s="21"/>
      <c r="N17" s="15"/>
      <c r="O17" s="19"/>
      <c r="P17" s="19"/>
    </row>
    <row r="18" spans="1:16" s="18" customFormat="1" ht="46.5" customHeight="1" thickBot="1">
      <c r="A18" s="255"/>
      <c r="B18" s="70">
        <v>7</v>
      </c>
      <c r="C18" s="69" t="s">
        <v>44</v>
      </c>
      <c r="D18" s="269" t="s">
        <v>51</v>
      </c>
      <c r="E18" s="194"/>
      <c r="F18" s="195"/>
      <c r="G18" s="83" t="s">
        <v>45</v>
      </c>
      <c r="H18" s="193"/>
      <c r="I18" s="194"/>
      <c r="J18" s="195"/>
      <c r="K18" s="112"/>
      <c r="M18" s="21"/>
      <c r="N18" s="15"/>
      <c r="O18" s="19"/>
      <c r="P18" s="19"/>
    </row>
    <row r="19" spans="1:16" s="18" customFormat="1" ht="38.1" customHeight="1" thickTop="1">
      <c r="A19" s="253" t="s">
        <v>55</v>
      </c>
      <c r="B19" s="87">
        <v>1</v>
      </c>
      <c r="C19" s="96" t="s">
        <v>4</v>
      </c>
      <c r="D19" s="262" t="str">
        <f>'[1]БПИ-24, БТМО-24'!$D$38:$F$38</f>
        <v>Иностранный язык ( практическое занятие) Елисеева И.А.</v>
      </c>
      <c r="E19" s="200"/>
      <c r="F19" s="201"/>
      <c r="G19" s="74">
        <v>138</v>
      </c>
      <c r="H19" s="277" t="str">
        <f>'[1]БПИ-24, БТМО-24'!$H$38:$J$38</f>
        <v>Иностранный язык ( практическое занятие) Елисеева И.А.</v>
      </c>
      <c r="I19" s="278"/>
      <c r="J19" s="279"/>
      <c r="K19" s="113">
        <v>138</v>
      </c>
      <c r="M19" s="208"/>
      <c r="N19" s="208"/>
      <c r="O19" s="208"/>
      <c r="P19" s="59"/>
    </row>
    <row r="20" spans="1:16" s="18" customFormat="1" ht="38.1" customHeight="1">
      <c r="A20" s="254"/>
      <c r="B20" s="86">
        <v>2</v>
      </c>
      <c r="C20" s="90" t="s">
        <v>12</v>
      </c>
      <c r="D20" s="246" t="str">
        <f>'[1]БПИ-24, БТМО-24'!$D$40:$F$40</f>
        <v>Электротехника (лабораторное занятие ) Белых Д.В.</v>
      </c>
      <c r="E20" s="185"/>
      <c r="F20" s="186"/>
      <c r="G20" s="76">
        <v>127</v>
      </c>
      <c r="H20" s="167" t="str">
        <f>'[1]БПИ-24, БТМО-24'!$H$28:$J$28</f>
        <v>Дискретная математика (лекция) Филиппов Е.Г.</v>
      </c>
      <c r="I20" s="168"/>
      <c r="J20" s="169"/>
      <c r="K20" s="153">
        <v>113</v>
      </c>
      <c r="M20" s="209"/>
      <c r="N20" s="209"/>
      <c r="O20" s="209"/>
      <c r="P20" s="57">
        <v>133</v>
      </c>
    </row>
    <row r="21" spans="1:16" s="18" customFormat="1" ht="43.5" customHeight="1" thickBot="1">
      <c r="A21" s="255"/>
      <c r="B21" s="88">
        <v>3</v>
      </c>
      <c r="C21" s="92" t="s">
        <v>13</v>
      </c>
      <c r="D21" s="269" t="str">
        <f>'[1]БПИ-24, БТМО-24'!$D$42:$F$42</f>
        <v>Элективные курсы по физической культуре и спорту (практическое занятие) Нечетов В.Г.</v>
      </c>
      <c r="E21" s="270"/>
      <c r="F21" s="271"/>
      <c r="G21" s="157" t="s">
        <v>59</v>
      </c>
      <c r="H21" s="268" t="str">
        <f>'[1]БПИ-24, БТМО-24'!$H$42:$J$42</f>
        <v>Элективные курсы по физической культуре и спорту (практическое занятие)
 Нечетов В.Г.</v>
      </c>
      <c r="I21" s="268"/>
      <c r="J21" s="268"/>
      <c r="K21" s="158" t="s">
        <v>59</v>
      </c>
      <c r="M21" s="63"/>
      <c r="N21" s="63"/>
      <c r="O21" s="63"/>
      <c r="P21" s="60"/>
    </row>
    <row r="22" spans="1:16" s="18" customFormat="1" ht="28.5" customHeight="1" thickTop="1">
      <c r="A22" s="253" t="s">
        <v>56</v>
      </c>
      <c r="B22" s="93">
        <v>1</v>
      </c>
      <c r="C22" s="35" t="s">
        <v>4</v>
      </c>
      <c r="D22" s="264"/>
      <c r="E22" s="265"/>
      <c r="F22" s="266"/>
      <c r="G22" s="56"/>
      <c r="H22" s="264"/>
      <c r="I22" s="265"/>
      <c r="J22" s="266"/>
      <c r="K22" s="115"/>
      <c r="M22" s="213"/>
      <c r="N22" s="213"/>
      <c r="O22" s="213"/>
      <c r="P22" s="61">
        <v>133</v>
      </c>
    </row>
    <row r="23" spans="1:16" s="18" customFormat="1" ht="27" customHeight="1" thickBot="1">
      <c r="A23" s="254"/>
      <c r="B23" s="86">
        <v>2</v>
      </c>
      <c r="C23" s="90" t="s">
        <v>12</v>
      </c>
      <c r="D23" s="246"/>
      <c r="E23" s="185"/>
      <c r="F23" s="186"/>
      <c r="G23" s="45"/>
      <c r="H23" s="246"/>
      <c r="I23" s="185"/>
      <c r="J23" s="186"/>
      <c r="K23" s="116"/>
      <c r="M23" s="213"/>
      <c r="N23" s="213"/>
      <c r="O23" s="213"/>
      <c r="P23" s="62">
        <v>139</v>
      </c>
    </row>
    <row r="24" spans="1:16" s="18" customFormat="1" ht="38.1" customHeight="1" thickTop="1">
      <c r="A24" s="254"/>
      <c r="B24" s="86">
        <v>3</v>
      </c>
      <c r="C24" s="91" t="s">
        <v>13</v>
      </c>
      <c r="D24" s="256" t="str">
        <f>'[1]БПИ-24, БТМО-24'!$D$14:$F$14</f>
        <v>Математика (практическое занятие) Швалева А.В</v>
      </c>
      <c r="E24" s="171"/>
      <c r="F24" s="172"/>
      <c r="G24" s="163">
        <v>134</v>
      </c>
      <c r="H24" s="267" t="s">
        <v>52</v>
      </c>
      <c r="I24" s="182"/>
      <c r="J24" s="183"/>
      <c r="K24" s="153">
        <v>123</v>
      </c>
      <c r="L24" s="19"/>
      <c r="M24" s="15"/>
      <c r="N24" s="20"/>
      <c r="O24" s="19"/>
    </row>
    <row r="25" spans="1:16" s="18" customFormat="1" ht="38.1" customHeight="1" thickBot="1">
      <c r="A25" s="255"/>
      <c r="B25" s="126">
        <v>4</v>
      </c>
      <c r="C25" s="127" t="s">
        <v>9</v>
      </c>
      <c r="D25" s="263" t="str">
        <f>'[1]БПИ-24, БТМО-24'!$D$69:$F$69</f>
        <v>Теоретическая механика (лекция) Степыко Т.В.</v>
      </c>
      <c r="E25" s="263"/>
      <c r="F25" s="263"/>
      <c r="G25" s="154">
        <v>211</v>
      </c>
      <c r="H25" s="167" t="str">
        <f>'[1]БПИ-24, БТМО-24'!$H$30:$J$30</f>
        <v>Дискретная математика (практическое занятие) Филиппов Е.Г.</v>
      </c>
      <c r="I25" s="168"/>
      <c r="J25" s="169"/>
      <c r="K25" s="153">
        <v>113</v>
      </c>
      <c r="L25" s="19"/>
      <c r="M25" s="15"/>
      <c r="N25" s="20"/>
      <c r="O25" s="19"/>
    </row>
    <row r="26" spans="1:16" s="18" customFormat="1" ht="38.1" customHeight="1" thickTop="1">
      <c r="A26" s="253" t="s">
        <v>57</v>
      </c>
      <c r="B26" s="87">
        <v>1</v>
      </c>
      <c r="C26" s="95" t="s">
        <v>4</v>
      </c>
      <c r="D26" s="262" t="str">
        <f>'[1]БПИ-24, БТМО-24'!$D$53:$F$53</f>
        <v>Физика (практическое занятие) Ткачева И.А.</v>
      </c>
      <c r="E26" s="200"/>
      <c r="F26" s="201"/>
      <c r="G26" s="74">
        <v>133</v>
      </c>
      <c r="H26" s="277" t="str">
        <f>'[1]БПИ-24, БТМО-24'!$H$53:$J$53</f>
        <v>Физика (практическое занятие) Ткачева И.А.</v>
      </c>
      <c r="I26" s="278"/>
      <c r="J26" s="279"/>
      <c r="K26" s="117">
        <v>133</v>
      </c>
      <c r="M26" s="15"/>
      <c r="N26" s="15"/>
      <c r="O26" s="19"/>
    </row>
    <row r="27" spans="1:16" s="18" customFormat="1" ht="38.1" customHeight="1">
      <c r="A27" s="254"/>
      <c r="B27" s="86">
        <v>2</v>
      </c>
      <c r="C27" s="91" t="s">
        <v>12</v>
      </c>
      <c r="D27" s="246" t="str">
        <f>'[1]БПИ-24, БТМО-24'!$D$55:$F$55</f>
        <v>Физика (лекция) Ткачева И.А.</v>
      </c>
      <c r="E27" s="185"/>
      <c r="F27" s="186"/>
      <c r="G27" s="76">
        <v>133</v>
      </c>
      <c r="H27" s="246" t="str">
        <f>'[1]БПИ-24, БТМО-24'!$H$55:$J$55</f>
        <v>Физика (лекция) Ткачева И.А.</v>
      </c>
      <c r="I27" s="185"/>
      <c r="J27" s="186"/>
      <c r="K27" s="114">
        <v>133</v>
      </c>
      <c r="M27" s="15"/>
      <c r="N27" s="15"/>
      <c r="O27" s="19"/>
    </row>
    <row r="28" spans="1:16" s="18" customFormat="1" ht="40.5" customHeight="1">
      <c r="A28" s="254"/>
      <c r="B28" s="86">
        <v>3</v>
      </c>
      <c r="C28" s="91" t="s">
        <v>13</v>
      </c>
      <c r="D28" s="246" t="str">
        <f>'[1]БПИ-24, БТМО-24'!$D$57:$F$57</f>
        <v>Теоретическая механика (практическое занятие) Степыко Т.В.</v>
      </c>
      <c r="E28" s="260"/>
      <c r="F28" s="261"/>
      <c r="G28" s="84">
        <v>136</v>
      </c>
      <c r="H28" s="72" t="str">
        <f>'[1]БПИ-24, БТМО-24'!$H$57</f>
        <v>1 п.г. Компьютерная графика (лабораторное занятие) Бажуков Д.О.</v>
      </c>
      <c r="I28" s="85">
        <v>123</v>
      </c>
      <c r="J28" s="73" t="str">
        <f>'[1]БПИ-24, БТМО-24'!$J$57</f>
        <v>2 п.г. Физика (лабораторное занятие) Ткачева И.А.</v>
      </c>
      <c r="K28" s="114">
        <v>131</v>
      </c>
      <c r="M28" s="15"/>
      <c r="N28" s="15"/>
      <c r="O28" s="19"/>
    </row>
    <row r="29" spans="1:16" s="18" customFormat="1" ht="39" customHeight="1" thickBot="1">
      <c r="A29" s="255"/>
      <c r="B29" s="88">
        <v>4</v>
      </c>
      <c r="C29" s="64" t="s">
        <v>9</v>
      </c>
      <c r="D29" s="258"/>
      <c r="E29" s="259"/>
      <c r="F29" s="259"/>
      <c r="G29" s="162"/>
      <c r="H29" s="250" t="str">
        <f>'[1]БПИ-24, БТМО-24'!$H$28:$J$28</f>
        <v>Дискретная математика (лекция) Филиппов Е.Г.</v>
      </c>
      <c r="I29" s="251"/>
      <c r="J29" s="252"/>
      <c r="K29" s="151">
        <v>114</v>
      </c>
      <c r="M29" s="15"/>
      <c r="N29" s="15"/>
      <c r="O29" s="19"/>
    </row>
    <row r="30" spans="1:16" s="18" customFormat="1" ht="38.1" customHeight="1" thickTop="1">
      <c r="A30" s="254" t="s">
        <v>58</v>
      </c>
      <c r="B30" s="93">
        <v>1</v>
      </c>
      <c r="C30" s="35" t="s">
        <v>4</v>
      </c>
      <c r="D30" s="283" t="str">
        <f>'[1]БПИ-24, БТМО-24'!$D$67:$F$67</f>
        <v>Элективные курсы по физической культуре и спорту (практическое занятие) Нечетов В.Г.</v>
      </c>
      <c r="E30" s="283"/>
      <c r="F30" s="283"/>
      <c r="G30" s="159" t="s">
        <v>59</v>
      </c>
      <c r="H30" s="283" t="str">
        <f>'[1]БПИ-24, БТМО-24'!$H$42:$J$42</f>
        <v>Элективные курсы по физической культуре и спорту (практическое занятие)
 Нечетов В.Г.</v>
      </c>
      <c r="I30" s="283"/>
      <c r="J30" s="283"/>
      <c r="K30" s="160" t="s">
        <v>59</v>
      </c>
      <c r="M30" s="15"/>
      <c r="N30" s="15"/>
      <c r="O30" s="19"/>
    </row>
    <row r="31" spans="1:16" s="18" customFormat="1" ht="38.1" customHeight="1">
      <c r="A31" s="254"/>
      <c r="B31" s="86">
        <v>2</v>
      </c>
      <c r="C31" s="91" t="s">
        <v>5</v>
      </c>
      <c r="D31" s="179" t="str">
        <f>'[1]БПИ-24, БТМО-24'!$D$55:$F$55</f>
        <v>Физика (лекция) Ткачева И.А.</v>
      </c>
      <c r="E31" s="168"/>
      <c r="F31" s="169"/>
      <c r="G31" s="129">
        <v>133</v>
      </c>
      <c r="H31" s="179" t="str">
        <f>'[1]БПИ-24, БТМО-24'!$H$55:$J$55</f>
        <v>Физика (лекция) Ткачева И.А.</v>
      </c>
      <c r="I31" s="168"/>
      <c r="J31" s="169"/>
      <c r="K31" s="152">
        <v>133</v>
      </c>
      <c r="M31" s="15"/>
      <c r="N31" s="15"/>
      <c r="O31" s="19"/>
    </row>
    <row r="32" spans="1:16" s="18" customFormat="1" ht="45.75" customHeight="1" thickBot="1">
      <c r="A32" s="257"/>
      <c r="B32" s="107">
        <v>3</v>
      </c>
      <c r="C32" s="108" t="s">
        <v>15</v>
      </c>
      <c r="D32" s="249" t="str">
        <f>'[1]БПИ-24, БТМО-24'!$D$55:$F$55</f>
        <v>Физика (лекция) Ткачева И.А.</v>
      </c>
      <c r="E32" s="203"/>
      <c r="F32" s="204"/>
      <c r="G32" s="155">
        <v>133</v>
      </c>
      <c r="H32" s="249" t="str">
        <f>'[1]БПИ-24, БТМО-24'!$H$55:$J$55</f>
        <v>Физика (лекция) Ткачева И.А.</v>
      </c>
      <c r="I32" s="203"/>
      <c r="J32" s="204"/>
      <c r="K32" s="156">
        <v>133</v>
      </c>
      <c r="M32" s="21"/>
      <c r="N32" s="15"/>
      <c r="O32" s="19"/>
    </row>
    <row r="33" spans="1:17" ht="20.25">
      <c r="A33" s="1"/>
      <c r="B33" s="47" t="s">
        <v>35</v>
      </c>
      <c r="C33" s="36"/>
      <c r="D33" s="48"/>
      <c r="G33" s="1"/>
      <c r="H33" s="3" t="s">
        <v>32</v>
      </c>
      <c r="I33" s="3"/>
      <c r="J33" s="273" t="s">
        <v>33</v>
      </c>
      <c r="K33" s="273"/>
      <c r="Q33" s="11"/>
    </row>
    <row r="34" spans="1:17" ht="20.25">
      <c r="A34" s="1"/>
      <c r="B34" s="47" t="s">
        <v>34</v>
      </c>
      <c r="C34" s="47"/>
      <c r="D34" s="48"/>
      <c r="G34" s="3"/>
      <c r="H34" s="3" t="s">
        <v>10</v>
      </c>
      <c r="I34" s="3"/>
      <c r="J34" s="273" t="s">
        <v>16</v>
      </c>
      <c r="K34" s="273"/>
    </row>
    <row r="35" spans="1:17">
      <c r="A35" s="1"/>
      <c r="B35" s="49"/>
      <c r="C35" s="49"/>
      <c r="D35" s="49"/>
      <c r="E35" s="1"/>
      <c r="F35" s="1"/>
      <c r="G35" s="1"/>
      <c r="H35" s="1"/>
      <c r="I35" s="1"/>
      <c r="J35" s="1"/>
      <c r="K35" s="1"/>
    </row>
    <row r="36" spans="1:17">
      <c r="A36" s="1"/>
      <c r="B36" s="49"/>
      <c r="C36" s="49"/>
      <c r="D36" s="49"/>
      <c r="E36" s="1"/>
      <c r="F36" s="1"/>
      <c r="G36" s="1"/>
      <c r="H36" s="1"/>
      <c r="I36" s="1"/>
      <c r="J36" s="1"/>
      <c r="K36" s="1"/>
    </row>
    <row r="37" spans="1:17">
      <c r="A37" s="1"/>
      <c r="B37" s="49"/>
      <c r="C37" s="49"/>
      <c r="D37" s="50"/>
      <c r="E37" s="1"/>
      <c r="F37" s="1"/>
      <c r="G37" s="1"/>
      <c r="I37" s="1"/>
      <c r="J37" s="1"/>
      <c r="K37" s="1"/>
    </row>
    <row r="38" spans="1:17">
      <c r="A38" s="1"/>
      <c r="B38" s="49"/>
      <c r="C38" s="49"/>
      <c r="D38" s="50"/>
      <c r="E38" s="1"/>
      <c r="F38" s="1"/>
      <c r="G38" s="1"/>
      <c r="I38" s="1"/>
      <c r="J38" s="1"/>
      <c r="K38" s="1"/>
    </row>
    <row r="39" spans="1:17">
      <c r="A39" s="1"/>
      <c r="B39" s="49"/>
      <c r="C39" s="49"/>
      <c r="D39" s="50"/>
      <c r="E39" s="1"/>
      <c r="F39" s="1"/>
      <c r="G39" s="1"/>
      <c r="I39" s="1"/>
      <c r="J39" s="1"/>
      <c r="K39" s="1"/>
    </row>
    <row r="40" spans="1:17">
      <c r="B40" s="19"/>
      <c r="C40" s="19"/>
      <c r="D40" s="19"/>
    </row>
  </sheetData>
  <mergeCells count="73">
    <mergeCell ref="A1:C1"/>
    <mergeCell ref="D10:F10"/>
    <mergeCell ref="D7:F7"/>
    <mergeCell ref="D9:F9"/>
    <mergeCell ref="D15:F15"/>
    <mergeCell ref="A4:A5"/>
    <mergeCell ref="B4:B5"/>
    <mergeCell ref="C4:C5"/>
    <mergeCell ref="A6:A11"/>
    <mergeCell ref="A12:A18"/>
    <mergeCell ref="D11:F11"/>
    <mergeCell ref="D17:F17"/>
    <mergeCell ref="D18:F18"/>
    <mergeCell ref="A2:K2"/>
    <mergeCell ref="H4:K4"/>
    <mergeCell ref="D4:G4"/>
    <mergeCell ref="J34:K34"/>
    <mergeCell ref="D5:F5"/>
    <mergeCell ref="H19:J19"/>
    <mergeCell ref="H14:J14"/>
    <mergeCell ref="H6:J6"/>
    <mergeCell ref="D12:F12"/>
    <mergeCell ref="D8:F8"/>
    <mergeCell ref="H15:J15"/>
    <mergeCell ref="D32:F32"/>
    <mergeCell ref="H27:J27"/>
    <mergeCell ref="H31:J31"/>
    <mergeCell ref="H26:J26"/>
    <mergeCell ref="D30:F30"/>
    <mergeCell ref="D31:F31"/>
    <mergeCell ref="J33:K33"/>
    <mergeCell ref="H30:J30"/>
    <mergeCell ref="D6:F6"/>
    <mergeCell ref="H13:J13"/>
    <mergeCell ref="H11:J11"/>
    <mergeCell ref="D16:F16"/>
    <mergeCell ref="H12:J12"/>
    <mergeCell ref="D14:F14"/>
    <mergeCell ref="D13:F13"/>
    <mergeCell ref="A19:A21"/>
    <mergeCell ref="D22:F22"/>
    <mergeCell ref="H7:J7"/>
    <mergeCell ref="H22:J22"/>
    <mergeCell ref="H24:J24"/>
    <mergeCell ref="H23:J23"/>
    <mergeCell ref="H21:J21"/>
    <mergeCell ref="H20:J20"/>
    <mergeCell ref="H18:J18"/>
    <mergeCell ref="H17:J17"/>
    <mergeCell ref="H16:J16"/>
    <mergeCell ref="H8:J8"/>
    <mergeCell ref="H9:J9"/>
    <mergeCell ref="H10:J10"/>
    <mergeCell ref="D20:F20"/>
    <mergeCell ref="D21:F21"/>
    <mergeCell ref="M19:O19"/>
    <mergeCell ref="M20:O20"/>
    <mergeCell ref="M22:O22"/>
    <mergeCell ref="M23:O23"/>
    <mergeCell ref="D23:F23"/>
    <mergeCell ref="D19:F19"/>
    <mergeCell ref="H32:J32"/>
    <mergeCell ref="H25:J25"/>
    <mergeCell ref="H29:J29"/>
    <mergeCell ref="A22:A25"/>
    <mergeCell ref="D24:F24"/>
    <mergeCell ref="A26:A29"/>
    <mergeCell ref="A30:A32"/>
    <mergeCell ref="D29:F29"/>
    <mergeCell ref="D27:F27"/>
    <mergeCell ref="D28:F28"/>
    <mergeCell ref="D26:F26"/>
    <mergeCell ref="D25:F25"/>
  </mergeCells>
  <pageMargins left="0" right="0" top="0" bottom="0" header="0" footer="0"/>
  <pageSetup paperSize="9" scale="5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"/>
  <sheetViews>
    <sheetView zoomScaleNormal="100" workbookViewId="0">
      <selection activeCell="B17" sqref="B17:D17"/>
    </sheetView>
  </sheetViews>
  <sheetFormatPr defaultRowHeight="14.25"/>
  <cols>
    <col min="1" max="1" width="23.625" customWidth="1"/>
    <col min="2" max="2" width="80.625" customWidth="1"/>
    <col min="257" max="257" width="23.625" customWidth="1"/>
    <col min="258" max="258" width="53.75" customWidth="1"/>
    <col min="513" max="513" width="23.625" customWidth="1"/>
    <col min="514" max="514" width="53.75" customWidth="1"/>
    <col min="769" max="769" width="23.625" customWidth="1"/>
    <col min="770" max="770" width="53.75" customWidth="1"/>
    <col min="1025" max="1025" width="23.625" customWidth="1"/>
    <col min="1026" max="1026" width="53.75" customWidth="1"/>
    <col min="1281" max="1281" width="23.625" customWidth="1"/>
    <col min="1282" max="1282" width="53.75" customWidth="1"/>
    <col min="1537" max="1537" width="23.625" customWidth="1"/>
    <col min="1538" max="1538" width="53.75" customWidth="1"/>
    <col min="1793" max="1793" width="23.625" customWidth="1"/>
    <col min="1794" max="1794" width="53.75" customWidth="1"/>
    <col min="2049" max="2049" width="23.625" customWidth="1"/>
    <col min="2050" max="2050" width="53.75" customWidth="1"/>
    <col min="2305" max="2305" width="23.625" customWidth="1"/>
    <col min="2306" max="2306" width="53.75" customWidth="1"/>
    <col min="2561" max="2561" width="23.625" customWidth="1"/>
    <col min="2562" max="2562" width="53.75" customWidth="1"/>
    <col min="2817" max="2817" width="23.625" customWidth="1"/>
    <col min="2818" max="2818" width="53.75" customWidth="1"/>
    <col min="3073" max="3073" width="23.625" customWidth="1"/>
    <col min="3074" max="3074" width="53.75" customWidth="1"/>
    <col min="3329" max="3329" width="23.625" customWidth="1"/>
    <col min="3330" max="3330" width="53.75" customWidth="1"/>
    <col min="3585" max="3585" width="23.625" customWidth="1"/>
    <col min="3586" max="3586" width="53.75" customWidth="1"/>
    <col min="3841" max="3841" width="23.625" customWidth="1"/>
    <col min="3842" max="3842" width="53.75" customWidth="1"/>
    <col min="4097" max="4097" width="23.625" customWidth="1"/>
    <col min="4098" max="4098" width="53.75" customWidth="1"/>
    <col min="4353" max="4353" width="23.625" customWidth="1"/>
    <col min="4354" max="4354" width="53.75" customWidth="1"/>
    <col min="4609" max="4609" width="23.625" customWidth="1"/>
    <col min="4610" max="4610" width="53.75" customWidth="1"/>
    <col min="4865" max="4865" width="23.625" customWidth="1"/>
    <col min="4866" max="4866" width="53.75" customWidth="1"/>
    <col min="5121" max="5121" width="23.625" customWidth="1"/>
    <col min="5122" max="5122" width="53.75" customWidth="1"/>
    <col min="5377" max="5377" width="23.625" customWidth="1"/>
    <col min="5378" max="5378" width="53.75" customWidth="1"/>
    <col min="5633" max="5633" width="23.625" customWidth="1"/>
    <col min="5634" max="5634" width="53.75" customWidth="1"/>
    <col min="5889" max="5889" width="23.625" customWidth="1"/>
    <col min="5890" max="5890" width="53.75" customWidth="1"/>
    <col min="6145" max="6145" width="23.625" customWidth="1"/>
    <col min="6146" max="6146" width="53.75" customWidth="1"/>
    <col min="6401" max="6401" width="23.625" customWidth="1"/>
    <col min="6402" max="6402" width="53.75" customWidth="1"/>
    <col min="6657" max="6657" width="23.625" customWidth="1"/>
    <col min="6658" max="6658" width="53.75" customWidth="1"/>
    <col min="6913" max="6913" width="23.625" customWidth="1"/>
    <col min="6914" max="6914" width="53.75" customWidth="1"/>
    <col min="7169" max="7169" width="23.625" customWidth="1"/>
    <col min="7170" max="7170" width="53.75" customWidth="1"/>
    <col min="7425" max="7425" width="23.625" customWidth="1"/>
    <col min="7426" max="7426" width="53.75" customWidth="1"/>
    <col min="7681" max="7681" width="23.625" customWidth="1"/>
    <col min="7682" max="7682" width="53.75" customWidth="1"/>
    <col min="7937" max="7937" width="23.625" customWidth="1"/>
    <col min="7938" max="7938" width="53.75" customWidth="1"/>
    <col min="8193" max="8193" width="23.625" customWidth="1"/>
    <col min="8194" max="8194" width="53.75" customWidth="1"/>
    <col min="8449" max="8449" width="23.625" customWidth="1"/>
    <col min="8450" max="8450" width="53.75" customWidth="1"/>
    <col min="8705" max="8705" width="23.625" customWidth="1"/>
    <col min="8706" max="8706" width="53.75" customWidth="1"/>
    <col min="8961" max="8961" width="23.625" customWidth="1"/>
    <col min="8962" max="8962" width="53.75" customWidth="1"/>
    <col min="9217" max="9217" width="23.625" customWidth="1"/>
    <col min="9218" max="9218" width="53.75" customWidth="1"/>
    <col min="9473" max="9473" width="23.625" customWidth="1"/>
    <col min="9474" max="9474" width="53.75" customWidth="1"/>
    <col min="9729" max="9729" width="23.625" customWidth="1"/>
    <col min="9730" max="9730" width="53.75" customWidth="1"/>
    <col min="9985" max="9985" width="23.625" customWidth="1"/>
    <col min="9986" max="9986" width="53.75" customWidth="1"/>
    <col min="10241" max="10241" width="23.625" customWidth="1"/>
    <col min="10242" max="10242" width="53.75" customWidth="1"/>
    <col min="10497" max="10497" width="23.625" customWidth="1"/>
    <col min="10498" max="10498" width="53.75" customWidth="1"/>
    <col min="10753" max="10753" width="23.625" customWidth="1"/>
    <col min="10754" max="10754" width="53.75" customWidth="1"/>
    <col min="11009" max="11009" width="23.625" customWidth="1"/>
    <col min="11010" max="11010" width="53.75" customWidth="1"/>
    <col min="11265" max="11265" width="23.625" customWidth="1"/>
    <col min="11266" max="11266" width="53.75" customWidth="1"/>
    <col min="11521" max="11521" width="23.625" customWidth="1"/>
    <col min="11522" max="11522" width="53.75" customWidth="1"/>
    <col min="11777" max="11777" width="23.625" customWidth="1"/>
    <col min="11778" max="11778" width="53.75" customWidth="1"/>
    <col min="12033" max="12033" width="23.625" customWidth="1"/>
    <col min="12034" max="12034" width="53.75" customWidth="1"/>
    <col min="12289" max="12289" width="23.625" customWidth="1"/>
    <col min="12290" max="12290" width="53.75" customWidth="1"/>
    <col min="12545" max="12545" width="23.625" customWidth="1"/>
    <col min="12546" max="12546" width="53.75" customWidth="1"/>
    <col min="12801" max="12801" width="23.625" customWidth="1"/>
    <col min="12802" max="12802" width="53.75" customWidth="1"/>
    <col min="13057" max="13057" width="23.625" customWidth="1"/>
    <col min="13058" max="13058" width="53.75" customWidth="1"/>
    <col min="13313" max="13313" width="23.625" customWidth="1"/>
    <col min="13314" max="13314" width="53.75" customWidth="1"/>
    <col min="13569" max="13569" width="23.625" customWidth="1"/>
    <col min="13570" max="13570" width="53.75" customWidth="1"/>
    <col min="13825" max="13825" width="23.625" customWidth="1"/>
    <col min="13826" max="13826" width="53.75" customWidth="1"/>
    <col min="14081" max="14081" width="23.625" customWidth="1"/>
    <col min="14082" max="14082" width="53.75" customWidth="1"/>
    <col min="14337" max="14337" width="23.625" customWidth="1"/>
    <col min="14338" max="14338" width="53.75" customWidth="1"/>
    <col min="14593" max="14593" width="23.625" customWidth="1"/>
    <col min="14594" max="14594" width="53.75" customWidth="1"/>
    <col min="14849" max="14849" width="23.625" customWidth="1"/>
    <col min="14850" max="14850" width="53.75" customWidth="1"/>
    <col min="15105" max="15105" width="23.625" customWidth="1"/>
    <col min="15106" max="15106" width="53.75" customWidth="1"/>
    <col min="15361" max="15361" width="23.625" customWidth="1"/>
    <col min="15362" max="15362" width="53.75" customWidth="1"/>
    <col min="15617" max="15617" width="23.625" customWidth="1"/>
    <col min="15618" max="15618" width="53.75" customWidth="1"/>
    <col min="15873" max="15873" width="23.625" customWidth="1"/>
    <col min="15874" max="15874" width="53.75" customWidth="1"/>
    <col min="16129" max="16129" width="23.625" customWidth="1"/>
    <col min="16130" max="16130" width="53.75" customWidth="1"/>
  </cols>
  <sheetData>
    <row r="1" spans="1:2" ht="22.5">
      <c r="A1" s="299" t="s">
        <v>17</v>
      </c>
      <c r="B1" s="299"/>
    </row>
    <row r="2" spans="1:2">
      <c r="B2" s="30"/>
    </row>
    <row r="3" spans="1:2" ht="45.75" customHeight="1">
      <c r="A3" s="31" t="s">
        <v>18</v>
      </c>
      <c r="B3" s="32" t="s">
        <v>19</v>
      </c>
    </row>
    <row r="4" spans="1:2" ht="44.25" customHeight="1">
      <c r="A4" s="31" t="s">
        <v>20</v>
      </c>
      <c r="B4" s="32" t="s">
        <v>21</v>
      </c>
    </row>
    <row r="5" spans="1:2" ht="48.75" customHeight="1">
      <c r="A5" s="31" t="s">
        <v>22</v>
      </c>
      <c r="B5" s="33" t="s">
        <v>23</v>
      </c>
    </row>
    <row r="6" spans="1:2" ht="46.5" customHeight="1">
      <c r="A6" s="31" t="s">
        <v>24</v>
      </c>
      <c r="B6" s="33" t="s">
        <v>25</v>
      </c>
    </row>
    <row r="7" spans="1:2" ht="43.5" customHeight="1">
      <c r="A7" s="31" t="s">
        <v>26</v>
      </c>
      <c r="B7" s="33" t="s">
        <v>27</v>
      </c>
    </row>
    <row r="8" spans="1:2" ht="59.25" customHeight="1">
      <c r="A8" s="31" t="s">
        <v>28</v>
      </c>
      <c r="B8" s="33" t="s">
        <v>29</v>
      </c>
    </row>
    <row r="14" spans="1:2">
      <c r="B14" s="34"/>
    </row>
  </sheetData>
  <mergeCells count="1">
    <mergeCell ref="A1:B1"/>
  </mergeCells>
  <pageMargins left="0" right="0" top="0" bottom="0.74803149606299213" header="0.31496062992125984" footer="0.31496062992125984"/>
  <pageSetup paperSize="9" scale="6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БЭЭ-24,БМТ-24,БХТ-24</vt:lpstr>
      <vt:lpstr>БПИ-24, БТМО-24</vt:lpstr>
      <vt:lpstr>Цифровые инструменты</vt:lpstr>
      <vt:lpstr>'БПИ-24, БТМО-24'!Область_печати</vt:lpstr>
      <vt:lpstr>'БЭЭ-24,БМТ-24,БХТ-24'!Область_печати</vt:lpstr>
      <vt:lpstr>'Цифровые инструменты'!Область_печати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uchotdel</cp:lastModifiedBy>
  <cp:revision>0</cp:revision>
  <cp:lastPrinted>2025-09-05T05:08:44Z</cp:lastPrinted>
  <dcterms:created xsi:type="dcterms:W3CDTF">2020-12-02T13:24:48Z</dcterms:created>
  <dcterms:modified xsi:type="dcterms:W3CDTF">2025-09-08T09:30:21Z</dcterms:modified>
</cp:coreProperties>
</file>