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lozhu\Desktop\VBA测试\迭代4\"/>
    </mc:Choice>
  </mc:AlternateContent>
  <bookViews>
    <workbookView xWindow="360" yWindow="276" windowWidth="14940" windowHeight="9156" tabRatio="814" activeTab="2"/>
  </bookViews>
  <sheets>
    <sheet name="K3后备360度能力评价-签到表" sheetId="1" r:id="rId1"/>
    <sheet name="K3后备360度能力评价--个人得分汇总表" sheetId="2" r:id="rId2"/>
    <sheet name="K3后备360度能力评价--个人得分详细汇总表" sheetId="3" r:id="rId3"/>
    <sheet name="K3后备360度能力评价--附加问题回答汇总表" sheetId="4" r:id="rId4"/>
  </sheets>
  <calcPr calcId="162913" calcOnSave="0"/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H27" i="3"/>
  <c r="I27" i="3"/>
  <c r="J27" i="3"/>
  <c r="D9" i="3" l="1"/>
  <c r="D11" i="3"/>
  <c r="D13" i="3"/>
  <c r="D15" i="3"/>
  <c r="D17" i="3"/>
  <c r="D19" i="3"/>
  <c r="D21" i="3"/>
  <c r="D23" i="3"/>
  <c r="D25" i="3"/>
  <c r="E10" i="2" l="1"/>
  <c r="E12" i="2"/>
  <c r="E14" i="2"/>
  <c r="E16" i="2"/>
  <c r="E18" i="2"/>
  <c r="E20" i="2"/>
  <c r="E22" i="2"/>
  <c r="E24" i="2"/>
  <c r="E8" i="2"/>
  <c r="E6" i="2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7" i="3"/>
  <c r="F9" i="3"/>
  <c r="F11" i="3"/>
  <c r="F13" i="3"/>
  <c r="F15" i="3"/>
  <c r="F17" i="3"/>
  <c r="F19" i="3"/>
  <c r="F21" i="3"/>
  <c r="F23" i="3"/>
  <c r="F25" i="3"/>
  <c r="F7" i="3"/>
  <c r="H9" i="3"/>
  <c r="H11" i="3"/>
  <c r="H13" i="3"/>
  <c r="H15" i="3"/>
  <c r="H17" i="3"/>
  <c r="H19" i="3"/>
  <c r="H21" i="3"/>
  <c r="H23" i="3"/>
  <c r="H25" i="3"/>
  <c r="H7" i="3"/>
  <c r="J11" i="3"/>
  <c r="J13" i="3"/>
  <c r="J15" i="3"/>
  <c r="J17" i="3"/>
  <c r="J19" i="3"/>
  <c r="J21" i="3"/>
  <c r="J23" i="3"/>
  <c r="J25" i="3"/>
  <c r="J9" i="3"/>
  <c r="J7" i="3"/>
  <c r="D7" i="3" l="1"/>
  <c r="D27" i="2" l="1"/>
  <c r="C29" i="3"/>
  <c r="D7" i="2" l="1"/>
  <c r="D8" i="2"/>
  <c r="D9" i="2"/>
  <c r="D10" i="2"/>
  <c r="D11" i="2"/>
  <c r="D12" i="2"/>
  <c r="D13" i="2"/>
  <c r="D15" i="2"/>
  <c r="D16" i="2"/>
  <c r="D17" i="2"/>
  <c r="D18" i="2"/>
  <c r="D19" i="2"/>
  <c r="D21" i="2"/>
  <c r="D22" i="2"/>
  <c r="D23" i="2"/>
  <c r="D24" i="2"/>
  <c r="D25" i="2"/>
  <c r="I3" i="4"/>
  <c r="B3" i="4"/>
  <c r="I2" i="4"/>
  <c r="B2" i="4"/>
  <c r="B3" i="3"/>
  <c r="E3" i="3"/>
  <c r="E2" i="3"/>
  <c r="B2" i="3"/>
  <c r="D3" i="2"/>
  <c r="B3" i="2"/>
  <c r="D2" i="2"/>
  <c r="B2" i="2"/>
  <c r="D6" i="2" l="1"/>
  <c r="D20" i="2"/>
  <c r="D14" i="2"/>
  <c r="C28" i="3" l="1"/>
  <c r="D26" i="2" s="1"/>
  <c r="C30" i="3" l="1"/>
  <c r="D28" i="2" s="1"/>
</calcChain>
</file>

<file path=xl/sharedStrings.xml><?xml version="1.0" encoding="utf-8"?>
<sst xmlns="http://schemas.openxmlformats.org/spreadsheetml/2006/main" count="150" uniqueCount="75">
  <si>
    <t>部门:</t>
  </si>
  <si>
    <t>被评人:</t>
  </si>
  <si>
    <t>工号:</t>
  </si>
  <si>
    <t>评价日期:</t>
  </si>
  <si>
    <t>　</t>
  </si>
  <si>
    <t>工号</t>
  </si>
  <si>
    <t>姓名</t>
  </si>
  <si>
    <t>部门</t>
  </si>
  <si>
    <t>评价角色</t>
  </si>
  <si>
    <t>评分状态</t>
  </si>
  <si>
    <t>上级</t>
  </si>
  <si>
    <t>下属</t>
  </si>
  <si>
    <t>邀请评价人员数：</t>
  </si>
  <si>
    <t>实际参评人员数：</t>
  </si>
  <si>
    <t>参评人数</t>
  </si>
  <si>
    <t>综合得分</t>
  </si>
  <si>
    <t>指标得分率</t>
  </si>
  <si>
    <t>评分说明：</t>
  </si>
  <si>
    <t>1、评价以被评人管理基本素质能力行为表现频次为基础展开，一贯:5分,经常:4分,有时:3分,很少:2分,从不:1分,不清楚不计分</t>
  </si>
  <si>
    <t>单项平均分</t>
  </si>
  <si>
    <t>百分比</t>
  </si>
  <si>
    <t>总分</t>
    <phoneticPr fontId="1" type="noConversion"/>
  </si>
  <si>
    <t>行为表现</t>
    <phoneticPr fontId="1" type="noConversion"/>
  </si>
  <si>
    <t>评价指标</t>
    <phoneticPr fontId="1" type="noConversion"/>
  </si>
  <si>
    <t>评分说明：</t>
    <phoneticPr fontId="1" type="noConversion"/>
  </si>
  <si>
    <t>2、评价结论： 90分及以上且开放式问题选择称职的达到80%以上：评价通过；
                      90分以下或开放式问题选择称职的低于80%：需通过进一步访谈了解情况</t>
  </si>
  <si>
    <t>2、评价结论： 90分及以上且开放式问题选择称职的达到80%以上：评价通过；</t>
  </si>
  <si>
    <t>横向</t>
  </si>
  <si>
    <t>对高岗位的挑战与要求的胜任</t>
  </si>
  <si>
    <t>其他情况反映或对被评人在工作中有任何建议</t>
  </si>
  <si>
    <t>提出人</t>
  </si>
  <si>
    <t>综合</t>
  </si>
  <si>
    <t>内容</t>
  </si>
  <si>
    <t>胜任</t>
  </si>
  <si>
    <t xml:space="preserve">还需要一段时间的锻炼后胜任 </t>
  </si>
  <si>
    <t>不胜任</t>
  </si>
  <si>
    <t>推荐的其他优秀K3后备</t>
  </si>
  <si>
    <t>#</t>
  </si>
  <si>
    <t>计划与执行</t>
  </si>
  <si>
    <t>把握工作/任务的关键目的及核心要求，为自己和团队制定有效的计划，节点与产出明确，任务优先级清晰。</t>
  </si>
  <si>
    <t>按计划推进各项工作的进程，及时评估可能的风险，提出解决预案，确保目标保质保量的按时完成。</t>
  </si>
  <si>
    <t>分析改善</t>
  </si>
  <si>
    <t>在工作中，善用各种方法对问题产生的原因进行分析，找到问题关键。</t>
  </si>
  <si>
    <t>基于问题发生的原因，提出合理解决方法加以实施，有效解决问题。</t>
  </si>
  <si>
    <t>流程实施</t>
  </si>
  <si>
    <t>在实际工作中以流程制度为基础开展工作，对流程运作情况进行及时监控。</t>
  </si>
  <si>
    <t>收集相关数据，对现有部门工作制度和流程提出优化建议，主动推进流程优化，提升组织与工作成效。</t>
  </si>
  <si>
    <t>高效沟通</t>
  </si>
  <si>
    <t>清晰地表达观点，注重倾听，及时调整沟通方式，使对方能够正确理解。</t>
  </si>
  <si>
    <t>清楚地说明期望、目标和要求，寻求他人的意见，提出促进达成共识的建议。</t>
  </si>
  <si>
    <t>团队凝聚</t>
  </si>
  <si>
    <t>定期跟员工进行工作内外的交流，恰当处理部门员工间的问题，给予员工必要支持和帮助。</t>
  </si>
  <si>
    <t>营造开放的环境，鼓励员工对问题陈述己见，正向引导，通过合理的方式提升员工意愿。</t>
  </si>
  <si>
    <t>员工培育</t>
  </si>
  <si>
    <t>识别员工特点，与员工一同商定个人发展方向和目标，积极支持内外部轮岗。</t>
  </si>
  <si>
    <t>明确对员工的要求，对员工的绩效、能力和行为给予针对性的指导和坦诚的建设性反馈。</t>
  </si>
  <si>
    <t>价值观</t>
  </si>
  <si>
    <t>创造价值，不做表面文章，以客户需求为导向，以组织整体利益为中心，关注实际价值。</t>
  </si>
  <si>
    <t>负责任，以组织目标为己任，不回避问题，不推卸责任，信息透明，关键问题公开讨论并敢于决策。</t>
  </si>
  <si>
    <t>创新进取，不一味遵循固有流程或方法，主动追求更新的方法、更好的结果，鼓励创新，积极面对变革。</t>
  </si>
  <si>
    <t>可持续，不局限于短期收益，积极考虑中长期的布局及未来获益，主动学习反思，总结知识经验教训，传承岗位知识。</t>
  </si>
  <si>
    <t>政治标准</t>
  </si>
  <si>
    <t>对党忠诚，坚决拥护共产党的领导；忠于企业，切实履行第一合规责任人职责，防止可能侵害公司的利益行为发生。</t>
  </si>
  <si>
    <t>信念坚定，拥护党的纲领，自觉贯彻党的路线方针政策；坚守原则，严格按照相关程序、流程和规定正确行使权利，不滥用职权。</t>
  </si>
  <si>
    <t>勇担责任，积极主动面对困难，有社会责任感和使命感；以人为本，把员工放在心中重要位置，践行群众路线，维护员工利益。</t>
  </si>
  <si>
    <t>品德优良，为人正直，遵守国家法律法规、公司规章制度和社会道德规范；严于律己，不徇私情，不谋私利，作风优良，保持职务行为的廉洁性。</t>
  </si>
  <si>
    <t>K3后备360度能力评价--附加问题回答汇总表</t>
  </si>
  <si>
    <t>K3后备360度能力评价--个人得分详细汇总表</t>
  </si>
  <si>
    <t>K3后备360度能力评价--个人得分汇总表</t>
  </si>
  <si>
    <t>K3后备360度能力评价-签到表</t>
  </si>
  <si>
    <t>胜任率</t>
  </si>
  <si>
    <t>评价结论</t>
  </si>
  <si>
    <t>不胜任原因追加说明</t>
  </si>
  <si>
    <t>　　　                90分以下或开放式问题选择称职的低于80%：需通过进一步访谈了解情况</t>
  </si>
  <si>
    <t>　　                　90分以下或开放式问题选择称职的低于80%：需通过进一步访谈了解情况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</si>
</sst>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0"/>
      <name val="Arial"/>
      <family val="2"/>
    </font>
    <font>
      <sz val="9"/>
      <name val="宋体"/>
      <charset val="134"/>
    </font>
    <font>
      <b/>
      <sz val="11"/>
      <name val="华文细黑"/>
      <charset val="134"/>
    </font>
    <font>
      <sz val="10"/>
      <name val="华文细黑"/>
      <charset val="134"/>
    </font>
    <font>
      <b/>
      <sz val="10"/>
      <name val="华文细黑"/>
      <charset val="134"/>
    </font>
    <font>
      <sz val="10"/>
      <color rgb="FFFF0000"/>
      <name val="华文细黑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vertical="center" wrapText="1"/>
    </xf>
    <xf numFmtId="10" fontId="3" fillId="3" borderId="9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0" fontId="4" fillId="2" borderId="9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3" borderId="1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5" fontId="4" fillId="3" borderId="1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10" fontId="2" fillId="2" borderId="9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65" fontId="2" fillId="3" borderId="1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"/>
  <sheetViews>
    <sheetView showGridLines="0" workbookViewId="0">
      <selection sqref="A1:F1"/>
    </sheetView>
  </sheetViews>
  <sheetFormatPr defaultRowHeight="15.6" x14ac:dyDescent="0.35"/>
  <cols>
    <col min="1" max="1" width="8" style="1" bestFit="1" customWidth="1"/>
    <col min="2" max="6" width="21.77734375" style="1" customWidth="1"/>
    <col min="7" max="16384" width="8.88671875" style="1"/>
  </cols>
  <sheetData>
    <row r="1" spans="1:6" x14ac:dyDescent="0.35">
      <c r="A1" s="30" t="s">
        <v>69</v>
      </c>
      <c r="B1" s="31"/>
      <c r="C1" s="31"/>
      <c r="D1" s="31"/>
      <c r="E1" s="31"/>
      <c r="F1" s="31"/>
    </row>
    <row r="2" spans="1:6" ht="16.2" x14ac:dyDescent="0.35">
      <c r="A2" s="32" t="s">
        <v>0</v>
      </c>
      <c r="B2" s="33"/>
      <c r="C2" s="40"/>
      <c r="D2" s="41"/>
      <c r="E2" s="36" t="s">
        <v>2</v>
      </c>
      <c r="F2" s="38"/>
    </row>
    <row r="3" spans="1:6" ht="16.2" x14ac:dyDescent="0.35">
      <c r="A3" s="34" t="s">
        <v>1</v>
      </c>
      <c r="B3" s="35"/>
      <c r="C3" s="42"/>
      <c r="D3" s="43"/>
      <c r="E3" s="37" t="s">
        <v>3</v>
      </c>
      <c r="F3" s="39"/>
    </row>
    <row r="4" spans="1:6" x14ac:dyDescent="0.35">
      <c r="A4" s="46" t="s">
        <v>12</v>
      </c>
      <c r="B4" s="47"/>
      <c r="C4" s="42"/>
      <c r="D4" s="45"/>
      <c r="E4" s="45"/>
      <c r="F4" s="43"/>
    </row>
    <row r="5" spans="1:6" x14ac:dyDescent="0.35">
      <c r="A5" s="46" t="s">
        <v>13</v>
      </c>
      <c r="B5" s="47"/>
      <c r="C5" s="42"/>
      <c r="D5" s="45"/>
      <c r="E5" s="45"/>
      <c r="F5" s="43"/>
    </row>
    <row r="7" spans="1:6" ht="15.6" customHeight="1" x14ac:dyDescent="0.35">
      <c r="A7" s="21" t="s">
        <v>37</v>
      </c>
      <c r="B7" s="44" t="s">
        <v>5</v>
      </c>
      <c r="C7" s="44" t="s">
        <v>6</v>
      </c>
      <c r="D7" s="44" t="s">
        <v>7</v>
      </c>
      <c r="E7" s="44" t="s">
        <v>8</v>
      </c>
      <c r="F7" s="44" t="s">
        <v>9</v>
      </c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"/>
      <c r="B9" s="2"/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1" spans="1:6" x14ac:dyDescent="0.35">
      <c r="A11" s="2"/>
      <c r="B11" s="2"/>
      <c r="C11" s="2"/>
      <c r="D11" s="2"/>
      <c r="E11" s="2"/>
      <c r="F11" s="2"/>
    </row>
    <row r="12" spans="1:6" x14ac:dyDescent="0.35">
      <c r="A12" s="2"/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20"/>
      <c r="B21" s="20"/>
      <c r="C21" s="20"/>
      <c r="D21" s="20"/>
      <c r="E21" s="20"/>
      <c r="F21" s="20"/>
    </row>
    <row r="22" spans="1:6" x14ac:dyDescent="0.35">
      <c r="A22" s="20"/>
      <c r="B22" s="20"/>
      <c r="C22" s="20"/>
      <c r="D22" s="20"/>
      <c r="E22" s="20"/>
      <c r="F22" s="20"/>
    </row>
    <row r="23" spans="1:6" x14ac:dyDescent="0.35">
      <c r="A23" s="20"/>
      <c r="B23" s="20"/>
      <c r="C23" s="20"/>
      <c r="D23" s="20"/>
      <c r="E23" s="20"/>
      <c r="F23" s="20"/>
    </row>
    <row r="24" spans="1:6" x14ac:dyDescent="0.35">
      <c r="A24" s="20"/>
      <c r="B24" s="20"/>
      <c r="C24" s="20"/>
      <c r="D24" s="20"/>
      <c r="E24" s="20"/>
      <c r="F24" s="20"/>
    </row>
    <row r="25" spans="1:6" x14ac:dyDescent="0.35">
      <c r="A25" s="20"/>
      <c r="B25" s="20"/>
      <c r="C25" s="20"/>
      <c r="D25" s="20"/>
      <c r="E25" s="20"/>
      <c r="F25" s="20"/>
    </row>
    <row r="26" spans="1:6" x14ac:dyDescent="0.35">
      <c r="A26" s="20"/>
      <c r="B26" s="20"/>
      <c r="C26" s="20"/>
      <c r="D26" s="20"/>
      <c r="E26" s="20"/>
      <c r="F26" s="20"/>
    </row>
    <row r="27" spans="1:6" x14ac:dyDescent="0.35">
      <c r="A27" s="20"/>
      <c r="B27" s="20"/>
      <c r="C27" s="20"/>
      <c r="D27" s="20"/>
      <c r="E27" s="20"/>
      <c r="F27" s="20"/>
    </row>
  </sheetData>
  <mergeCells count="18">
    <mergeCell ref="B7"/>
    <mergeCell ref="C7"/>
    <mergeCell ref="D7"/>
    <mergeCell ref="E7"/>
    <mergeCell ref="C4:F4"/>
    <mergeCell ref="A4:B4"/>
    <mergeCell ref="C5:F5"/>
    <mergeCell ref="A5:B5"/>
    <mergeCell ref="F7"/>
    <mergeCell ref="A1:F1"/>
    <mergeCell ref="A2:B2"/>
    <mergeCell ref="A3:B3"/>
    <mergeCell ref="E2"/>
    <mergeCell ref="E3"/>
    <mergeCell ref="F2"/>
    <mergeCell ref="F3"/>
    <mergeCell ref="C2:D2"/>
    <mergeCell ref="C3:D3"/>
  </mergeCells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3"/>
  <sheetViews>
    <sheetView showGridLines="0" topLeftCell="A19" workbookViewId="0">
      <selection activeCell="B37" sqref="B37"/>
    </sheetView>
  </sheetViews>
  <sheetFormatPr defaultColWidth="30.109375" defaultRowHeight="15.6" x14ac:dyDescent="0.35"/>
  <cols>
    <col min="1" max="1" width="16.6640625" style="1" customWidth="1"/>
    <col min="2" max="3" width="33.77734375" style="1" customWidth="1"/>
    <col min="4" max="4" width="15.88671875" style="1" customWidth="1"/>
    <col min="5" max="16384" width="30.109375" style="1"/>
  </cols>
  <sheetData>
    <row r="1" spans="1:5" x14ac:dyDescent="0.35">
      <c r="A1" s="65" t="s">
        <v>68</v>
      </c>
      <c r="B1" s="65"/>
      <c r="C1" s="65"/>
      <c r="D1" s="65"/>
      <c r="E1" s="65"/>
    </row>
    <row r="2" spans="1:5" x14ac:dyDescent="0.35">
      <c r="A2" s="4" t="s">
        <v>1</v>
      </c>
      <c r="B2" s="59" t="str">
        <f>'K3后备360度能力评价-签到表'!C3&amp;"（"&amp;'K3后备360度能力评价-签到表'!C2&amp;"）"</f>
        <v>（）</v>
      </c>
      <c r="C2" s="66" t="s">
        <v>3</v>
      </c>
      <c r="D2" s="59">
        <f>'K3后备360度能力评价-签到表'!F3</f>
        <v>0</v>
      </c>
      <c r="E2" s="59"/>
    </row>
    <row r="3" spans="1:5" x14ac:dyDescent="0.35">
      <c r="A3" s="4" t="s">
        <v>2</v>
      </c>
      <c r="B3" s="59">
        <f>'K3后备360度能力评价-签到表'!F2</f>
        <v>0</v>
      </c>
      <c r="C3" s="66" t="s">
        <v>14</v>
      </c>
      <c r="D3" s="59">
        <f>'K3后备360度能力评价-签到表'!C5</f>
        <v>0</v>
      </c>
      <c r="E3" s="59"/>
    </row>
    <row r="5" spans="1:5" x14ac:dyDescent="0.35">
      <c r="A5" s="61" t="s">
        <v>23</v>
      </c>
      <c r="B5" s="62" t="s">
        <v>22</v>
      </c>
      <c r="C5" s="63"/>
      <c r="D5" s="61" t="s">
        <v>15</v>
      </c>
      <c r="E5" s="61" t="s">
        <v>16</v>
      </c>
    </row>
    <row r="6" spans="1:5" ht="31.8" customHeight="1" x14ac:dyDescent="0.35">
      <c r="A6" s="58" t="s">
        <v>38</v>
      </c>
      <c r="B6" s="59" t="s">
        <v>39</v>
      </c>
      <c r="C6" s="59"/>
      <c r="D6" s="64">
        <f>'K3后备360度能力评价--个人得分详细汇总表'!C7</f>
        <v>0</v>
      </c>
      <c r="E6" s="49">
        <f>'K3后备360度能力评价--个人得分详细汇总表'!D7</f>
        <v>0</v>
      </c>
    </row>
    <row r="7" spans="1:5" ht="31.8" customHeight="1" x14ac:dyDescent="0.35">
      <c r="A7" s="58"/>
      <c r="B7" s="59" t="s">
        <v>40</v>
      </c>
      <c r="C7" s="59"/>
      <c r="D7" s="25">
        <f>'K3后备360度能力评价--个人得分详细汇总表'!C8</f>
        <v>0</v>
      </c>
      <c r="E7" s="50"/>
    </row>
    <row r="8" spans="1:5" ht="31.8" customHeight="1" x14ac:dyDescent="0.35">
      <c r="A8" s="58" t="s">
        <v>41</v>
      </c>
      <c r="B8" s="59" t="s">
        <v>42</v>
      </c>
      <c r="C8" s="59"/>
      <c r="D8" s="25">
        <f>'K3后备360度能力评价--个人得分详细汇总表'!C9</f>
        <v>0</v>
      </c>
      <c r="E8" s="49">
        <f>'K3后备360度能力评价--个人得分详细汇总表'!D9</f>
        <v>0</v>
      </c>
    </row>
    <row r="9" spans="1:5" ht="31.8" customHeight="1" x14ac:dyDescent="0.35">
      <c r="A9" s="58"/>
      <c r="B9" s="59" t="s">
        <v>43</v>
      </c>
      <c r="C9" s="59"/>
      <c r="D9" s="25">
        <f>'K3后备360度能力评价--个人得分详细汇总表'!C10</f>
        <v>0</v>
      </c>
      <c r="E9" s="50"/>
    </row>
    <row r="10" spans="1:5" ht="31.8" customHeight="1" x14ac:dyDescent="0.35">
      <c r="A10" s="58" t="s">
        <v>44</v>
      </c>
      <c r="B10" s="59" t="s">
        <v>45</v>
      </c>
      <c r="C10" s="59"/>
      <c r="D10" s="25">
        <f>'K3后备360度能力评价--个人得分详细汇总表'!C11</f>
        <v>0</v>
      </c>
      <c r="E10" s="49">
        <f>'K3后备360度能力评价--个人得分详细汇总表'!D11</f>
        <v>0</v>
      </c>
    </row>
    <row r="11" spans="1:5" ht="31.8" customHeight="1" x14ac:dyDescent="0.35">
      <c r="A11" s="58"/>
      <c r="B11" s="59" t="s">
        <v>46</v>
      </c>
      <c r="C11" s="59"/>
      <c r="D11" s="25">
        <f>'K3后备360度能力评价--个人得分详细汇总表'!C12</f>
        <v>0</v>
      </c>
      <c r="E11" s="50"/>
    </row>
    <row r="12" spans="1:5" ht="31.8" customHeight="1" x14ac:dyDescent="0.35">
      <c r="A12" s="58" t="s">
        <v>47</v>
      </c>
      <c r="B12" s="59" t="s">
        <v>48</v>
      </c>
      <c r="C12" s="59"/>
      <c r="D12" s="25">
        <f>'K3后备360度能力评价--个人得分详细汇总表'!C13</f>
        <v>0</v>
      </c>
      <c r="E12" s="49">
        <f>'K3后备360度能力评价--个人得分详细汇总表'!D13</f>
        <v>0</v>
      </c>
    </row>
    <row r="13" spans="1:5" ht="31.8" customHeight="1" x14ac:dyDescent="0.35">
      <c r="A13" s="58"/>
      <c r="B13" s="59" t="s">
        <v>49</v>
      </c>
      <c r="C13" s="59"/>
      <c r="D13" s="25">
        <f>'K3后备360度能力评价--个人得分详细汇总表'!C14</f>
        <v>0</v>
      </c>
      <c r="E13" s="50"/>
    </row>
    <row r="14" spans="1:5" ht="31.8" customHeight="1" x14ac:dyDescent="0.35">
      <c r="A14" s="58" t="s">
        <v>50</v>
      </c>
      <c r="B14" s="59" t="s">
        <v>51</v>
      </c>
      <c r="C14" s="59"/>
      <c r="D14" s="25">
        <f>'K3后备360度能力评价--个人得分详细汇总表'!C15</f>
        <v>0</v>
      </c>
      <c r="E14" s="49">
        <f>'K3后备360度能力评价--个人得分详细汇总表'!D15</f>
        <v>0</v>
      </c>
    </row>
    <row r="15" spans="1:5" ht="31.8" customHeight="1" x14ac:dyDescent="0.35">
      <c r="A15" s="58"/>
      <c r="B15" s="59" t="s">
        <v>52</v>
      </c>
      <c r="C15" s="59"/>
      <c r="D15" s="25">
        <f>'K3后备360度能力评价--个人得分详细汇总表'!C16</f>
        <v>0</v>
      </c>
      <c r="E15" s="50"/>
    </row>
    <row r="16" spans="1:5" ht="31.8" customHeight="1" x14ac:dyDescent="0.35">
      <c r="A16" s="58" t="s">
        <v>53</v>
      </c>
      <c r="B16" s="59" t="s">
        <v>54</v>
      </c>
      <c r="C16" s="59"/>
      <c r="D16" s="25">
        <f>'K3后备360度能力评价--个人得分详细汇总表'!C17</f>
        <v>0</v>
      </c>
      <c r="E16" s="49">
        <f>'K3后备360度能力评价--个人得分详细汇总表'!D17</f>
        <v>0</v>
      </c>
    </row>
    <row r="17" spans="1:11" ht="31.8" customHeight="1" x14ac:dyDescent="0.35">
      <c r="A17" s="58"/>
      <c r="B17" s="59" t="s">
        <v>55</v>
      </c>
      <c r="C17" s="59"/>
      <c r="D17" s="25">
        <f>'K3后备360度能力评价--个人得分详细汇总表'!C18</f>
        <v>0</v>
      </c>
      <c r="E17" s="50"/>
    </row>
    <row r="18" spans="1:11" ht="31.8" customHeight="1" x14ac:dyDescent="0.35">
      <c r="A18" s="58" t="s">
        <v>56</v>
      </c>
      <c r="B18" s="59" t="s">
        <v>57</v>
      </c>
      <c r="C18" s="59"/>
      <c r="D18" s="25">
        <f>'K3后备360度能力评价--个人得分详细汇总表'!C19</f>
        <v>0</v>
      </c>
      <c r="E18" s="49">
        <f>'K3后备360度能力评价--个人得分详细汇总表'!D19</f>
        <v>0</v>
      </c>
    </row>
    <row r="19" spans="1:11" ht="31.8" customHeight="1" x14ac:dyDescent="0.35">
      <c r="A19" s="58"/>
      <c r="B19" s="59" t="s">
        <v>58</v>
      </c>
      <c r="C19" s="59"/>
      <c r="D19" s="25">
        <f>'K3后备360度能力评价--个人得分详细汇总表'!C20</f>
        <v>0</v>
      </c>
      <c r="E19" s="50"/>
    </row>
    <row r="20" spans="1:11" ht="31.8" customHeight="1" x14ac:dyDescent="0.35">
      <c r="A20" s="58"/>
      <c r="B20" s="59" t="s">
        <v>59</v>
      </c>
      <c r="C20" s="59"/>
      <c r="D20" s="25">
        <f>'K3后备360度能力评价--个人得分详细汇总表'!C21</f>
        <v>0</v>
      </c>
      <c r="E20" s="49">
        <f>'K3后备360度能力评价--个人得分详细汇总表'!D21</f>
        <v>0</v>
      </c>
    </row>
    <row r="21" spans="1:11" ht="31.8" customHeight="1" x14ac:dyDescent="0.35">
      <c r="A21" s="58"/>
      <c r="B21" s="59" t="s">
        <v>60</v>
      </c>
      <c r="C21" s="59"/>
      <c r="D21" s="25">
        <f>'K3后备360度能力评价--个人得分详细汇总表'!C22</f>
        <v>0</v>
      </c>
      <c r="E21" s="50"/>
    </row>
    <row r="22" spans="1:11" ht="31.8" customHeight="1" x14ac:dyDescent="0.35">
      <c r="A22" s="58" t="s">
        <v>61</v>
      </c>
      <c r="B22" s="59" t="s">
        <v>62</v>
      </c>
      <c r="C22" s="59"/>
      <c r="D22" s="25">
        <f>'K3后备360度能力评价--个人得分详细汇总表'!C23</f>
        <v>0</v>
      </c>
      <c r="E22" s="49">
        <f>'K3后备360度能力评价--个人得分详细汇总表'!D23</f>
        <v>0</v>
      </c>
    </row>
    <row r="23" spans="1:11" ht="31.8" customHeight="1" x14ac:dyDescent="0.35">
      <c r="A23" s="58"/>
      <c r="B23" s="59" t="s">
        <v>63</v>
      </c>
      <c r="C23" s="59"/>
      <c r="D23" s="25">
        <f>'K3后备360度能力评价--个人得分详细汇总表'!C24</f>
        <v>0</v>
      </c>
      <c r="E23" s="50"/>
    </row>
    <row r="24" spans="1:11" ht="31.8" customHeight="1" x14ac:dyDescent="0.35">
      <c r="A24" s="58"/>
      <c r="B24" s="59" t="s">
        <v>64</v>
      </c>
      <c r="C24" s="59"/>
      <c r="D24" s="25">
        <f>'K3后备360度能力评价--个人得分详细汇总表'!C25</f>
        <v>0</v>
      </c>
      <c r="E24" s="49">
        <f>'K3后备360度能力评价--个人得分详细汇总表'!D25</f>
        <v>0</v>
      </c>
    </row>
    <row r="25" spans="1:11" ht="31.8" customHeight="1" x14ac:dyDescent="0.35">
      <c r="A25" s="58"/>
      <c r="B25" s="59" t="s">
        <v>65</v>
      </c>
      <c r="C25" s="59"/>
      <c r="D25" s="25">
        <f>'K3后备360度能力评价--个人得分详细汇总表'!C26</f>
        <v>0</v>
      </c>
      <c r="E25" s="50"/>
    </row>
    <row r="26" spans="1:11" x14ac:dyDescent="0.35">
      <c r="A26" s="53" t="s">
        <v>21</v>
      </c>
      <c r="B26" s="54"/>
      <c r="C26" s="55"/>
      <c r="D26" s="48">
        <f>'K3后备360度能力评价--个人得分详细汇总表'!C28</f>
        <v>0</v>
      </c>
      <c r="E26" s="48"/>
    </row>
    <row r="27" spans="1:11" s="24" customFormat="1" x14ac:dyDescent="0.35">
      <c r="A27" s="53" t="s">
        <v>70</v>
      </c>
      <c r="B27" s="54"/>
      <c r="C27" s="55"/>
      <c r="D27" s="56">
        <f>'K3后备360度能力评价--附加问题回答汇总表'!H6</f>
        <v>0</v>
      </c>
      <c r="E27" s="57"/>
    </row>
    <row r="28" spans="1:11" x14ac:dyDescent="0.35">
      <c r="A28" s="53" t="s">
        <v>71</v>
      </c>
      <c r="B28" s="54"/>
      <c r="C28" s="55"/>
      <c r="D28" s="48" t="str">
        <f>'K3后备360度能力评价--个人得分详细汇总表'!C30</f>
        <v>需通过进一步访谈了解情况</v>
      </c>
      <c r="E28" s="48"/>
    </row>
    <row r="29" spans="1:11" x14ac:dyDescent="0.35">
      <c r="A29" s="11"/>
      <c r="B29" s="11"/>
      <c r="C29" s="11"/>
      <c r="D29" s="11"/>
      <c r="E29" s="11"/>
    </row>
    <row r="30" spans="1:11" x14ac:dyDescent="0.35">
      <c r="A30" s="60" t="s">
        <v>17</v>
      </c>
      <c r="B30" s="60"/>
      <c r="C30" s="60"/>
      <c r="D30" s="60"/>
      <c r="E30" s="60"/>
      <c r="F30" s="51"/>
      <c r="G30" s="52"/>
      <c r="H30" s="52"/>
      <c r="I30" s="52"/>
      <c r="J30" s="52"/>
      <c r="K30" s="52"/>
    </row>
    <row r="31" spans="1:11" x14ac:dyDescent="0.35">
      <c r="A31" s="51" t="s">
        <v>18</v>
      </c>
      <c r="B31" s="51"/>
      <c r="C31" s="51"/>
      <c r="D31" s="51"/>
      <c r="E31" s="51"/>
      <c r="F31" s="51"/>
      <c r="G31" s="52"/>
      <c r="H31" s="52"/>
      <c r="I31" s="52"/>
      <c r="J31" s="52"/>
      <c r="K31" s="52"/>
    </row>
    <row r="32" spans="1:11" x14ac:dyDescent="0.35">
      <c r="A32" s="51" t="s">
        <v>25</v>
      </c>
      <c r="B32" s="60"/>
      <c r="C32" s="60"/>
      <c r="D32" s="60"/>
      <c r="E32" s="60"/>
      <c r="F32" s="51"/>
      <c r="G32" s="52"/>
      <c r="H32" s="52"/>
      <c r="I32" s="52"/>
      <c r="J32" s="52"/>
      <c r="K32" s="52"/>
    </row>
    <row r="33" spans="1:11" x14ac:dyDescent="0.35">
      <c r="A33" s="51" t="s">
        <v>73</v>
      </c>
      <c r="B33" s="60"/>
      <c r="C33" s="60"/>
      <c r="D33" s="60"/>
      <c r="E33" s="60"/>
      <c r="F33" s="51"/>
      <c r="G33" s="52"/>
      <c r="H33" s="52"/>
      <c r="I33" s="52"/>
      <c r="J33" s="52"/>
      <c r="K33" s="52"/>
    </row>
  </sheetData>
  <mergeCells count="64">
    <mergeCell ref="A33:E33"/>
    <mergeCell ref="A1:E1"/>
    <mergeCell ref="C2"/>
    <mergeCell ref="C3"/>
    <mergeCell ref="B2"/>
    <mergeCell ref="B3"/>
    <mergeCell ref="D2:E2"/>
    <mergeCell ref="D3:E3"/>
    <mergeCell ref="A32:E32"/>
    <mergeCell ref="B7:C7"/>
    <mergeCell ref="A5"/>
    <mergeCell ref="B5:C5"/>
    <mergeCell ref="D5"/>
    <mergeCell ref="E5"/>
    <mergeCell ref="A6:A7"/>
    <mergeCell ref="E6:E7"/>
    <mergeCell ref="B6:C6"/>
    <mergeCell ref="B8:C8"/>
    <mergeCell ref="B9:C9"/>
    <mergeCell ref="B10:C10"/>
    <mergeCell ref="B14:C14"/>
    <mergeCell ref="D26:E26"/>
    <mergeCell ref="A30:E30"/>
    <mergeCell ref="D6"/>
    <mergeCell ref="A8:A9"/>
    <mergeCell ref="E8:E9"/>
    <mergeCell ref="A10:A11"/>
    <mergeCell ref="E10:E11"/>
    <mergeCell ref="B11:C11"/>
    <mergeCell ref="A12:A13"/>
    <mergeCell ref="E12:E13"/>
    <mergeCell ref="A14:A15"/>
    <mergeCell ref="E14:E15"/>
    <mergeCell ref="A16:A17"/>
    <mergeCell ref="E16:E17"/>
    <mergeCell ref="B15:C15"/>
    <mergeCell ref="B16:C16"/>
    <mergeCell ref="B17:C17"/>
    <mergeCell ref="B12:C12"/>
    <mergeCell ref="B13:C13"/>
    <mergeCell ref="F32:K32"/>
    <mergeCell ref="F33:K33"/>
    <mergeCell ref="E20:E21"/>
    <mergeCell ref="E22:E23"/>
    <mergeCell ref="A18:A21"/>
    <mergeCell ref="B19:C19"/>
    <mergeCell ref="A22:A25"/>
    <mergeCell ref="B23:C23"/>
    <mergeCell ref="B24:C24"/>
    <mergeCell ref="E18:E19"/>
    <mergeCell ref="B18:C18"/>
    <mergeCell ref="B25:C25"/>
    <mergeCell ref="B20:C20"/>
    <mergeCell ref="B21:C21"/>
    <mergeCell ref="B22:C22"/>
    <mergeCell ref="A31:E31"/>
    <mergeCell ref="D28:E28"/>
    <mergeCell ref="E24:E25"/>
    <mergeCell ref="F30:K30"/>
    <mergeCell ref="F31:K31"/>
    <mergeCell ref="A26:C26"/>
    <mergeCell ref="A27:C27"/>
    <mergeCell ref="A28:C28"/>
    <mergeCell ref="D27:E27"/>
  </mergeCells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5"/>
  <sheetViews>
    <sheetView showGridLines="0" tabSelected="1" workbookViewId="0">
      <selection activeCell="A34" sqref="A34:J34"/>
    </sheetView>
  </sheetViews>
  <sheetFormatPr defaultColWidth="59.109375" defaultRowHeight="15.6" x14ac:dyDescent="0.35"/>
  <cols>
    <col min="1" max="1" width="15.88671875" style="1" bestFit="1" customWidth="1"/>
    <col min="2" max="2" width="59" style="1" customWidth="1"/>
    <col min="3" max="10" width="12.21875" style="1" customWidth="1"/>
    <col min="11" max="16384" width="59.109375" style="1"/>
  </cols>
  <sheetData>
    <row r="1" spans="1:10" x14ac:dyDescent="0.35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6.2" x14ac:dyDescent="0.35">
      <c r="A2" s="12" t="s">
        <v>1</v>
      </c>
      <c r="B2" s="59" t="str">
        <f>'K3后备360度能力评价-签到表'!C3&amp;"（"&amp;'K3后备360度能力评价-签到表'!C2&amp;"）"</f>
        <v>（）</v>
      </c>
      <c r="C2" s="79" t="s">
        <v>3</v>
      </c>
      <c r="D2" s="79"/>
      <c r="E2" s="59">
        <f>'K3后备360度能力评价-签到表'!F3</f>
        <v>0</v>
      </c>
      <c r="F2" s="59"/>
      <c r="G2" s="59"/>
      <c r="H2" s="59"/>
      <c r="I2" s="59"/>
      <c r="J2" s="59"/>
    </row>
    <row r="3" spans="1:10" ht="16.2" x14ac:dyDescent="0.35">
      <c r="A3" s="12" t="s">
        <v>2</v>
      </c>
      <c r="B3" s="59">
        <f>'K3后备360度能力评价-签到表'!F2</f>
        <v>0</v>
      </c>
      <c r="C3" s="79" t="s">
        <v>14</v>
      </c>
      <c r="D3" s="79"/>
      <c r="E3" s="59">
        <f>'K3后备360度能力评价-签到表'!C5</f>
        <v>0</v>
      </c>
      <c r="F3" s="59"/>
      <c r="G3" s="59"/>
      <c r="H3" s="59"/>
      <c r="I3" s="59"/>
      <c r="J3" s="59"/>
    </row>
    <row r="5" spans="1:10" x14ac:dyDescent="0.35">
      <c r="A5" s="30" t="s">
        <v>23</v>
      </c>
      <c r="B5" s="30" t="s">
        <v>22</v>
      </c>
      <c r="C5" s="54" t="s">
        <v>31</v>
      </c>
      <c r="D5" s="55" t="s">
        <v>4</v>
      </c>
      <c r="E5" s="53" t="s">
        <v>10</v>
      </c>
      <c r="F5" s="55" t="s">
        <v>4</v>
      </c>
      <c r="G5" s="53" t="s">
        <v>27</v>
      </c>
      <c r="H5" s="55" t="s">
        <v>4</v>
      </c>
      <c r="I5" s="53" t="s">
        <v>11</v>
      </c>
      <c r="J5" s="55"/>
    </row>
    <row r="6" spans="1:10" ht="16.2" x14ac:dyDescent="0.35">
      <c r="A6" s="30"/>
      <c r="B6" s="30"/>
      <c r="C6" s="77" t="s">
        <v>19</v>
      </c>
      <c r="D6" s="44" t="s">
        <v>16</v>
      </c>
      <c r="E6" s="19" t="s">
        <v>19</v>
      </c>
      <c r="F6" s="19" t="s">
        <v>16</v>
      </c>
      <c r="G6" s="19" t="s">
        <v>19</v>
      </c>
      <c r="H6" s="19" t="s">
        <v>16</v>
      </c>
      <c r="I6" s="19" t="s">
        <v>19</v>
      </c>
      <c r="J6" s="19" t="s">
        <v>16</v>
      </c>
    </row>
    <row r="7" spans="1:10" ht="31.2" x14ac:dyDescent="0.35">
      <c r="A7" s="71" t="s">
        <v>38</v>
      </c>
      <c r="B7" s="22" t="s">
        <v>39</v>
      </c>
      <c r="C7" s="25">
        <f>IF(ISERR(AVERAGE(E7,G7,I7)),"无法判断",AVERAGE(E7,G7,I7))</f>
        <v>0</v>
      </c>
      <c r="D7" s="67">
        <f>IF(ISERR(AVERAGE(C7:C8)/5),"无法判断",AVERAGE(C7:C8)/5)</f>
        <v>0</v>
      </c>
      <c r="E7" s="25">
        <v>0</v>
      </c>
      <c r="F7" s="67">
        <f>IF(ISERR(AVERAGE(E7:E8)/5),"无法判断",AVERAGE(E7:E8)/5)</f>
        <v>0</v>
      </c>
      <c r="G7" s="25">
        <v>0</v>
      </c>
      <c r="H7" s="67">
        <f>IF(ISERR(AVERAGE(G7:G8)/5),"无法判断",AVERAGE(G7:G8)/5)</f>
        <v>0</v>
      </c>
      <c r="I7" s="25">
        <v>0</v>
      </c>
      <c r="J7" s="67">
        <f>IF(ISERR(AVERAGE(I7:I8)/5),"无法判断",AVERAGE(I7:I8)/5)</f>
        <v>0</v>
      </c>
    </row>
    <row r="8" spans="1:10" ht="31.2" x14ac:dyDescent="0.35">
      <c r="A8" s="76"/>
      <c r="B8" s="22" t="s">
        <v>40</v>
      </c>
      <c r="C8" s="28">
        <f t="shared" ref="C8:C26" si="0">IF(ISERR(AVERAGE(E8,G8,I8)),"无法判断",AVERAGE(E8,G8,I8))</f>
        <v>0</v>
      </c>
      <c r="D8" s="68"/>
      <c r="E8" s="25">
        <v>0</v>
      </c>
      <c r="F8" s="68"/>
      <c r="G8" s="25">
        <v>0</v>
      </c>
      <c r="H8" s="68"/>
      <c r="I8" s="25">
        <v>0</v>
      </c>
      <c r="J8" s="68"/>
    </row>
    <row r="9" spans="1:10" ht="31.2" x14ac:dyDescent="0.35">
      <c r="A9" s="71" t="s">
        <v>41</v>
      </c>
      <c r="B9" s="22" t="s">
        <v>42</v>
      </c>
      <c r="C9" s="28">
        <f t="shared" si="0"/>
        <v>0</v>
      </c>
      <c r="D9" s="67">
        <f t="shared" ref="D9" si="1">IF(ISERR(AVERAGE(C9:C10)/5),"无法判断",AVERAGE(C9:C10)/5)</f>
        <v>0</v>
      </c>
      <c r="E9" s="25">
        <v>0</v>
      </c>
      <c r="F9" s="67">
        <f t="shared" ref="F9" si="2">IF(ISERR(AVERAGE(E9:E10)/5),"无法判断",AVERAGE(E9:E10)/5)</f>
        <v>0</v>
      </c>
      <c r="G9" s="25">
        <v>0</v>
      </c>
      <c r="H9" s="67">
        <f t="shared" ref="H9" si="3">IF(ISERR(AVERAGE(G9:G10)/5),"无法判断",AVERAGE(G9:G10)/5)</f>
        <v>0</v>
      </c>
      <c r="I9" s="25">
        <v>0</v>
      </c>
      <c r="J9" s="67">
        <f>IF(ISERR(AVERAGE(I9:I10)/5),"无法判断",AVERAGE(I9:I10)/5)</f>
        <v>0</v>
      </c>
    </row>
    <row r="10" spans="1:10" ht="15.6" customHeight="1" x14ac:dyDescent="0.35">
      <c r="A10" s="76"/>
      <c r="B10" s="22" t="s">
        <v>43</v>
      </c>
      <c r="C10" s="28">
        <f t="shared" si="0"/>
        <v>0</v>
      </c>
      <c r="D10" s="68"/>
      <c r="E10" s="25">
        <v>0</v>
      </c>
      <c r="F10" s="68"/>
      <c r="G10" s="25">
        <v>0</v>
      </c>
      <c r="H10" s="68"/>
      <c r="I10" s="25">
        <v>0</v>
      </c>
      <c r="J10" s="68"/>
    </row>
    <row r="11" spans="1:10" ht="31.2" x14ac:dyDescent="0.35">
      <c r="A11" s="71" t="s">
        <v>44</v>
      </c>
      <c r="B11" s="22" t="s">
        <v>45</v>
      </c>
      <c r="C11" s="28">
        <f t="shared" si="0"/>
        <v>0</v>
      </c>
      <c r="D11" s="67">
        <f t="shared" ref="D11" si="4">IF(ISERR(AVERAGE(C11:C12)/5),"无法判断",AVERAGE(C11:C12)/5)</f>
        <v>0</v>
      </c>
      <c r="E11" s="25">
        <v>0</v>
      </c>
      <c r="F11" s="67">
        <f t="shared" ref="F11" si="5">IF(ISERR(AVERAGE(E11:E12)/5),"无法判断",AVERAGE(E11:E12)/5)</f>
        <v>0</v>
      </c>
      <c r="G11" s="25">
        <v>0</v>
      </c>
      <c r="H11" s="67">
        <f t="shared" ref="H11" si="6">IF(ISERR(AVERAGE(G11:G12)/5),"无法判断",AVERAGE(G11:G12)/5)</f>
        <v>0</v>
      </c>
      <c r="I11" s="25">
        <v>0</v>
      </c>
      <c r="J11" s="67">
        <f t="shared" ref="J11" si="7">IF(ISERR(AVERAGE(I11:I12)/5),"无法判断",AVERAGE(I11:I12)/5)</f>
        <v>0</v>
      </c>
    </row>
    <row r="12" spans="1:10" ht="31.2" x14ac:dyDescent="0.35">
      <c r="A12" s="76"/>
      <c r="B12" s="22" t="s">
        <v>46</v>
      </c>
      <c r="C12" s="28">
        <f t="shared" si="0"/>
        <v>0</v>
      </c>
      <c r="D12" s="68"/>
      <c r="E12" s="25">
        <v>0</v>
      </c>
      <c r="F12" s="68"/>
      <c r="G12" s="25">
        <v>0</v>
      </c>
      <c r="H12" s="68"/>
      <c r="I12" s="25">
        <v>0</v>
      </c>
      <c r="J12" s="68"/>
    </row>
    <row r="13" spans="1:10" ht="31.2" x14ac:dyDescent="0.35">
      <c r="A13" s="71" t="s">
        <v>47</v>
      </c>
      <c r="B13" s="22" t="s">
        <v>48</v>
      </c>
      <c r="C13" s="28">
        <f t="shared" si="0"/>
        <v>0</v>
      </c>
      <c r="D13" s="67">
        <f t="shared" ref="D13" si="8">IF(ISERR(AVERAGE(C13:C14)/5),"无法判断",AVERAGE(C13:C14)/5)</f>
        <v>0</v>
      </c>
      <c r="E13" s="25">
        <v>0</v>
      </c>
      <c r="F13" s="67">
        <f t="shared" ref="F13" si="9">IF(ISERR(AVERAGE(E13:E14)/5),"无法判断",AVERAGE(E13:E14)/5)</f>
        <v>0</v>
      </c>
      <c r="G13" s="25">
        <v>0</v>
      </c>
      <c r="H13" s="67">
        <f t="shared" ref="H13" si="10">IF(ISERR(AVERAGE(G13:G14)/5),"无法判断",AVERAGE(G13:G14)/5)</f>
        <v>0</v>
      </c>
      <c r="I13" s="25">
        <v>0</v>
      </c>
      <c r="J13" s="67">
        <f t="shared" ref="J13" si="11">IF(ISERR(AVERAGE(I13:I14)/5),"无法判断",AVERAGE(I13:I14)/5)</f>
        <v>0</v>
      </c>
    </row>
    <row r="14" spans="1:10" ht="31.2" x14ac:dyDescent="0.35">
      <c r="A14" s="76"/>
      <c r="B14" s="22" t="s">
        <v>49</v>
      </c>
      <c r="C14" s="28">
        <f t="shared" si="0"/>
        <v>0</v>
      </c>
      <c r="D14" s="68"/>
      <c r="E14" s="25">
        <v>0</v>
      </c>
      <c r="F14" s="68"/>
      <c r="G14" s="25">
        <v>0</v>
      </c>
      <c r="H14" s="68"/>
      <c r="I14" s="25">
        <v>0</v>
      </c>
      <c r="J14" s="68"/>
    </row>
    <row r="15" spans="1:10" ht="31.2" x14ac:dyDescent="0.35">
      <c r="A15" s="71" t="s">
        <v>50</v>
      </c>
      <c r="B15" s="22" t="s">
        <v>51</v>
      </c>
      <c r="C15" s="28">
        <f t="shared" si="0"/>
        <v>0</v>
      </c>
      <c r="D15" s="67">
        <f t="shared" ref="D15" si="12">IF(ISERR(AVERAGE(C15:C16)/5),"无法判断",AVERAGE(C15:C16)/5)</f>
        <v>0</v>
      </c>
      <c r="E15" s="25">
        <v>0</v>
      </c>
      <c r="F15" s="67">
        <f t="shared" ref="F15" si="13">IF(ISERR(AVERAGE(E15:E16)/5),"无法判断",AVERAGE(E15:E16)/5)</f>
        <v>0</v>
      </c>
      <c r="G15" s="25">
        <v>0</v>
      </c>
      <c r="H15" s="67">
        <f t="shared" ref="H15" si="14">IF(ISERR(AVERAGE(G15:G16)/5),"无法判断",AVERAGE(G15:G16)/5)</f>
        <v>0</v>
      </c>
      <c r="I15" s="25">
        <v>0</v>
      </c>
      <c r="J15" s="67">
        <f t="shared" ref="J15" si="15">IF(ISERR(AVERAGE(I15:I16)/5),"无法判断",AVERAGE(I15:I16)/5)</f>
        <v>0</v>
      </c>
    </row>
    <row r="16" spans="1:10" ht="31.2" x14ac:dyDescent="0.35">
      <c r="A16" s="76"/>
      <c r="B16" s="22" t="s">
        <v>52</v>
      </c>
      <c r="C16" s="28">
        <f t="shared" si="0"/>
        <v>0</v>
      </c>
      <c r="D16" s="68"/>
      <c r="E16" s="25">
        <v>0</v>
      </c>
      <c r="F16" s="68"/>
      <c r="G16" s="25">
        <v>0</v>
      </c>
      <c r="H16" s="68"/>
      <c r="I16" s="25">
        <v>0</v>
      </c>
      <c r="J16" s="68"/>
    </row>
    <row r="17" spans="1:21" ht="31.2" x14ac:dyDescent="0.35">
      <c r="A17" s="71" t="s">
        <v>53</v>
      </c>
      <c r="B17" s="22" t="s">
        <v>54</v>
      </c>
      <c r="C17" s="28">
        <f t="shared" si="0"/>
        <v>0</v>
      </c>
      <c r="D17" s="67">
        <f t="shared" ref="D17" si="16">IF(ISERR(AVERAGE(C17:C18)/5),"无法判断",AVERAGE(C17:C18)/5)</f>
        <v>0</v>
      </c>
      <c r="E17" s="25">
        <v>0</v>
      </c>
      <c r="F17" s="67">
        <f t="shared" ref="F17" si="17">IF(ISERR(AVERAGE(E17:E18)/5),"无法判断",AVERAGE(E17:E18)/5)</f>
        <v>0</v>
      </c>
      <c r="G17" s="25">
        <v>0</v>
      </c>
      <c r="H17" s="67">
        <f t="shared" ref="H17" si="18">IF(ISERR(AVERAGE(G17:G18)/5),"无法判断",AVERAGE(G17:G18)/5)</f>
        <v>0</v>
      </c>
      <c r="I17" s="25">
        <v>0</v>
      </c>
      <c r="J17" s="67">
        <f t="shared" ref="J17" si="19">IF(ISERR(AVERAGE(I17:I18)/5),"无法判断",AVERAGE(I17:I18)/5)</f>
        <v>0</v>
      </c>
    </row>
    <row r="18" spans="1:21" ht="31.2" x14ac:dyDescent="0.35">
      <c r="A18" s="76"/>
      <c r="B18" s="22" t="s">
        <v>55</v>
      </c>
      <c r="C18" s="28">
        <f t="shared" si="0"/>
        <v>0</v>
      </c>
      <c r="D18" s="68"/>
      <c r="E18" s="25">
        <v>0</v>
      </c>
      <c r="F18" s="68"/>
      <c r="G18" s="25">
        <v>0</v>
      </c>
      <c r="H18" s="68"/>
      <c r="I18" s="25">
        <v>0</v>
      </c>
      <c r="J18" s="68"/>
    </row>
    <row r="19" spans="1:21" ht="31.2" x14ac:dyDescent="0.35">
      <c r="A19" s="71" t="s">
        <v>56</v>
      </c>
      <c r="B19" s="22" t="s">
        <v>57</v>
      </c>
      <c r="C19" s="28">
        <f t="shared" si="0"/>
        <v>0</v>
      </c>
      <c r="D19" s="67">
        <f t="shared" ref="D19" si="20">IF(ISERR(AVERAGE(C19:C20)/5),"无法判断",AVERAGE(C19:C20)/5)</f>
        <v>0</v>
      </c>
      <c r="E19" s="25">
        <v>0</v>
      </c>
      <c r="F19" s="67">
        <f t="shared" ref="F19" si="21">IF(ISERR(AVERAGE(E19:E20)/5),"无法判断",AVERAGE(E19:E20)/5)</f>
        <v>0</v>
      </c>
      <c r="G19" s="25">
        <v>0</v>
      </c>
      <c r="H19" s="67">
        <f t="shared" ref="H19" si="22">IF(ISERR(AVERAGE(G19:G20)/5),"无法判断",AVERAGE(G19:G20)/5)</f>
        <v>0</v>
      </c>
      <c r="I19" s="25">
        <v>0</v>
      </c>
      <c r="J19" s="67">
        <f t="shared" ref="J19" si="23">IF(ISERR(AVERAGE(I19:I20)/5),"无法判断",AVERAGE(I19:I20)/5)</f>
        <v>0</v>
      </c>
    </row>
    <row r="20" spans="1:21" ht="31.2" x14ac:dyDescent="0.35">
      <c r="A20" s="72"/>
      <c r="B20" s="22" t="s">
        <v>58</v>
      </c>
      <c r="C20" s="28">
        <f t="shared" si="0"/>
        <v>0</v>
      </c>
      <c r="D20" s="68"/>
      <c r="E20" s="25">
        <v>0</v>
      </c>
      <c r="F20" s="68"/>
      <c r="G20" s="25">
        <v>0</v>
      </c>
      <c r="H20" s="68"/>
      <c r="I20" s="25">
        <v>0</v>
      </c>
      <c r="J20" s="68"/>
    </row>
    <row r="21" spans="1:21" ht="31.2" x14ac:dyDescent="0.35">
      <c r="A21" s="72"/>
      <c r="B21" s="22" t="s">
        <v>59</v>
      </c>
      <c r="C21" s="28">
        <f t="shared" si="0"/>
        <v>0</v>
      </c>
      <c r="D21" s="67">
        <f t="shared" ref="D21" si="24">IF(ISERR(AVERAGE(C21:C22)/5),"无法判断",AVERAGE(C21:C22)/5)</f>
        <v>0</v>
      </c>
      <c r="E21" s="25">
        <v>0</v>
      </c>
      <c r="F21" s="67">
        <f t="shared" ref="F21" si="25">IF(ISERR(AVERAGE(E21:E22)/5),"无法判断",AVERAGE(E21:E22)/5)</f>
        <v>0</v>
      </c>
      <c r="G21" s="25">
        <v>0</v>
      </c>
      <c r="H21" s="67">
        <f t="shared" ref="H21" si="26">IF(ISERR(AVERAGE(G21:G22)/5),"无法判断",AVERAGE(G21:G22)/5)</f>
        <v>0</v>
      </c>
      <c r="I21" s="25">
        <v>0</v>
      </c>
      <c r="J21" s="67">
        <f t="shared" ref="J21" si="27">IF(ISERR(AVERAGE(I21:I22)/5),"无法判断",AVERAGE(I21:I22)/5)</f>
        <v>0</v>
      </c>
    </row>
    <row r="22" spans="1:21" ht="31.2" x14ac:dyDescent="0.35">
      <c r="A22" s="76"/>
      <c r="B22" s="22" t="s">
        <v>60</v>
      </c>
      <c r="C22" s="28">
        <f t="shared" si="0"/>
        <v>0</v>
      </c>
      <c r="D22" s="68"/>
      <c r="E22" s="25">
        <v>0</v>
      </c>
      <c r="F22" s="68"/>
      <c r="G22" s="25">
        <v>0</v>
      </c>
      <c r="H22" s="68"/>
      <c r="I22" s="25">
        <v>0</v>
      </c>
      <c r="J22" s="68"/>
    </row>
    <row r="23" spans="1:21" ht="31.2" x14ac:dyDescent="0.35">
      <c r="A23" s="71" t="s">
        <v>61</v>
      </c>
      <c r="B23" s="22" t="s">
        <v>62</v>
      </c>
      <c r="C23" s="28">
        <f t="shared" si="0"/>
        <v>0</v>
      </c>
      <c r="D23" s="67">
        <f t="shared" ref="D23" si="28">IF(ISERR(AVERAGE(C23:C24)/5),"无法判断",AVERAGE(C23:C24)/5)</f>
        <v>0</v>
      </c>
      <c r="E23" s="25">
        <v>0</v>
      </c>
      <c r="F23" s="67">
        <f t="shared" ref="F23" si="29">IF(ISERR(AVERAGE(E23:E24)/5),"无法判断",AVERAGE(E23:E24)/5)</f>
        <v>0</v>
      </c>
      <c r="G23" s="25">
        <v>0</v>
      </c>
      <c r="H23" s="67">
        <f t="shared" ref="H23" si="30">IF(ISERR(AVERAGE(G23:G24)/5),"无法判断",AVERAGE(G23:G24)/5)</f>
        <v>0</v>
      </c>
      <c r="I23" s="25">
        <v>0</v>
      </c>
      <c r="J23" s="67">
        <f t="shared" ref="J23" si="31">IF(ISERR(AVERAGE(I23:I24)/5),"无法判断",AVERAGE(I23:I24)/5)</f>
        <v>0</v>
      </c>
    </row>
    <row r="24" spans="1:21" ht="31.2" x14ac:dyDescent="0.35">
      <c r="A24" s="72"/>
      <c r="B24" s="22" t="s">
        <v>63</v>
      </c>
      <c r="C24" s="28">
        <f t="shared" si="0"/>
        <v>0</v>
      </c>
      <c r="D24" s="68"/>
      <c r="E24" s="25">
        <v>0</v>
      </c>
      <c r="F24" s="68"/>
      <c r="G24" s="25">
        <v>0</v>
      </c>
      <c r="H24" s="68"/>
      <c r="I24" s="25">
        <v>0</v>
      </c>
      <c r="J24" s="68"/>
    </row>
    <row r="25" spans="1:21" ht="31.2" x14ac:dyDescent="0.35">
      <c r="A25" s="72"/>
      <c r="B25" s="22" t="s">
        <v>64</v>
      </c>
      <c r="C25" s="28">
        <f t="shared" si="0"/>
        <v>0</v>
      </c>
      <c r="D25" s="67">
        <f t="shared" ref="D25" si="32">IF(ISERR(AVERAGE(C25:C26)/5),"无法判断",AVERAGE(C25:C26)/5)</f>
        <v>0</v>
      </c>
      <c r="E25" s="25">
        <v>0</v>
      </c>
      <c r="F25" s="67">
        <f t="shared" ref="F25" si="33">IF(ISERR(AVERAGE(E25:E26)/5),"无法判断",AVERAGE(E25:E26)/5)</f>
        <v>0</v>
      </c>
      <c r="G25" s="25">
        <v>0</v>
      </c>
      <c r="H25" s="67">
        <f t="shared" ref="H25" si="34">IF(ISERR(AVERAGE(G25:G26)/5),"无法判断",AVERAGE(G25:G26)/5)</f>
        <v>0</v>
      </c>
      <c r="I25" s="25">
        <v>0</v>
      </c>
      <c r="J25" s="67">
        <f t="shared" ref="J25" si="35">IF(ISERR(AVERAGE(I25:I26)/5),"无法判断",AVERAGE(I25:I26)/5)</f>
        <v>0</v>
      </c>
    </row>
    <row r="26" spans="1:21" ht="46.8" x14ac:dyDescent="0.35">
      <c r="A26" s="73"/>
      <c r="B26" s="23" t="s">
        <v>65</v>
      </c>
      <c r="C26" s="28">
        <f t="shared" si="0"/>
        <v>0</v>
      </c>
      <c r="D26" s="68"/>
      <c r="E26" s="25">
        <v>0</v>
      </c>
      <c r="F26" s="68"/>
      <c r="G26" s="25">
        <v>0</v>
      </c>
      <c r="H26" s="68"/>
      <c r="I26" s="25">
        <v>0</v>
      </c>
      <c r="J26" s="68"/>
    </row>
    <row r="27" spans="1:21" ht="15.6" customHeight="1" x14ac:dyDescent="0.35">
      <c r="A27" s="30" t="s">
        <v>21</v>
      </c>
      <c r="B27" s="30"/>
      <c r="C27" s="29">
        <f t="shared" ref="C27:J27" si="36">IF(ISERR(AVERAGE(C7:C26)),"无法判断",AVERAGE(C7:C26))</f>
        <v>0</v>
      </c>
      <c r="D27" s="26">
        <f t="shared" si="36"/>
        <v>0</v>
      </c>
      <c r="E27" s="29">
        <f t="shared" si="36"/>
        <v>0</v>
      </c>
      <c r="F27" s="26">
        <f t="shared" si="36"/>
        <v>0</v>
      </c>
      <c r="G27" s="29">
        <f t="shared" si="36"/>
        <v>0</v>
      </c>
      <c r="H27" s="26">
        <f t="shared" si="36"/>
        <v>0</v>
      </c>
      <c r="I27" s="29">
        <f t="shared" si="36"/>
        <v>0</v>
      </c>
      <c r="J27" s="26">
        <f t="shared" si="36"/>
        <v>0</v>
      </c>
    </row>
    <row r="28" spans="1:21" ht="16.2" x14ac:dyDescent="0.35">
      <c r="A28" s="30"/>
      <c r="B28" s="30"/>
      <c r="C28" s="69">
        <f>D27*100</f>
        <v>0</v>
      </c>
      <c r="D28" s="70"/>
      <c r="E28" s="70"/>
      <c r="F28" s="70"/>
      <c r="G28" s="70"/>
      <c r="H28" s="70"/>
      <c r="I28" s="70"/>
      <c r="J28" s="70"/>
    </row>
    <row r="29" spans="1:21" s="24" customFormat="1" ht="16.2" x14ac:dyDescent="0.35">
      <c r="A29" s="30" t="s">
        <v>70</v>
      </c>
      <c r="B29" s="30"/>
      <c r="C29" s="74">
        <f>'K3后备360度能力评价--附加问题回答汇总表'!H6</f>
        <v>0</v>
      </c>
      <c r="D29" s="75"/>
      <c r="E29" s="75"/>
      <c r="F29" s="75"/>
      <c r="G29" s="75"/>
      <c r="H29" s="75"/>
      <c r="I29" s="75"/>
      <c r="J29" s="75"/>
    </row>
    <row r="30" spans="1:21" ht="16.2" x14ac:dyDescent="0.35">
      <c r="A30" s="30" t="s">
        <v>71</v>
      </c>
      <c r="B30" s="30"/>
      <c r="C30" s="69" t="str">
        <f>IF(AND(C28&gt;=90,'K3后备360度能力评价--附加问题回答汇总表'!H6&gt;=0.8),"评价通过","需通过进一步访谈了解情况")</f>
        <v>需通过进一步访谈了解情况</v>
      </c>
      <c r="D30" s="70"/>
      <c r="E30" s="70"/>
      <c r="F30" s="70"/>
      <c r="G30" s="70"/>
      <c r="H30" s="70"/>
      <c r="I30" s="70"/>
      <c r="J30" s="70"/>
    </row>
    <row r="31" spans="1:21" ht="16.2" x14ac:dyDescent="0.35">
      <c r="A31" s="13"/>
      <c r="B31" s="13"/>
      <c r="C31" s="14"/>
      <c r="D31" s="14"/>
      <c r="E31" s="14"/>
      <c r="F31" s="14"/>
      <c r="G31" s="14"/>
      <c r="H31" s="14"/>
      <c r="I31" s="14"/>
      <c r="J31" s="14"/>
    </row>
    <row r="32" spans="1:21" x14ac:dyDescent="0.35">
      <c r="A32" s="52" t="s">
        <v>24</v>
      </c>
      <c r="B32" s="52"/>
      <c r="C32" s="52"/>
      <c r="D32" s="52"/>
      <c r="E32" s="52"/>
      <c r="F32" s="52"/>
      <c r="G32" s="52"/>
      <c r="H32" s="52"/>
      <c r="I32" s="52"/>
      <c r="J32" s="52"/>
      <c r="K32" s="51"/>
      <c r="L32" s="52"/>
      <c r="M32" s="52"/>
      <c r="N32" s="52"/>
      <c r="O32" s="52"/>
      <c r="P32" s="52"/>
      <c r="Q32" s="52"/>
      <c r="R32" s="52"/>
      <c r="S32" s="52"/>
      <c r="T32" s="52"/>
      <c r="U32" s="52"/>
    </row>
    <row r="33" spans="1:21" x14ac:dyDescent="0.35">
      <c r="A33" s="52" t="s">
        <v>18</v>
      </c>
      <c r="B33" s="52"/>
      <c r="C33" s="52"/>
      <c r="D33" s="52"/>
      <c r="E33" s="52"/>
      <c r="F33" s="52"/>
      <c r="G33" s="52"/>
      <c r="H33" s="52"/>
      <c r="I33" s="52"/>
      <c r="J33" s="52"/>
      <c r="K33" s="51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 x14ac:dyDescent="0.35">
      <c r="A34" s="52" t="s">
        <v>26</v>
      </c>
      <c r="B34" s="52"/>
      <c r="C34" s="52"/>
      <c r="D34" s="52"/>
      <c r="E34" s="52"/>
      <c r="F34" s="52"/>
      <c r="G34" s="52"/>
      <c r="H34" s="52"/>
      <c r="I34" s="52"/>
      <c r="J34" s="52"/>
      <c r="K34" s="51"/>
      <c r="L34" s="52"/>
      <c r="M34" s="52"/>
      <c r="N34" s="52"/>
      <c r="O34" s="52"/>
      <c r="P34" s="52"/>
      <c r="Q34" s="52"/>
      <c r="R34" s="52"/>
      <c r="S34" s="52"/>
      <c r="T34" s="52"/>
      <c r="U34" s="52"/>
    </row>
    <row r="35" spans="1:21" x14ac:dyDescent="0.35">
      <c r="A35" s="52" t="s">
        <v>74</v>
      </c>
      <c r="B35" s="52"/>
      <c r="C35" s="52"/>
      <c r="D35" s="52"/>
      <c r="E35" s="52"/>
      <c r="F35" s="52"/>
      <c r="G35" s="52"/>
      <c r="H35" s="52"/>
      <c r="I35" s="52"/>
      <c r="J35" s="52"/>
      <c r="K35" s="51"/>
      <c r="L35" s="52"/>
      <c r="M35" s="52"/>
      <c r="N35" s="52"/>
      <c r="O35" s="52"/>
      <c r="P35" s="52"/>
      <c r="Q35" s="52"/>
      <c r="R35" s="52"/>
      <c r="S35" s="52"/>
      <c r="T35" s="52"/>
      <c r="U35" s="52"/>
    </row>
  </sheetData>
  <mergeCells count="77">
    <mergeCell ref="A1:J1"/>
    <mergeCell ref="C2:D2"/>
    <mergeCell ref="C3:D3"/>
    <mergeCell ref="B2"/>
    <mergeCell ref="B3"/>
    <mergeCell ref="E2:J2"/>
    <mergeCell ref="E3:J3"/>
    <mergeCell ref="A13:A14"/>
    <mergeCell ref="D6"/>
    <mergeCell ref="J7:J8"/>
    <mergeCell ref="I5:J5"/>
    <mergeCell ref="J9:J10"/>
    <mergeCell ref="E5:F5"/>
    <mergeCell ref="G5:H5"/>
    <mergeCell ref="F7:F8"/>
    <mergeCell ref="H7:H8"/>
    <mergeCell ref="H13:H14"/>
    <mergeCell ref="F9:F10"/>
    <mergeCell ref="F11:F12"/>
    <mergeCell ref="H11:H12"/>
    <mergeCell ref="H9:H10"/>
    <mergeCell ref="J11:J12"/>
    <mergeCell ref="J13:J14"/>
    <mergeCell ref="A15:A16"/>
    <mergeCell ref="D15:D16"/>
    <mergeCell ref="D19:D20"/>
    <mergeCell ref="C6"/>
    <mergeCell ref="D9:D10"/>
    <mergeCell ref="A17:A18"/>
    <mergeCell ref="D17:D18"/>
    <mergeCell ref="A19:A22"/>
    <mergeCell ref="B5:B6"/>
    <mergeCell ref="A5:A6"/>
    <mergeCell ref="C5:D5"/>
    <mergeCell ref="A7:A8"/>
    <mergeCell ref="D7:D8"/>
    <mergeCell ref="A9:A10"/>
    <mergeCell ref="A11:A12"/>
    <mergeCell ref="D11:D12"/>
    <mergeCell ref="D21:D22"/>
    <mergeCell ref="J23:J24"/>
    <mergeCell ref="J25:J26"/>
    <mergeCell ref="F21:F22"/>
    <mergeCell ref="H21:H22"/>
    <mergeCell ref="H25:H26"/>
    <mergeCell ref="H23:H24"/>
    <mergeCell ref="D25:D26"/>
    <mergeCell ref="F25:F26"/>
    <mergeCell ref="D13:D14"/>
    <mergeCell ref="F13:F14"/>
    <mergeCell ref="J17:J18"/>
    <mergeCell ref="J15:J16"/>
    <mergeCell ref="F17:F18"/>
    <mergeCell ref="H17:H18"/>
    <mergeCell ref="F15:F16"/>
    <mergeCell ref="H15:H16"/>
    <mergeCell ref="K35:U35"/>
    <mergeCell ref="K32:U32"/>
    <mergeCell ref="A32:J32"/>
    <mergeCell ref="J19:J20"/>
    <mergeCell ref="C30:J30"/>
    <mergeCell ref="A34:J34"/>
    <mergeCell ref="A35:J35"/>
    <mergeCell ref="C28:J28"/>
    <mergeCell ref="A33:J33"/>
    <mergeCell ref="F19:F20"/>
    <mergeCell ref="H19:H20"/>
    <mergeCell ref="A23:A26"/>
    <mergeCell ref="D23:D24"/>
    <mergeCell ref="F23:F24"/>
    <mergeCell ref="C29:J29"/>
    <mergeCell ref="J21:J22"/>
    <mergeCell ref="A27:B28"/>
    <mergeCell ref="A29:B29"/>
    <mergeCell ref="A30:B30"/>
    <mergeCell ref="K33:U33"/>
    <mergeCell ref="K34:U34"/>
  </mergeCells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8"/>
  <sheetViews>
    <sheetView showGridLines="0" workbookViewId="0">
      <selection sqref="A1:O1"/>
    </sheetView>
  </sheetViews>
  <sheetFormatPr defaultColWidth="10.88671875" defaultRowHeight="15.6" x14ac:dyDescent="0.35"/>
  <cols>
    <col min="1" max="1" width="10.88671875" style="1" customWidth="1"/>
    <col min="2" max="2" width="13.44140625" style="1" bestFit="1" customWidth="1"/>
    <col min="3" max="16384" width="10.88671875" style="1"/>
  </cols>
  <sheetData>
    <row r="1" spans="1:30" x14ac:dyDescent="0.35">
      <c r="A1" s="78" t="s">
        <v>66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30" x14ac:dyDescent="0.35">
      <c r="A2" s="16" t="s">
        <v>1</v>
      </c>
      <c r="B2" s="89" t="str">
        <f>'K3后备360度能力评价-签到表'!C3&amp;"（"&amp;'K3后备360度能力评价-签到表'!C2&amp;"）"</f>
        <v>（）</v>
      </c>
      <c r="C2" s="90"/>
      <c r="D2" s="90"/>
      <c r="E2" s="90"/>
      <c r="F2" s="91"/>
      <c r="G2" s="17" t="s">
        <v>3</v>
      </c>
      <c r="H2" s="18"/>
      <c r="I2" s="92">
        <f>'K3后备360度能力评价-签到表'!F3</f>
        <v>0</v>
      </c>
      <c r="J2" s="93"/>
      <c r="K2" s="93"/>
      <c r="L2" s="93"/>
      <c r="M2" s="93"/>
      <c r="N2" s="93"/>
      <c r="O2" s="94"/>
    </row>
    <row r="3" spans="1:30" x14ac:dyDescent="0.35">
      <c r="A3" s="3" t="s">
        <v>2</v>
      </c>
      <c r="B3" s="59">
        <f>'K3后备360度能力评价-签到表'!F2</f>
        <v>0</v>
      </c>
      <c r="C3" s="59"/>
      <c r="D3" s="59"/>
      <c r="E3" s="59"/>
      <c r="F3" s="59"/>
      <c r="G3" s="10" t="s">
        <v>14</v>
      </c>
      <c r="H3" s="9"/>
      <c r="I3" s="95">
        <f>'K3后备360度能力评价-签到表'!C5</f>
        <v>0</v>
      </c>
      <c r="J3" s="96"/>
      <c r="K3" s="96"/>
      <c r="L3" s="96"/>
      <c r="M3" s="96"/>
      <c r="N3" s="96"/>
      <c r="O3" s="97"/>
    </row>
    <row r="5" spans="1:30" ht="15" customHeight="1" x14ac:dyDescent="0.35">
      <c r="A5" s="53" t="s">
        <v>28</v>
      </c>
      <c r="B5" s="54"/>
      <c r="C5" s="54"/>
      <c r="D5" s="54"/>
      <c r="E5" s="54"/>
      <c r="F5" s="55"/>
      <c r="G5" s="86" t="s">
        <v>31</v>
      </c>
      <c r="H5" s="86"/>
      <c r="I5" s="86"/>
      <c r="J5" s="53" t="s">
        <v>10</v>
      </c>
      <c r="K5" s="55" t="s">
        <v>4</v>
      </c>
      <c r="L5" s="53" t="s">
        <v>27</v>
      </c>
      <c r="M5" s="55" t="s">
        <v>4</v>
      </c>
      <c r="N5" s="53" t="s">
        <v>11</v>
      </c>
      <c r="O5" s="55"/>
      <c r="P5" s="5"/>
      <c r="Q5" s="5"/>
      <c r="R5" s="5"/>
    </row>
    <row r="6" spans="1:30" ht="15" customHeight="1" x14ac:dyDescent="0.35">
      <c r="A6" s="83" t="s">
        <v>33</v>
      </c>
      <c r="B6" s="84"/>
      <c r="C6" s="84"/>
      <c r="D6" s="84"/>
      <c r="E6" s="84"/>
      <c r="F6" s="85"/>
      <c r="G6" s="6" t="s">
        <v>20</v>
      </c>
      <c r="H6" s="87">
        <v>0</v>
      </c>
      <c r="I6" s="88"/>
      <c r="J6" s="6" t="s">
        <v>20</v>
      </c>
      <c r="K6" s="27">
        <v>0</v>
      </c>
      <c r="L6" s="6" t="s">
        <v>20</v>
      </c>
      <c r="M6" s="27">
        <v>0</v>
      </c>
      <c r="N6" s="6" t="s">
        <v>20</v>
      </c>
      <c r="O6" s="27">
        <v>0</v>
      </c>
    </row>
    <row r="7" spans="1:30" ht="15" customHeight="1" x14ac:dyDescent="0.35">
      <c r="A7" s="83" t="s">
        <v>34</v>
      </c>
      <c r="B7" s="84"/>
      <c r="C7" s="84"/>
      <c r="D7" s="84"/>
      <c r="E7" s="84"/>
      <c r="F7" s="85"/>
      <c r="G7" s="6" t="s">
        <v>20</v>
      </c>
      <c r="H7" s="87">
        <v>0</v>
      </c>
      <c r="I7" s="88"/>
      <c r="J7" s="6" t="s">
        <v>20</v>
      </c>
      <c r="K7" s="27">
        <v>0</v>
      </c>
      <c r="L7" s="6" t="s">
        <v>20</v>
      </c>
      <c r="M7" s="27">
        <v>0</v>
      </c>
      <c r="N7" s="6" t="s">
        <v>20</v>
      </c>
      <c r="O7" s="27">
        <v>0</v>
      </c>
    </row>
    <row r="8" spans="1:30" ht="15" customHeight="1" x14ac:dyDescent="0.35">
      <c r="A8" s="83" t="s">
        <v>35</v>
      </c>
      <c r="B8" s="84"/>
      <c r="C8" s="84"/>
      <c r="D8" s="84"/>
      <c r="E8" s="84"/>
      <c r="F8" s="85"/>
      <c r="G8" s="6" t="s">
        <v>20</v>
      </c>
      <c r="H8" s="87">
        <v>0</v>
      </c>
      <c r="I8" s="88"/>
      <c r="J8" s="6" t="s">
        <v>20</v>
      </c>
      <c r="K8" s="27">
        <v>0</v>
      </c>
      <c r="L8" s="6" t="s">
        <v>20</v>
      </c>
      <c r="M8" s="27">
        <v>0</v>
      </c>
      <c r="N8" s="6" t="s">
        <v>20</v>
      </c>
      <c r="O8" s="27">
        <v>0</v>
      </c>
    </row>
    <row r="9" spans="1:30" ht="15" customHeight="1" x14ac:dyDescent="0.35"/>
    <row r="10" spans="1:30" ht="15" customHeight="1" x14ac:dyDescent="0.35">
      <c r="A10" s="86" t="s">
        <v>72</v>
      </c>
      <c r="B10" s="86"/>
      <c r="C10" s="86"/>
      <c r="D10" s="86"/>
      <c r="E10" s="86"/>
      <c r="F10" s="86" t="s">
        <v>36</v>
      </c>
      <c r="G10" s="86"/>
      <c r="H10" s="86"/>
      <c r="I10" s="86"/>
      <c r="J10" s="86"/>
      <c r="K10" s="86" t="s">
        <v>29</v>
      </c>
      <c r="L10" s="86"/>
      <c r="M10" s="86"/>
      <c r="N10" s="86"/>
      <c r="O10" s="86"/>
      <c r="S10" s="5"/>
      <c r="T10" s="5"/>
      <c r="U10" s="7"/>
      <c r="V10" s="7"/>
      <c r="W10" s="5"/>
      <c r="X10" s="5"/>
      <c r="Y10" s="5"/>
      <c r="Z10" s="5"/>
      <c r="AA10" s="5"/>
      <c r="AB10" s="5"/>
      <c r="AC10" s="5"/>
      <c r="AD10" s="5"/>
    </row>
    <row r="11" spans="1:30" ht="15" customHeight="1" x14ac:dyDescent="0.35">
      <c r="A11" s="15" t="s">
        <v>30</v>
      </c>
      <c r="B11" s="53" t="s">
        <v>32</v>
      </c>
      <c r="C11" s="54"/>
      <c r="D11" s="54"/>
      <c r="E11" s="55"/>
      <c r="F11" s="15" t="s">
        <v>30</v>
      </c>
      <c r="G11" s="86" t="s">
        <v>32</v>
      </c>
      <c r="H11" s="86"/>
      <c r="I11" s="86"/>
      <c r="J11" s="86"/>
      <c r="K11" s="15" t="s">
        <v>30</v>
      </c>
      <c r="L11" s="86" t="s">
        <v>32</v>
      </c>
      <c r="M11" s="86"/>
      <c r="N11" s="86"/>
      <c r="O11" s="86"/>
      <c r="S11" s="5"/>
      <c r="T11" s="5"/>
      <c r="U11" s="7"/>
      <c r="V11" s="7"/>
      <c r="W11" s="5"/>
      <c r="X11" s="5"/>
      <c r="Y11" s="5"/>
      <c r="Z11" s="5"/>
      <c r="AA11" s="5"/>
      <c r="AB11" s="5"/>
      <c r="AC11" s="5"/>
      <c r="AD11" s="5"/>
    </row>
    <row r="12" spans="1:30" ht="15" customHeight="1" x14ac:dyDescent="0.35">
      <c r="A12" s="8"/>
      <c r="B12" s="80"/>
      <c r="C12" s="81"/>
      <c r="D12" s="81"/>
      <c r="E12" s="82"/>
      <c r="F12" s="2"/>
      <c r="G12" s="59"/>
      <c r="H12" s="59"/>
      <c r="I12" s="59"/>
      <c r="J12" s="59"/>
      <c r="K12" s="2"/>
      <c r="L12" s="59"/>
      <c r="M12" s="59"/>
      <c r="N12" s="59"/>
      <c r="O12" s="59"/>
    </row>
    <row r="13" spans="1:30" ht="15" customHeight="1" x14ac:dyDescent="0.35">
      <c r="A13" s="8"/>
      <c r="B13" s="80"/>
      <c r="C13" s="81"/>
      <c r="D13" s="81"/>
      <c r="E13" s="82"/>
      <c r="F13" s="8"/>
      <c r="G13" s="59"/>
      <c r="H13" s="59"/>
      <c r="I13" s="59"/>
      <c r="J13" s="59"/>
      <c r="K13" s="8"/>
      <c r="L13" s="59"/>
      <c r="M13" s="59"/>
      <c r="N13" s="59"/>
      <c r="O13" s="59"/>
    </row>
    <row r="14" spans="1:30" ht="15" customHeight="1" x14ac:dyDescent="0.35">
      <c r="A14" s="8"/>
      <c r="B14" s="80"/>
      <c r="C14" s="81"/>
      <c r="D14" s="81"/>
      <c r="E14" s="82"/>
      <c r="F14" s="8"/>
      <c r="G14" s="59"/>
      <c r="H14" s="59"/>
      <c r="I14" s="59"/>
      <c r="J14" s="59"/>
      <c r="K14" s="8"/>
      <c r="L14" s="59"/>
      <c r="M14" s="59"/>
      <c r="N14" s="59"/>
      <c r="O14" s="59"/>
    </row>
    <row r="15" spans="1:30" ht="15" customHeight="1" x14ac:dyDescent="0.35">
      <c r="A15" s="8"/>
      <c r="B15" s="80"/>
      <c r="C15" s="81"/>
      <c r="D15" s="81"/>
      <c r="E15" s="82"/>
      <c r="F15" s="8"/>
      <c r="G15" s="59"/>
      <c r="H15" s="59"/>
      <c r="I15" s="59"/>
      <c r="J15" s="59"/>
      <c r="K15" s="8"/>
      <c r="L15" s="59"/>
      <c r="M15" s="59"/>
      <c r="N15" s="59"/>
      <c r="O15" s="59"/>
    </row>
    <row r="16" spans="1:30" ht="15" customHeight="1" x14ac:dyDescent="0.35">
      <c r="A16" s="8"/>
      <c r="B16" s="80"/>
      <c r="C16" s="81"/>
      <c r="D16" s="81"/>
      <c r="E16" s="82"/>
      <c r="F16" s="8"/>
      <c r="G16" s="59"/>
      <c r="H16" s="59"/>
      <c r="I16" s="59"/>
      <c r="J16" s="59"/>
      <c r="K16" s="8"/>
      <c r="L16" s="59"/>
      <c r="M16" s="59"/>
      <c r="N16" s="59"/>
      <c r="O16" s="59"/>
    </row>
    <row r="17" spans="1:15" ht="15" customHeight="1" x14ac:dyDescent="0.35">
      <c r="A17" s="8"/>
      <c r="B17" s="80"/>
      <c r="C17" s="81"/>
      <c r="D17" s="81"/>
      <c r="E17" s="82"/>
      <c r="F17" s="8"/>
      <c r="G17" s="59"/>
      <c r="H17" s="59"/>
      <c r="I17" s="59"/>
      <c r="J17" s="59"/>
      <c r="K17" s="8"/>
      <c r="L17" s="59"/>
      <c r="M17" s="59"/>
      <c r="N17" s="59"/>
      <c r="O17" s="59"/>
    </row>
    <row r="18" spans="1:15" ht="15" customHeight="1" x14ac:dyDescent="0.35">
      <c r="A18" s="8"/>
      <c r="B18" s="80"/>
      <c r="C18" s="81"/>
      <c r="D18" s="81"/>
      <c r="E18" s="82"/>
      <c r="F18" s="8"/>
      <c r="G18" s="59"/>
      <c r="H18" s="59"/>
      <c r="I18" s="59"/>
      <c r="J18" s="59"/>
      <c r="K18" s="8"/>
      <c r="L18" s="59"/>
      <c r="M18" s="59"/>
      <c r="N18" s="59"/>
      <c r="O18" s="59"/>
    </row>
    <row r="19" spans="1:15" ht="15" customHeight="1" x14ac:dyDescent="0.35">
      <c r="A19" s="8"/>
      <c r="B19" s="80"/>
      <c r="C19" s="81"/>
      <c r="D19" s="81"/>
      <c r="E19" s="82"/>
      <c r="F19" s="8"/>
      <c r="G19" s="59"/>
      <c r="H19" s="59"/>
      <c r="I19" s="59"/>
      <c r="J19" s="59"/>
      <c r="K19" s="8"/>
      <c r="L19" s="59"/>
      <c r="M19" s="59"/>
      <c r="N19" s="59"/>
      <c r="O19" s="59"/>
    </row>
    <row r="20" spans="1:15" ht="15" customHeight="1" x14ac:dyDescent="0.35">
      <c r="A20" s="8"/>
      <c r="B20" s="80"/>
      <c r="C20" s="81"/>
      <c r="D20" s="81"/>
      <c r="E20" s="82"/>
      <c r="F20" s="8"/>
      <c r="G20" s="59"/>
      <c r="H20" s="59"/>
      <c r="I20" s="59"/>
      <c r="J20" s="59"/>
      <c r="K20" s="8"/>
      <c r="L20" s="59"/>
      <c r="M20" s="59"/>
      <c r="N20" s="59"/>
      <c r="O20" s="59"/>
    </row>
    <row r="21" spans="1:15" ht="15" customHeight="1" x14ac:dyDescent="0.35">
      <c r="A21" s="8"/>
      <c r="B21" s="80"/>
      <c r="C21" s="81"/>
      <c r="D21" s="81"/>
      <c r="E21" s="82"/>
      <c r="F21" s="8"/>
      <c r="G21" s="59"/>
      <c r="H21" s="59"/>
      <c r="I21" s="59"/>
      <c r="J21" s="59"/>
      <c r="K21" s="8"/>
      <c r="L21" s="59"/>
      <c r="M21" s="59"/>
      <c r="N21" s="59"/>
      <c r="O21" s="59"/>
    </row>
    <row r="22" spans="1:15" x14ac:dyDescent="0.35">
      <c r="A22" s="8"/>
      <c r="B22" s="80"/>
      <c r="C22" s="81"/>
      <c r="D22" s="81"/>
      <c r="E22" s="82"/>
      <c r="F22" s="8"/>
      <c r="G22" s="59"/>
      <c r="H22" s="59"/>
      <c r="I22" s="59"/>
      <c r="J22" s="59"/>
      <c r="K22" s="8"/>
      <c r="L22" s="59"/>
      <c r="M22" s="59"/>
      <c r="N22" s="59"/>
      <c r="O22" s="59"/>
    </row>
    <row r="23" spans="1:15" x14ac:dyDescent="0.35">
      <c r="A23" s="8"/>
      <c r="B23" s="80"/>
      <c r="C23" s="81"/>
      <c r="D23" s="81"/>
      <c r="E23" s="82"/>
      <c r="F23" s="8"/>
      <c r="G23" s="59"/>
      <c r="H23" s="59"/>
      <c r="I23" s="59"/>
      <c r="J23" s="59"/>
      <c r="K23" s="8"/>
      <c r="L23" s="59"/>
      <c r="M23" s="59"/>
      <c r="N23" s="59"/>
      <c r="O23" s="59"/>
    </row>
    <row r="24" spans="1:15" x14ac:dyDescent="0.35">
      <c r="A24" s="8"/>
      <c r="B24" s="80"/>
      <c r="C24" s="81"/>
      <c r="D24" s="81"/>
      <c r="E24" s="82"/>
      <c r="F24" s="8"/>
      <c r="G24" s="59"/>
      <c r="H24" s="59"/>
      <c r="I24" s="59"/>
      <c r="J24" s="59"/>
      <c r="K24" s="8"/>
      <c r="L24" s="59"/>
      <c r="M24" s="59"/>
      <c r="N24" s="59"/>
      <c r="O24" s="59"/>
    </row>
    <row r="25" spans="1:15" x14ac:dyDescent="0.35">
      <c r="A25" s="8"/>
      <c r="B25" s="80"/>
      <c r="C25" s="81"/>
      <c r="D25" s="81"/>
      <c r="E25" s="82"/>
      <c r="F25" s="8"/>
      <c r="G25" s="59"/>
      <c r="H25" s="59"/>
      <c r="I25" s="59"/>
      <c r="J25" s="59"/>
      <c r="K25" s="8"/>
      <c r="L25" s="59"/>
      <c r="M25" s="59"/>
      <c r="N25" s="59"/>
      <c r="O25" s="59"/>
    </row>
    <row r="26" spans="1:15" x14ac:dyDescent="0.35">
      <c r="A26" s="8"/>
      <c r="B26" s="80"/>
      <c r="C26" s="81"/>
      <c r="D26" s="81"/>
      <c r="E26" s="82"/>
      <c r="F26" s="8"/>
      <c r="G26" s="59"/>
      <c r="H26" s="59"/>
      <c r="I26" s="59"/>
      <c r="J26" s="59"/>
      <c r="K26" s="8"/>
      <c r="L26" s="59"/>
      <c r="M26" s="59"/>
      <c r="N26" s="59"/>
      <c r="O26" s="59"/>
    </row>
    <row r="27" spans="1:15" x14ac:dyDescent="0.35">
      <c r="A27" s="8"/>
      <c r="B27" s="80"/>
      <c r="C27" s="81"/>
      <c r="D27" s="81"/>
      <c r="E27" s="82"/>
      <c r="F27" s="8"/>
      <c r="G27" s="59"/>
      <c r="H27" s="59"/>
      <c r="I27" s="59"/>
      <c r="J27" s="59"/>
      <c r="K27" s="8"/>
      <c r="L27" s="59"/>
      <c r="M27" s="59"/>
      <c r="N27" s="59"/>
      <c r="O27" s="59"/>
    </row>
    <row r="28" spans="1:15" x14ac:dyDescent="0.35">
      <c r="A28" s="8"/>
      <c r="B28" s="80"/>
      <c r="C28" s="81"/>
      <c r="D28" s="81"/>
      <c r="E28" s="82"/>
      <c r="F28" s="8"/>
      <c r="G28" s="59"/>
      <c r="H28" s="59"/>
      <c r="I28" s="59"/>
      <c r="J28" s="59"/>
      <c r="K28" s="8"/>
      <c r="L28" s="59"/>
      <c r="M28" s="59"/>
      <c r="N28" s="59"/>
      <c r="O28" s="59"/>
    </row>
  </sheetData>
  <mergeCells count="73">
    <mergeCell ref="A1:O1"/>
    <mergeCell ref="I2:O2"/>
    <mergeCell ref="I3:O3"/>
    <mergeCell ref="K10:O10"/>
    <mergeCell ref="G11:J11"/>
    <mergeCell ref="L11:O11"/>
    <mergeCell ref="B11:E11"/>
    <mergeCell ref="B2:F2"/>
    <mergeCell ref="B3:F3"/>
    <mergeCell ref="A5:F5"/>
    <mergeCell ref="A6:F6"/>
    <mergeCell ref="G24:J24"/>
    <mergeCell ref="L24:O24"/>
    <mergeCell ref="G20:J20"/>
    <mergeCell ref="L20:O20"/>
    <mergeCell ref="G21:J21"/>
    <mergeCell ref="L21:O21"/>
    <mergeCell ref="G18:J18"/>
    <mergeCell ref="L18:O18"/>
    <mergeCell ref="G19:J19"/>
    <mergeCell ref="L19:O19"/>
    <mergeCell ref="G12:J12"/>
    <mergeCell ref="L12:O12"/>
    <mergeCell ref="G13:J13"/>
    <mergeCell ref="L13:O13"/>
    <mergeCell ref="J5:K5"/>
    <mergeCell ref="L5:M5"/>
    <mergeCell ref="N5:O5"/>
    <mergeCell ref="G26:J26"/>
    <mergeCell ref="L26:O26"/>
    <mergeCell ref="G5:I5"/>
    <mergeCell ref="H6:I6"/>
    <mergeCell ref="H7:I7"/>
    <mergeCell ref="H8:I8"/>
    <mergeCell ref="G16:J16"/>
    <mergeCell ref="L16:O16"/>
    <mergeCell ref="G17:J17"/>
    <mergeCell ref="L17:O17"/>
    <mergeCell ref="G14:J14"/>
    <mergeCell ref="L14:O14"/>
    <mergeCell ref="G15:J15"/>
    <mergeCell ref="G22:J22"/>
    <mergeCell ref="L22:O22"/>
    <mergeCell ref="G23:J23"/>
    <mergeCell ref="L23:O23"/>
    <mergeCell ref="L15:O15"/>
    <mergeCell ref="G28:J28"/>
    <mergeCell ref="L28:O28"/>
    <mergeCell ref="G27:J27"/>
    <mergeCell ref="L27:O27"/>
    <mergeCell ref="G25:J25"/>
    <mergeCell ref="L25:O25"/>
    <mergeCell ref="B26:E26"/>
    <mergeCell ref="B27:E27"/>
    <mergeCell ref="B28:E28"/>
    <mergeCell ref="A7:F7"/>
    <mergeCell ref="A8:F8"/>
    <mergeCell ref="B12:E12"/>
    <mergeCell ref="B13:E13"/>
    <mergeCell ref="B14:E14"/>
    <mergeCell ref="B15:E15"/>
    <mergeCell ref="A10:E10"/>
    <mergeCell ref="F10:J10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K3后备360度能力评价-签到表</vt:lpstr>
      <vt:lpstr>K3后备360度能力评价--个人得分汇总表</vt:lpstr>
      <vt:lpstr>K3后备360度能力评价--个人得分详细汇总表</vt:lpstr>
      <vt:lpstr>K3后备360度能力评价--附加问题回答汇总表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2020-12-15T06:51:03Z</dcterms:created>
  <dcterms:modified xsi:type="dcterms:W3CDTF">2020-12-28T02:42:13Z</dcterms:modified>
</cp:coreProperties>
</file>