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6-1-RG-FAILOVER-EVI10-20-SRX-L3VPN/"/>
    </mc:Choice>
  </mc:AlternateContent>
  <xr:revisionPtr revIDLastSave="0" documentId="13_ncr:1_{4FB70E55-7542-CF4D-B562-C89D1EA8430F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O22" i="1" l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2" i="1" l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N3" i="1" l="1"/>
  <c r="L1" i="1"/>
  <c r="O3" i="1"/>
  <c r="M3" i="1"/>
  <c r="O1" i="1" l="1"/>
  <c r="M1" i="1"/>
  <c r="N1" i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<sst xmlns="http://schemas.openxmlformats.org/spreadsheetml/2006/main" count="22" uniqueCount="22">
  <si>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</si>
  <si>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</si>
  <si>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</si>
  <si>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</si>
  <si>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</si>
  <si>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</si>
  <si>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</si>
  <si>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Traffic IPv6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</si>
  <si>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</si>
  <si>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</si>
  <si>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</si>
  <si>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</si>
  <si>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</si>
  <si>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</si>
  <si>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</si>
  <si>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</si>
  <si>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</si>
  <si>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</si>
  <si>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</si>
  <si>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</si>
  <si>
    <t>110::111-220::222</t>
  </si>
  <si>
    <t>10.10.10.111-10.10.20.222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</si>
</sst>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\.00"/>
    <numFmt numFmtId="166" formatCode="00\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P11" sqref="P11"/>
    </sheetView>
  </sheetViews>
  <sheetFormatPr baseColWidth="10" defaultRowHeight="16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4.5" bestFit="1" customWidth="1"/>
    <col min="12" max="15" width="10.83203125" style="4"/>
  </cols>
  <sheetData>
    <row r="1" spans="1:15" x14ac:dyDescent="0.2">
      <c r="A1" s="5"/>
      <c r="B1" s="5"/>
      <c r="C1" s="5"/>
      <c r="D1" s="5"/>
      <c r="E1" s="5"/>
      <c r="F1" s="5"/>
      <c r="G1" s="14" t="s">
        <v>19</v>
      </c>
      <c r="H1" s="15"/>
      <c r="I1" s="15"/>
      <c r="J1" s="15"/>
      <c r="K1" s="16"/>
      <c r="L1" s="6">
        <f>AVERAGE(L3:L22)</f>
        <v>525.63600000000008</v>
      </c>
      <c r="M1" s="6">
        <f>MIN(M3:M22)</f>
        <v>225.2</v>
      </c>
      <c r="N1" s="6">
        <f>MAX(N3:N22)</f>
        <v>858.7</v>
      </c>
      <c r="O1" s="6">
        <f>AVERAGE(O3:O22)</f>
        <v>504.55</v>
      </c>
    </row>
    <row r="2" spans="1:15" s="2" customFormat="1" x14ac:dyDescent="0.2">
      <c r="A2" s="7" t="s">
        <v>0</v>
      </c>
      <c r="B2" s="7" t="s">
        <v>1</v>
      </c>
      <c r="C2" s="7" t="s">
        <v>2</v>
      </c>
      <c r="D2" s="8" t="s">
        <v>3</v>
      </c>
      <c r="E2" s="7" t="s">
        <v>8</v>
      </c>
      <c r="F2" s="7" t="s">
        <v>9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10" t="s">
        <v>10</v>
      </c>
      <c r="M2" s="10" t="s">
        <v>11</v>
      </c>
      <c r="N2" s="10" t="s">
        <v>12</v>
      </c>
      <c r="O2" s="10" t="s">
        <v>13</v>
      </c>
    </row>
    <row r="3" spans="1:15" x14ac:dyDescent="0.2">
      <c r="A3" s="17" t="s">
        <v>4</v>
      </c>
      <c r="B3" s="17" t="s">
        <v>5</v>
      </c>
      <c r="C3" s="17" t="s">
        <v>6</v>
      </c>
      <c r="D3" s="20" t="s">
        <v>21</v>
      </c>
      <c r="E3" s="11">
        <v>1000</v>
      </c>
      <c r="F3" s="11">
        <v>1000</v>
      </c>
      <c r="G3" s="12">
        <v>2283</v>
      </c>
      <c r="H3" s="12">
        <v>5571</v>
      </c>
      <c r="I3" s="12">
        <v>5090</v>
      </c>
      <c r="J3" s="12">
        <v>8030</v>
      </c>
      <c r="K3" s="12">
        <v>4536</v>
      </c>
      <c r="L3" s="13">
        <f>AVERAGE(G3:K3)/10</f>
        <v>510.2</v>
      </c>
      <c r="M3" s="13">
        <f>MIN(G3:K3)/10</f>
        <v>228.3</v>
      </c>
      <c r="N3" s="13">
        <f>MAX(G3:K3)/10</f>
        <v>803</v>
      </c>
      <c r="O3" s="13">
        <f>MEDIAN(G3:K3)/10</f>
        <v>509</v>
      </c>
    </row>
    <row r="4" spans="1:15" x14ac:dyDescent="0.2">
      <c r="A4" s="18"/>
      <c r="B4" s="18"/>
      <c r="C4" s="18"/>
      <c r="D4" s="21"/>
      <c r="E4" s="11">
        <v>1001</v>
      </c>
      <c r="F4" s="11">
        <v>1001</v>
      </c>
      <c r="G4" s="12">
        <v>2283</v>
      </c>
      <c r="H4" s="12">
        <v>5570</v>
      </c>
      <c r="I4" s="12">
        <v>5090</v>
      </c>
      <c r="J4" s="12">
        <v>8030</v>
      </c>
      <c r="K4" s="12">
        <v>4536</v>
      </c>
      <c r="L4" s="13">
        <f t="shared" ref="L4:L22" si="0">AVERAGE(G4:K4)/10</f>
        <v>510.18</v>
      </c>
      <c r="M4" s="13">
        <f t="shared" ref="M4:M22" si="1">MIN(G4:K4)/10</f>
        <v>228.3</v>
      </c>
      <c r="N4" s="13">
        <f t="shared" ref="N4:N22" si="2">MAX(G4:K4)/10</f>
        <v>803</v>
      </c>
      <c r="O4" s="13">
        <f t="shared" ref="O4:O22" si="3">MEDIAN(G4:K4)/10</f>
        <v>509</v>
      </c>
    </row>
    <row r="5" spans="1:15" x14ac:dyDescent="0.2">
      <c r="A5" s="18"/>
      <c r="B5" s="18"/>
      <c r="C5" s="18"/>
      <c r="D5" s="21"/>
      <c r="E5" s="11">
        <v>1002</v>
      </c>
      <c r="F5" s="11">
        <v>1002</v>
      </c>
      <c r="G5" s="12">
        <v>2282</v>
      </c>
      <c r="H5" s="12">
        <v>5571</v>
      </c>
      <c r="I5" s="12">
        <v>5090</v>
      </c>
      <c r="J5" s="12">
        <v>8030</v>
      </c>
      <c r="K5" s="12">
        <v>4827</v>
      </c>
      <c r="L5" s="13">
        <f t="shared" si="0"/>
        <v>516</v>
      </c>
      <c r="M5" s="13">
        <f t="shared" si="1"/>
        <v>228.2</v>
      </c>
      <c r="N5" s="13">
        <f t="shared" si="2"/>
        <v>803</v>
      </c>
      <c r="O5" s="13">
        <f t="shared" si="3"/>
        <v>509</v>
      </c>
    </row>
    <row r="6" spans="1:15" x14ac:dyDescent="0.2">
      <c r="A6" s="18"/>
      <c r="B6" s="18"/>
      <c r="C6" s="18"/>
      <c r="D6" s="21"/>
      <c r="E6" s="11">
        <v>1003</v>
      </c>
      <c r="F6" s="11">
        <v>1003</v>
      </c>
      <c r="G6" s="12">
        <v>2282</v>
      </c>
      <c r="H6" s="12">
        <v>5571</v>
      </c>
      <c r="I6" s="12">
        <v>5091</v>
      </c>
      <c r="J6" s="12">
        <v>8030</v>
      </c>
      <c r="K6" s="12">
        <v>4827</v>
      </c>
      <c r="L6" s="13">
        <f t="shared" si="0"/>
        <v>516.02</v>
      </c>
      <c r="M6" s="13">
        <f t="shared" si="1"/>
        <v>228.2</v>
      </c>
      <c r="N6" s="13">
        <f t="shared" si="2"/>
        <v>803</v>
      </c>
      <c r="O6" s="13">
        <f t="shared" si="3"/>
        <v>509.1</v>
      </c>
    </row>
    <row r="7" spans="1:15" x14ac:dyDescent="0.2">
      <c r="A7" s="18"/>
      <c r="B7" s="18"/>
      <c r="C7" s="18"/>
      <c r="D7" s="21"/>
      <c r="E7" s="11">
        <v>1004</v>
      </c>
      <c r="F7" s="11">
        <v>1004</v>
      </c>
      <c r="G7" s="12">
        <v>2282</v>
      </c>
      <c r="H7" s="12">
        <v>5570</v>
      </c>
      <c r="I7" s="12">
        <v>5090</v>
      </c>
      <c r="J7" s="12">
        <v>8029</v>
      </c>
      <c r="K7" s="12">
        <v>4534</v>
      </c>
      <c r="L7" s="13">
        <f t="shared" si="0"/>
        <v>510.1</v>
      </c>
      <c r="M7" s="13">
        <f t="shared" si="1"/>
        <v>228.2</v>
      </c>
      <c r="N7" s="13">
        <f t="shared" si="2"/>
        <v>802.9</v>
      </c>
      <c r="O7" s="13">
        <f t="shared" si="3"/>
        <v>509</v>
      </c>
    </row>
    <row r="8" spans="1:15" x14ac:dyDescent="0.2">
      <c r="A8" s="18"/>
      <c r="B8" s="18"/>
      <c r="C8" s="18"/>
      <c r="D8" s="21"/>
      <c r="E8" s="11">
        <v>1005</v>
      </c>
      <c r="F8" s="11">
        <v>1005</v>
      </c>
      <c r="G8" s="12">
        <v>2282</v>
      </c>
      <c r="H8" s="12">
        <v>5570</v>
      </c>
      <c r="I8" s="12">
        <v>5090</v>
      </c>
      <c r="J8" s="12">
        <v>8030</v>
      </c>
      <c r="K8" s="12">
        <v>4825</v>
      </c>
      <c r="L8" s="13">
        <f t="shared" si="0"/>
        <v>515.93999999999994</v>
      </c>
      <c r="M8" s="13">
        <f t="shared" si="1"/>
        <v>228.2</v>
      </c>
      <c r="N8" s="13">
        <f t="shared" si="2"/>
        <v>803</v>
      </c>
      <c r="O8" s="13">
        <f t="shared" si="3"/>
        <v>509</v>
      </c>
    </row>
    <row r="9" spans="1:15" x14ac:dyDescent="0.2">
      <c r="A9" s="18"/>
      <c r="B9" s="18"/>
      <c r="C9" s="18"/>
      <c r="D9" s="21"/>
      <c r="E9" s="11">
        <v>1006</v>
      </c>
      <c r="F9" s="11">
        <v>1006</v>
      </c>
      <c r="G9" s="12">
        <v>2283</v>
      </c>
      <c r="H9" s="12">
        <v>5570</v>
      </c>
      <c r="I9" s="12">
        <v>5090</v>
      </c>
      <c r="J9" s="12">
        <v>8029</v>
      </c>
      <c r="K9" s="12">
        <v>4534</v>
      </c>
      <c r="L9" s="13">
        <f t="shared" si="0"/>
        <v>510.12</v>
      </c>
      <c r="M9" s="13">
        <f t="shared" si="1"/>
        <v>228.3</v>
      </c>
      <c r="N9" s="13">
        <f t="shared" si="2"/>
        <v>802.9</v>
      </c>
      <c r="O9" s="13">
        <f t="shared" si="3"/>
        <v>509</v>
      </c>
    </row>
    <row r="10" spans="1:15" x14ac:dyDescent="0.2">
      <c r="A10" s="18"/>
      <c r="B10" s="18"/>
      <c r="C10" s="18"/>
      <c r="D10" s="21"/>
      <c r="E10" s="11">
        <v>1007</v>
      </c>
      <c r="F10" s="11">
        <v>1007</v>
      </c>
      <c r="G10" s="12">
        <v>2282</v>
      </c>
      <c r="H10" s="12">
        <v>5570</v>
      </c>
      <c r="I10" s="12">
        <v>5090</v>
      </c>
      <c r="J10" s="12">
        <v>8029</v>
      </c>
      <c r="K10" s="12">
        <v>4534</v>
      </c>
      <c r="L10" s="13">
        <f t="shared" si="0"/>
        <v>510.1</v>
      </c>
      <c r="M10" s="13">
        <f t="shared" si="1"/>
        <v>228.2</v>
      </c>
      <c r="N10" s="13">
        <f t="shared" si="2"/>
        <v>802.9</v>
      </c>
      <c r="O10" s="13">
        <f t="shared" si="3"/>
        <v>509</v>
      </c>
    </row>
    <row r="11" spans="1:15" x14ac:dyDescent="0.2">
      <c r="A11" s="18"/>
      <c r="B11" s="18"/>
      <c r="C11" s="18"/>
      <c r="D11" s="21"/>
      <c r="E11" s="11">
        <v>1008</v>
      </c>
      <c r="F11" s="11">
        <v>1008</v>
      </c>
      <c r="G11" s="12">
        <v>2282</v>
      </c>
      <c r="H11" s="12">
        <v>5571</v>
      </c>
      <c r="I11" s="12">
        <v>5090</v>
      </c>
      <c r="J11" s="12">
        <v>8030</v>
      </c>
      <c r="K11" s="12">
        <v>4825</v>
      </c>
      <c r="L11" s="13">
        <f t="shared" si="0"/>
        <v>515.96</v>
      </c>
      <c r="M11" s="13">
        <f t="shared" si="1"/>
        <v>228.2</v>
      </c>
      <c r="N11" s="13">
        <f t="shared" si="2"/>
        <v>803</v>
      </c>
      <c r="O11" s="13">
        <f t="shared" si="3"/>
        <v>509</v>
      </c>
    </row>
    <row r="12" spans="1:15" x14ac:dyDescent="0.2">
      <c r="A12" s="18"/>
      <c r="B12" s="18"/>
      <c r="C12" s="19"/>
      <c r="D12" s="22"/>
      <c r="E12" s="11">
        <v>1009</v>
      </c>
      <c r="F12" s="11">
        <v>1009</v>
      </c>
      <c r="G12" s="12">
        <v>2282</v>
      </c>
      <c r="H12" s="12">
        <v>5571</v>
      </c>
      <c r="I12" s="12">
        <v>5090</v>
      </c>
      <c r="J12" s="12">
        <v>8029</v>
      </c>
      <c r="K12" s="12">
        <v>4825</v>
      </c>
      <c r="L12" s="13">
        <f t="shared" si="0"/>
        <v>515.93999999999994</v>
      </c>
      <c r="M12" s="13">
        <f t="shared" si="1"/>
        <v>228.2</v>
      </c>
      <c r="N12" s="13">
        <f t="shared" si="2"/>
        <v>802.9</v>
      </c>
      <c r="O12" s="13">
        <f t="shared" si="3"/>
        <v>509</v>
      </c>
    </row>
    <row r="13" spans="1:15" x14ac:dyDescent="0.2">
      <c r="A13" s="18"/>
      <c r="B13" s="18"/>
      <c r="C13" s="17" t="s">
        <v>7</v>
      </c>
      <c r="D13" s="20" t="s">
        <v>20</v>
      </c>
      <c r="E13" s="11">
        <v>1000</v>
      </c>
      <c r="F13" s="11">
        <v>1000</v>
      </c>
      <c r="G13" s="12">
        <v>2252</v>
      </c>
      <c r="H13" s="12">
        <v>8587</v>
      </c>
      <c r="I13" s="12">
        <v>4912</v>
      </c>
      <c r="J13" s="12">
        <v>8030</v>
      </c>
      <c r="K13" s="12">
        <v>4536</v>
      </c>
      <c r="L13" s="13">
        <f t="shared" si="0"/>
        <v>566.33999999999992</v>
      </c>
      <c r="M13" s="13">
        <f t="shared" si="1"/>
        <v>225.2</v>
      </c>
      <c r="N13" s="13">
        <f t="shared" si="2"/>
        <v>858.7</v>
      </c>
      <c r="O13" s="13">
        <f t="shared" si="3"/>
        <v>491.2</v>
      </c>
    </row>
    <row r="14" spans="1:15" x14ac:dyDescent="0.2">
      <c r="A14" s="18"/>
      <c r="B14" s="18"/>
      <c r="C14" s="18"/>
      <c r="D14" s="21"/>
      <c r="E14" s="11">
        <v>1001</v>
      </c>
      <c r="F14" s="11">
        <v>1001</v>
      </c>
      <c r="G14" s="12">
        <v>2254</v>
      </c>
      <c r="H14" s="12">
        <v>8586</v>
      </c>
      <c r="I14" s="12">
        <v>4912</v>
      </c>
      <c r="J14" s="12">
        <v>8029</v>
      </c>
      <c r="K14" s="12">
        <v>4536</v>
      </c>
      <c r="L14" s="13">
        <f t="shared" si="0"/>
        <v>566.33999999999992</v>
      </c>
      <c r="M14" s="13">
        <f t="shared" si="1"/>
        <v>225.4</v>
      </c>
      <c r="N14" s="13">
        <f t="shared" si="2"/>
        <v>858.6</v>
      </c>
      <c r="O14" s="13">
        <f t="shared" si="3"/>
        <v>491.2</v>
      </c>
    </row>
    <row r="15" spans="1:15" x14ac:dyDescent="0.2">
      <c r="A15" s="18"/>
      <c r="B15" s="18"/>
      <c r="C15" s="18"/>
      <c r="D15" s="21"/>
      <c r="E15" s="11">
        <v>1002</v>
      </c>
      <c r="F15" s="11">
        <v>1002</v>
      </c>
      <c r="G15" s="12">
        <v>2282</v>
      </c>
      <c r="H15" s="12">
        <v>5571</v>
      </c>
      <c r="I15" s="12">
        <v>5090</v>
      </c>
      <c r="J15" s="12">
        <v>8029</v>
      </c>
      <c r="K15" s="12">
        <v>4535</v>
      </c>
      <c r="L15" s="13">
        <f t="shared" si="0"/>
        <v>510.14</v>
      </c>
      <c r="M15" s="13">
        <f t="shared" si="1"/>
        <v>228.2</v>
      </c>
      <c r="N15" s="13">
        <f t="shared" si="2"/>
        <v>802.9</v>
      </c>
      <c r="O15" s="13">
        <f t="shared" si="3"/>
        <v>509</v>
      </c>
    </row>
    <row r="16" spans="1:15" x14ac:dyDescent="0.2">
      <c r="A16" s="18"/>
      <c r="B16" s="18"/>
      <c r="C16" s="18"/>
      <c r="D16" s="21"/>
      <c r="E16" s="11">
        <v>1003</v>
      </c>
      <c r="F16" s="11">
        <v>1003</v>
      </c>
      <c r="G16" s="12">
        <v>2282</v>
      </c>
      <c r="H16" s="12">
        <v>5571</v>
      </c>
      <c r="I16" s="12">
        <v>5091</v>
      </c>
      <c r="J16" s="12">
        <v>8030</v>
      </c>
      <c r="K16" s="12">
        <v>4535</v>
      </c>
      <c r="L16" s="13">
        <f t="shared" si="0"/>
        <v>510.18</v>
      </c>
      <c r="M16" s="13">
        <f t="shared" si="1"/>
        <v>228.2</v>
      </c>
      <c r="N16" s="13">
        <f t="shared" si="2"/>
        <v>803</v>
      </c>
      <c r="O16" s="13">
        <f t="shared" si="3"/>
        <v>509.1</v>
      </c>
    </row>
    <row r="17" spans="1:15" x14ac:dyDescent="0.2">
      <c r="A17" s="18"/>
      <c r="B17" s="18"/>
      <c r="C17" s="18"/>
      <c r="D17" s="21"/>
      <c r="E17" s="11">
        <v>1004</v>
      </c>
      <c r="F17" s="11">
        <v>1004</v>
      </c>
      <c r="G17" s="12">
        <v>2253</v>
      </c>
      <c r="H17" s="12">
        <v>8584</v>
      </c>
      <c r="I17" s="12">
        <v>4912</v>
      </c>
      <c r="J17" s="12">
        <v>8029</v>
      </c>
      <c r="K17" s="12">
        <v>4535</v>
      </c>
      <c r="L17" s="13">
        <f t="shared" si="0"/>
        <v>566.26</v>
      </c>
      <c r="M17" s="13">
        <f t="shared" si="1"/>
        <v>225.3</v>
      </c>
      <c r="N17" s="13">
        <f t="shared" si="2"/>
        <v>858.4</v>
      </c>
      <c r="O17" s="13">
        <f t="shared" si="3"/>
        <v>491.2</v>
      </c>
    </row>
    <row r="18" spans="1:15" x14ac:dyDescent="0.2">
      <c r="A18" s="18"/>
      <c r="B18" s="18"/>
      <c r="C18" s="18"/>
      <c r="D18" s="21"/>
      <c r="E18" s="11">
        <v>1005</v>
      </c>
      <c r="F18" s="11">
        <v>1005</v>
      </c>
      <c r="G18" s="12">
        <v>2283</v>
      </c>
      <c r="H18" s="12">
        <v>5570</v>
      </c>
      <c r="I18" s="12">
        <v>5090</v>
      </c>
      <c r="J18" s="12">
        <v>8029</v>
      </c>
      <c r="K18" s="12">
        <v>4535</v>
      </c>
      <c r="L18" s="13">
        <f t="shared" si="0"/>
        <v>510.14</v>
      </c>
      <c r="M18" s="13">
        <f t="shared" si="1"/>
        <v>228.3</v>
      </c>
      <c r="N18" s="13">
        <f t="shared" si="2"/>
        <v>802.9</v>
      </c>
      <c r="O18" s="13">
        <f t="shared" si="3"/>
        <v>509</v>
      </c>
    </row>
    <row r="19" spans="1:15" x14ac:dyDescent="0.2">
      <c r="A19" s="18"/>
      <c r="B19" s="18"/>
      <c r="C19" s="18"/>
      <c r="D19" s="21"/>
      <c r="E19" s="11">
        <v>1006</v>
      </c>
      <c r="F19" s="11">
        <v>1006</v>
      </c>
      <c r="G19" s="12">
        <v>2253</v>
      </c>
      <c r="H19" s="12">
        <v>8584</v>
      </c>
      <c r="I19" s="12">
        <v>4912</v>
      </c>
      <c r="J19" s="12">
        <v>8029</v>
      </c>
      <c r="K19" s="12">
        <v>4535</v>
      </c>
      <c r="L19" s="13">
        <f t="shared" si="0"/>
        <v>566.26</v>
      </c>
      <c r="M19" s="13">
        <f t="shared" si="1"/>
        <v>225.3</v>
      </c>
      <c r="N19" s="13">
        <f t="shared" si="2"/>
        <v>858.4</v>
      </c>
      <c r="O19" s="13">
        <f t="shared" si="3"/>
        <v>491.2</v>
      </c>
    </row>
    <row r="20" spans="1:15" x14ac:dyDescent="0.2">
      <c r="A20" s="18"/>
      <c r="B20" s="18"/>
      <c r="C20" s="18"/>
      <c r="D20" s="21"/>
      <c r="E20" s="11">
        <v>1007</v>
      </c>
      <c r="F20" s="11">
        <v>1007</v>
      </c>
      <c r="G20" s="12">
        <v>2253</v>
      </c>
      <c r="H20" s="12">
        <v>8587</v>
      </c>
      <c r="I20" s="12">
        <v>4912</v>
      </c>
      <c r="J20" s="12">
        <v>8029</v>
      </c>
      <c r="K20" s="12">
        <v>4535</v>
      </c>
      <c r="L20" s="13">
        <f t="shared" si="0"/>
        <v>566.31999999999994</v>
      </c>
      <c r="M20" s="13">
        <f t="shared" si="1"/>
        <v>225.3</v>
      </c>
      <c r="N20" s="13">
        <f t="shared" si="2"/>
        <v>858.7</v>
      </c>
      <c r="O20" s="13">
        <f t="shared" si="3"/>
        <v>491.2</v>
      </c>
    </row>
    <row r="21" spans="1:15" x14ac:dyDescent="0.2">
      <c r="A21" s="18"/>
      <c r="B21" s="18"/>
      <c r="C21" s="18"/>
      <c r="D21" s="21"/>
      <c r="E21" s="11">
        <v>1008</v>
      </c>
      <c r="F21" s="11">
        <v>1008</v>
      </c>
      <c r="G21" s="12">
        <v>2281</v>
      </c>
      <c r="H21" s="12">
        <v>5571</v>
      </c>
      <c r="I21" s="12">
        <v>5089</v>
      </c>
      <c r="J21" s="12">
        <v>8029</v>
      </c>
      <c r="K21" s="12">
        <v>4535</v>
      </c>
      <c r="L21" s="13">
        <f t="shared" si="0"/>
        <v>510.1</v>
      </c>
      <c r="M21" s="13">
        <f t="shared" si="1"/>
        <v>228.1</v>
      </c>
      <c r="N21" s="13">
        <f t="shared" si="2"/>
        <v>802.9</v>
      </c>
      <c r="O21" s="13">
        <f t="shared" si="3"/>
        <v>508.9</v>
      </c>
    </row>
    <row r="22" spans="1:15" x14ac:dyDescent="0.2">
      <c r="A22" s="19"/>
      <c r="B22" s="19"/>
      <c r="C22" s="19"/>
      <c r="D22" s="22"/>
      <c r="E22" s="11">
        <v>1009</v>
      </c>
      <c r="F22" s="11">
        <v>1009</v>
      </c>
      <c r="G22" s="12">
        <v>2281</v>
      </c>
      <c r="H22" s="12">
        <v>5570</v>
      </c>
      <c r="I22" s="12">
        <v>5089</v>
      </c>
      <c r="J22" s="12">
        <v>8028</v>
      </c>
      <c r="K22" s="12">
        <v>4536</v>
      </c>
      <c r="L22" s="13">
        <f t="shared" si="0"/>
        <v>510.08000000000004</v>
      </c>
      <c r="M22" s="13">
        <f t="shared" si="1"/>
        <v>228.1</v>
      </c>
      <c r="N22" s="13">
        <f t="shared" si="2"/>
        <v>802.8</v>
      </c>
      <c r="O22" s="13">
        <f t="shared" si="3"/>
        <v>508.9</v>
      </c>
    </row>
    <row r="23" spans="1:15" x14ac:dyDescent="0.2">
      <c r="G23" s="3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2020-02-10T17:55:01Z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