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2-2-NF-CONVERG-EVI30-L3VPN/"/>
    </mc:Choice>
  </mc:AlternateContent>
  <xr:revisionPtr revIDLastSave="0" documentId="13_ncr:1_{D42F09AD-082C-D943-96EE-4FD665DCE94D}" xr6:coauthVersionLast="45" xr6:coauthVersionMax="45" xr10:uidLastSave="{00000000-0000-0000-0000-000000000000}"/>
  <bookViews>
    <workbookView xWindow="9520" yWindow="1860" windowWidth="17620" windowHeight="94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L12" i="1" s="1"/>
  <c r="K8" i="1"/>
  <c r="J8" i="1"/>
  <c r="I8" i="1"/>
  <c r="L8" i="1" s="1"/>
  <c r="K10" i="1"/>
  <c r="K4" i="1"/>
  <c r="J10" i="1"/>
  <c r="J4" i="1"/>
  <c r="I10" i="1"/>
  <c r="L10" i="1" s="1"/>
  <c r="I4" i="1"/>
  <c r="L4" i="1" s="1"/>
  <c r="L1" i="1" l="1"/>
  <c r="I1" i="1"/>
  <c r="J1" i="1"/>
  <c r="K1" i="1" l="1"/>
</calcChain>
</file>

<file path=xl/sharedStrings.xml><?xml version="1.0" encoding="utf-8"?>
<sst xmlns="http://schemas.openxmlformats.org/spreadsheetml/2006/main" count="15" uniqueCount="15">
  <si>
    <t>Tx Port</t>
  </si>
  <si>
    <t>Rx Port</t>
  </si>
  <si>
    <t>Traffic Item</t>
  </si>
  <si>
    <t>Source/Dest Endpoint Pair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</si>
  <si>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</si>
  <si>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</si>
  <si>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</si>
  <si>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</si>
  <si>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</si>
  <si>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</si>
  <si>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</si>
  <si>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</si>
  <si>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</si>
  <si>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Test Run</t>
  </si>
  <si>
    <t>300::111-300::222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</si>
</sst>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L13"/>
  <sheetViews>
    <sheetView tabSelected="1" workbookViewId="0">
      <selection activeCell="G12" sqref="G12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8" width="6.83203125" style="3" customWidth="1"/>
    <col min="9" max="12" width="10.83203125" style="13"/>
    <col min="13" max="16384" width="10.83203125" style="3"/>
  </cols>
  <sheetData>
    <row r="1" spans="1:12" x14ac:dyDescent="0.2">
      <c r="G1" s="15" t="s">
        <v>13</v>
      </c>
      <c r="H1" s="16"/>
      <c r="I1" s="2">
        <f>AVERAGE(I3:I12)</f>
        <v>20.887500000000003</v>
      </c>
      <c r="J1" s="2">
        <f>MIN(J3:J12)</f>
        <v>14.6</v>
      </c>
      <c r="K1" s="2">
        <f>MAX(K3:K12)</f>
        <v>29.1</v>
      </c>
      <c r="L1" s="2">
        <f>AVERAGE(L3:L12)</f>
        <v>15.725000000000001</v>
      </c>
    </row>
    <row r="2" spans="1:12" s="7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5</v>
      </c>
      <c r="F2" s="4" t="s">
        <v>6</v>
      </c>
      <c r="G2" s="6" t="s">
        <v>11</v>
      </c>
      <c r="H2" s="6" t="s">
        <v>12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2">
      <c r="A3" s="17"/>
      <c r="B3" s="17"/>
      <c r="C3" s="19" t="s">
        <v>4</v>
      </c>
      <c r="D3" s="20" t="s">
        <v>14</v>
      </c>
      <c r="E3" s="8">
        <v>1000</v>
      </c>
      <c r="F3" s="12">
        <v>1000</v>
      </c>
      <c r="G3" s="9">
        <v>0</v>
      </c>
      <c r="H3" s="14">
        <v>0</v>
      </c>
      <c r="I3" s="10"/>
      <c r="J3" s="10"/>
      <c r="K3" s="10"/>
      <c r="L3" s="10"/>
    </row>
    <row r="4" spans="1:12" x14ac:dyDescent="0.2">
      <c r="A4" s="17"/>
      <c r="B4" s="17"/>
      <c r="C4" s="17"/>
      <c r="D4" s="21"/>
      <c r="E4" s="8">
        <v>1001</v>
      </c>
      <c r="F4" s="12">
        <v>1001</v>
      </c>
      <c r="G4" s="9">
        <v>171</v>
      </c>
      <c r="H4" s="14">
        <v>190</v>
      </c>
      <c r="I4" s="10">
        <f>AVERAGE(G4:H4)/10</f>
        <v>18.05</v>
      </c>
      <c r="J4" s="10">
        <f>MIN(G4:H4)/10</f>
        <v>17.100000000000001</v>
      </c>
      <c r="K4" s="10">
        <f>MAX(G4:H4)/10</f>
        <v>19</v>
      </c>
      <c r="L4" s="10">
        <f>MAX(H4:I4)/10</f>
        <v>19</v>
      </c>
    </row>
    <row r="5" spans="1:12" x14ac:dyDescent="0.2">
      <c r="A5" s="17"/>
      <c r="B5" s="17"/>
      <c r="C5" s="17"/>
      <c r="D5" s="21"/>
      <c r="E5" s="8">
        <v>1002</v>
      </c>
      <c r="F5" s="12">
        <v>1002</v>
      </c>
      <c r="G5" s="9">
        <v>0</v>
      </c>
      <c r="H5" s="14">
        <v>0</v>
      </c>
      <c r="I5" s="10"/>
      <c r="J5" s="10"/>
      <c r="K5" s="10"/>
      <c r="L5" s="10"/>
    </row>
    <row r="6" spans="1:12" x14ac:dyDescent="0.2">
      <c r="A6" s="17"/>
      <c r="B6" s="17"/>
      <c r="C6" s="17"/>
      <c r="D6" s="21"/>
      <c r="E6" s="8">
        <v>1003</v>
      </c>
      <c r="F6" s="12">
        <v>1003</v>
      </c>
      <c r="G6" s="9">
        <v>0</v>
      </c>
      <c r="H6" s="14">
        <v>1</v>
      </c>
      <c r="I6" s="10"/>
      <c r="J6" s="10"/>
      <c r="K6" s="10"/>
      <c r="L6" s="10"/>
    </row>
    <row r="7" spans="1:12" x14ac:dyDescent="0.2">
      <c r="A7" s="17"/>
      <c r="B7" s="17"/>
      <c r="C7" s="17"/>
      <c r="D7" s="21"/>
      <c r="E7" s="8">
        <v>1004</v>
      </c>
      <c r="F7" s="12">
        <v>1004</v>
      </c>
      <c r="G7" s="9">
        <v>1</v>
      </c>
      <c r="H7" s="14">
        <v>1</v>
      </c>
      <c r="I7" s="10"/>
      <c r="J7" s="10"/>
      <c r="K7" s="10"/>
      <c r="L7" s="10"/>
    </row>
    <row r="8" spans="1:12" x14ac:dyDescent="0.2">
      <c r="A8" s="17"/>
      <c r="B8" s="17"/>
      <c r="C8" s="17"/>
      <c r="D8" s="21"/>
      <c r="E8" s="8">
        <v>1005</v>
      </c>
      <c r="F8" s="12">
        <v>1005</v>
      </c>
      <c r="G8" s="9">
        <v>290</v>
      </c>
      <c r="H8" s="14">
        <v>146</v>
      </c>
      <c r="I8" s="10">
        <f>AVERAGE(G8:H8)/10</f>
        <v>21.8</v>
      </c>
      <c r="J8" s="10">
        <f>MIN(G8:H8)/10</f>
        <v>14.6</v>
      </c>
      <c r="K8" s="10">
        <f>MAX(G8:H8)/10</f>
        <v>29</v>
      </c>
      <c r="L8" s="10">
        <f>MAX(H8:I8)/10</f>
        <v>14.6</v>
      </c>
    </row>
    <row r="9" spans="1:12" x14ac:dyDescent="0.2">
      <c r="A9" s="17"/>
      <c r="B9" s="17"/>
      <c r="C9" s="17"/>
      <c r="D9" s="21"/>
      <c r="E9" s="8">
        <v>1006</v>
      </c>
      <c r="F9" s="12">
        <v>1006</v>
      </c>
      <c r="G9" s="9">
        <v>1</v>
      </c>
      <c r="H9" s="14">
        <v>1</v>
      </c>
      <c r="I9" s="10"/>
      <c r="J9" s="10"/>
      <c r="K9" s="10"/>
      <c r="L9" s="10"/>
    </row>
    <row r="10" spans="1:12" x14ac:dyDescent="0.2">
      <c r="A10" s="17"/>
      <c r="B10" s="17"/>
      <c r="C10" s="17"/>
      <c r="D10" s="21"/>
      <c r="E10" s="8">
        <v>1007</v>
      </c>
      <c r="F10" s="12">
        <v>1007</v>
      </c>
      <c r="G10" s="9">
        <v>290</v>
      </c>
      <c r="H10" s="14">
        <v>146</v>
      </c>
      <c r="I10" s="10">
        <f>AVERAGE(G10:H10)/10</f>
        <v>21.8</v>
      </c>
      <c r="J10" s="10">
        <f>MIN(G10:H10)/10</f>
        <v>14.6</v>
      </c>
      <c r="K10" s="10">
        <f>MAX(G10:H10)/10</f>
        <v>29</v>
      </c>
      <c r="L10" s="10">
        <f>MAX(H10:I10)/10</f>
        <v>14.6</v>
      </c>
    </row>
    <row r="11" spans="1:12" x14ac:dyDescent="0.2">
      <c r="A11" s="17"/>
      <c r="B11" s="17"/>
      <c r="C11" s="17"/>
      <c r="D11" s="21"/>
      <c r="E11" s="8">
        <v>1008</v>
      </c>
      <c r="F11" s="12">
        <v>1008</v>
      </c>
      <c r="G11" s="9">
        <v>1</v>
      </c>
      <c r="H11" s="14">
        <v>1</v>
      </c>
      <c r="I11" s="10"/>
      <c r="J11" s="10"/>
      <c r="K11" s="10"/>
      <c r="L11" s="10"/>
    </row>
    <row r="12" spans="1:12" x14ac:dyDescent="0.2">
      <c r="A12" s="18"/>
      <c r="B12" s="18"/>
      <c r="C12" s="18"/>
      <c r="D12" s="22"/>
      <c r="E12" s="8">
        <v>1009</v>
      </c>
      <c r="F12" s="12">
        <v>1009</v>
      </c>
      <c r="G12" s="9">
        <v>291</v>
      </c>
      <c r="H12" s="14">
        <v>147</v>
      </c>
      <c r="I12" s="10">
        <f>AVERAGE(G12:H12)/10</f>
        <v>21.9</v>
      </c>
      <c r="J12" s="10">
        <f>MIN(G12:H12)/10</f>
        <v>14.7</v>
      </c>
      <c r="K12" s="10">
        <f>MAX(G12:H12)/10</f>
        <v>29.1</v>
      </c>
      <c r="L12" s="10">
        <f>MAX(H12:I12)/10</f>
        <v>14.7</v>
      </c>
    </row>
    <row r="13" spans="1:12" x14ac:dyDescent="0.2">
      <c r="G13" s="11"/>
    </row>
  </sheetData>
  <mergeCells count="5">
    <mergeCell ref="G1:H1"/>
    <mergeCell ref="A3:A12"/>
    <mergeCell ref="B3:B12"/>
    <mergeCell ref="C3:C12"/>
    <mergeCell ref="D3:D1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2020-02-14T19:16:42Z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