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126"/>
  <workbookPr defaultThemeVersion="166925"/>
  <mc:AlternateContent xmlns:mc="http://schemas.openxmlformats.org/markup-compatibility/2006">
    <mc:Choice Requires="x15">
      <x15ac:absPath xmlns:x15ac="http://schemas.microsoft.com/office/spreadsheetml/2010/11/ac" url="https://d.docs.live.net/4cfaf121ad85511b/GitHub PDFs/pdfs/"/>
    </mc:Choice>
  </mc:AlternateContent>
  <xr:revisionPtr revIDLastSave="0" documentId="8_{E75F1753-9D53-45EB-9113-451D8BA2794E}" xr6:coauthVersionLast="31" xr6:coauthVersionMax="31" xr10:uidLastSave="{00000000-0000-0000-0000-000000000000}"/>
  <bookViews>
    <workbookView xWindow="0" yWindow="0" windowWidth="31785" windowHeight="20040"/>
  </bookViews>
  <sheets>
    <sheet name="Introduction" sheetId="1" r:id="rId1"/>
    <sheet name="Definition of terms" sheetId="2" r:id="rId2"/>
    <sheet name="Instruction sets" sheetId="3" r:id="rId3"/>
    <sheet name="Microprocessors tested" sheetId="4" r:id="rId4"/>
    <sheet name="AMD K7" sheetId="5" r:id="rId5"/>
    <sheet name="K8" sheetId="6" r:id="rId6"/>
    <sheet name="K10" sheetId="7" r:id="rId7"/>
    <sheet name="Bulldozer" sheetId="8" r:id="rId8"/>
    <sheet name="Piledriver" sheetId="9" r:id="rId9"/>
    <sheet name="Steamroller" sheetId="10" r:id="rId10"/>
    <sheet name="Ryzen" sheetId="11" r:id="rId11"/>
    <sheet name="Bobcat" sheetId="12" r:id="rId12"/>
    <sheet name="Jaguar" sheetId="13" r:id="rId13"/>
    <sheet name="Intel Pentium" sheetId="14" r:id="rId14"/>
    <sheet name="Pentium II and III" sheetId="15" r:id="rId15"/>
    <sheet name="Pentium M" sheetId="16" r:id="rId16"/>
    <sheet name="Merom" sheetId="17" r:id="rId17"/>
    <sheet name="Wolfdale" sheetId="18" r:id="rId18"/>
    <sheet name="Nehalem" sheetId="19" r:id="rId19"/>
    <sheet name="Sandy Bridge" sheetId="20" r:id="rId20"/>
    <sheet name="Ivy Bridge" sheetId="21" r:id="rId21"/>
    <sheet name="Haswell" sheetId="22" r:id="rId22"/>
    <sheet name="Broadwell" sheetId="23" r:id="rId23"/>
    <sheet name="Skylake" sheetId="24" r:id="rId24"/>
    <sheet name="Pentium 4" sheetId="25" r:id="rId25"/>
    <sheet name="Prescott" sheetId="26" r:id="rId26"/>
    <sheet name="Atom" sheetId="27" r:id="rId27"/>
    <sheet name="Silvermont" sheetId="28" r:id="rId28"/>
    <sheet name="Goldmont" sheetId="29" r:id="rId29"/>
    <sheet name="Knights Landing" sheetId="30" r:id="rId30"/>
    <sheet name="VIA Nano 2000" sheetId="31" r:id="rId31"/>
    <sheet name="Nano 3000" sheetId="32" r:id="rId32"/>
  </sheets>
  <definedNames>
    <definedName name="memory_latency">'Definition of terms'!$A$37</definedName>
  </definedNames>
  <calcPr calcId="179017" fullCalcOnLoad="1"/>
</workbook>
</file>

<file path=xl/calcChain.xml><?xml version="1.0" encoding="utf-8"?>
<calcChain xmlns="http://schemas.openxmlformats.org/spreadsheetml/2006/main">
  <c r="D36" i="4" l="1"/>
  <c r="D35" i="4"/>
  <c r="D31" i="4"/>
  <c r="D26" i="4"/>
  <c r="D25" i="4"/>
  <c r="D24" i="4"/>
  <c r="D23" i="4"/>
  <c r="D22" i="4"/>
  <c r="D21" i="4"/>
  <c r="C20" i="4"/>
  <c r="C19" i="4"/>
  <c r="C13" i="4"/>
  <c r="C9" i="4"/>
  <c r="C8" i="4"/>
  <c r="C7" i="4"/>
  <c r="C6" i="4"/>
</calcChain>
</file>

<file path=xl/sharedStrings.xml><?xml version="1.0" encoding="utf-8"?>
<sst xmlns="http://schemas.openxmlformats.org/spreadsheetml/2006/main" count="50063" uniqueCount="3987">
  <si>
    <t>4. Instruction tables</t>
  </si>
  <si>
    <t xml:space="preserve">Lists of instruction latencies, throughputs and micro-operation breakdowns for Intel, AMD and VIA CPUs
</t>
  </si>
  <si>
    <t>By Agner Fog. Technical University of Denmark.</t>
  </si>
  <si>
    <t>Copyright © 1996 – 2018. Last updated 2018-04-09.</t>
  </si>
  <si>
    <t>Introduction</t>
  </si>
  <si>
    <t>This is the fourth in a series of five manuals:</t>
  </si>
  <si>
    <t>1. Optimizing software in C++: An optimization guide for Windows, Linux and Mac platforms.</t>
  </si>
  <si>
    <t>2. Optimizing subroutines in assembly language: An optimization guide for x86 platforms.</t>
  </si>
  <si>
    <t>3. The microarchitecture of Intel, AMD and VIA CPUs: An optimization guide for assembly programmers and compiler makers.</t>
  </si>
  <si>
    <t>4. Instruction tables: Lists of instruction latencies, throughputs and micro-operation breakdowns for Intel, AMD and VIA CPUs.</t>
  </si>
  <si>
    <t>5. Calling conventions for different C++ compilers and operating systems.</t>
  </si>
  <si>
    <t>The latest versions of these manuals are always available from www.agner.org/optimize.
Copyright conditions are listed below.</t>
  </si>
  <si>
    <t>The present manual contains tables of instruction latencies, throughputs and micro-operation breakdown and other tables for x86 family microprocessors from Intel, AMD and VIA.</t>
  </si>
  <si>
    <t>The figures in the instruction tables represent the results of my measurements rather than the official values published by microprocessor vendors. Some values in my tables are higher or lower than the values published elsewhere. The discrepancies can be explained by the following factors:</t>
  </si>
  <si>
    <t>● My figures are experimental values while figures published by microprocessor vendors may be based on theory or simulations.</t>
  </si>
  <si>
    <t>● My figures are obtained with a particular test method under particular conditions. It is possible that different values can be obtained under other conditions.</t>
  </si>
  <si>
    <t>● Some latencies are difficult or impossible to measure accurately, especially for memory access and type conversions that cannot be chained.</t>
  </si>
  <si>
    <t>● Latencies for moving data from one execution unit to another are listed explicitly in some of my tables while they are included in the general latencies in some tables published by Intel.</t>
  </si>
  <si>
    <t>Most values are the same in all microprocessor modes (real, virtual, protected, 16-bit, 32-bit, 64-bit). Values for far calls and interrupts may be different in different modes. Call gates have not been tested.</t>
  </si>
  <si>
    <t>Instructions with a LOCK prefix have a long latency that depends on cache organization and possibly RAM speed. If there are multiple processors or cores or direct memory access (DMA) devices then all locked instructions will lock a cache line for exclusive access, which may involve RAM access. A LOCK prefix typically costs more than a hundred clock cycles, even on single-processor systems. This also applies to the XCHG instruction with a memory operand.</t>
  </si>
  <si>
    <t>If any text in the pdf version of this manual is unreadable, then please refer to the spreadsheet version.</t>
  </si>
  <si>
    <t>Copyright notice</t>
  </si>
  <si>
    <t>This series of five manuals is copyrighted by Agner Fog. Public distribution and mirroring is not allowed. Non-public distribution to a limited audience for educational purposes is allowed. A creative commons license CC-BY-SA shall automatically come into force when I die. See https://creativecommons.org/licenses/by-sa/4.0/legalcode</t>
  </si>
  <si>
    <t>Definition of terms</t>
  </si>
  <si>
    <t>Instruction</t>
  </si>
  <si>
    <t>The instruction name is the assembly code for the instruction. Multiple instructions or multiple variants of the same instruction may be joined into the same line. Instructions with and without a 'v' prefix to the name have the same values unless otherwise noted.</t>
  </si>
  <si>
    <t>Operands</t>
  </si>
  <si>
    <t>Operands can be different types of registers, memory, or immediate constants. Abbreviations used in the tables are: i = immediate constant, r = any general purpose register, r32 = 32-bit register, etc., mm = 64 bit mmx register, x or xmm = 128 bit xmm register, y = 256 bit ymm register, z = 512 bit zmm register, v = any vector register, sr = segment register, m = any memory operand including indirect operands, m64 means 64-bit memory operand, etc.</t>
  </si>
  <si>
    <t>Latency</t>
  </si>
  <si>
    <t>The latency of an instruction is the delay that the instruction generates in a dependency chain. The measurement unit is clock cycles. Where the clock frequency is varied dynamically, the figures refer to the core clock frequency. The numbers listed are minimum values. Cache misses, misalignment, and exceptions may increase the clock counts considerably. Floating point operands are presumed to be normal numbers. Denormal numbers, NAN's and infinity may increase the latencies by possibly more than 100 clock cycles on many processors, except in move, shuffle and Boolean instructions. Floating point overflow, underflow, denormal or NAN results may give a similar delay. A missing value in the table means that the value has not been measured or that it cannot be measured in a meaningful way.</t>
  </si>
  <si>
    <t>Some processors have a pipelined execution unit that is smaller than the largest register size so that different parts of the operand are calculated at different times. Assume, for example, that we have a long depencency chain of 128-bit vector instructions running in a fully pipelined 64-bit execution unit with a latency of 4. The lower 64 bits of each operation will be calculated at times 0, 4, 8, 12, 16, etc. And the upper 64 bits of each operation will be calculated at times 1, 5, 9, 13, 17, etc. as shown in the figure below. If we look at one 128-bit instruction in isolation, the latency will be 5. But if we look at a long chain of 128-bit instructions, the total latency will be 4 clock cycles per instruction plus one extra clock cycle in the end. The latency in this case is listed as 4 in the tables because this is the value it adds to a dependency chain.</t>
  </si>
  <si>
    <t>Reciprocal throughput</t>
  </si>
  <si>
    <t>The throughput is the maximum number of instructions of the same kind that can be executed per clock cycle when the operands of each instruction are independent of the preceding instructions. The values listed are the reciprocals of the throughputs, i.e. the average number of clock cycles per instruction when the instructions are not part of a limiting dependency chain. For example, a reciprocal throughput of 2 for FMUL means that a new FMUL instruction can start executing 2 clock cycles after a previous FMUL. A reciprocal throughput of 0.33 for ADD means that the execution units can handle 3 integer additions per clock cycle.</t>
  </si>
  <si>
    <t>The reason for listing the reciprocal values is that this makes comparisons between latency and throughput easier. The reciprocal throughput is also called issue latency.</t>
  </si>
  <si>
    <t>The values listed are for a single thread or a single core. A missing value in the table means that the value has not been measured.</t>
  </si>
  <si>
    <t>μops</t>
  </si>
  <si>
    <t>Uop or μop is an abbreviation for micro-operation. Processors with out-of-order cores are capable of splitting complex instructions into μops. For example, a read-modify instruction may be split into a read-μop and a modify-μop. The number of μops that an instruction generates is important when certain bottlenecks in the pipeline limit the number of μops per clock cycle.</t>
  </si>
  <si>
    <t>Execution unit</t>
  </si>
  <si>
    <t>The execution core of a microprocessor has several execution units. Each execution unit can handle a particular category of μops, for example floating point additions. The information about which execution unit a particular μop goes to can be useful for two purposes. Firstly, two μops cannot execute simultaneously if they need the same execution unit. And secondly, some processors have a latency of an extra clock cycle when the result of a μop executing in one execution unit is needed as input for a μop in another execution unit.</t>
  </si>
  <si>
    <t>Execution port</t>
  </si>
  <si>
    <t>The execution units are clustered around a few execution ports on most Intel processors. Each μop passes through an execution port to get to the right execution unit. An execution port can be a bottleneck because it can handle only one μop at a time. Two μops cannot execute simultaneously if they need the same execution port, even if they are going to different execution units.</t>
  </si>
  <si>
    <t>Instruction set</t>
  </si>
  <si>
    <t>This indicates which instruction set an instruction belongs to. The instruction is only available in processors that support this instruction set. The different instruction sets are listed at the end of this manual. Availability in processors prior to 80386 does not apply for 32-bit and 64-bit operands. Availability in the MMX instruction set does not apply to 128-bit packed integer instructions, which require SSE2. Availability in the SSE instruction set does not apply to double precision floating point instructions, which require SSE2.</t>
  </si>
  <si>
    <t>32-bit instructions are available in 80386 and later. 64-bit instructions in general purpose registers are available only under 64-bit operating systems. Instructions that use XMM registers (SSE and later) are only available under operating systems that support this register set. Instructions that use YMM registers (AVX and later) are only available under operating systems that support this register set.</t>
  </si>
  <si>
    <t>How the values were measured</t>
  </si>
  <si>
    <t>The values in the tables are measured with the use of my own test programs, which are available from www.agner.org/optimize/testp.zip</t>
  </si>
  <si>
    <t>The time unit for all measurements is CPU clock cycles. It is attempted to obtain the highest clock frequency if the clock frequency is varying with the workload. Many Intel processors have a performance counter named "core clock cycles". This counter gives measurements that are independent of the varying clock frequency. Where no "core clock cycles" counter is available, the "time stamp counter" is used (RDTSC instruction). In cases where this gives inconsistent results (e.g. in AMD Bobcat) it is necessary to make the processor boost the clock frequency by executing a large number of instructions (&gt; 1 million) or turn off the power-saving feature in the BIOS setup.</t>
  </si>
  <si>
    <t>Instruction throughputs are measured with a long sequence of instructions of the same kind, where subsequent instructions use different registers in order to avoid dependence of each instruction on the previous one. The input registers are cleared in the cases where it is impossible to use different registers. The test code is carefully constructed in each case to make sure that no other bottleneck is limiting the throughput than the one that is being measured.</t>
  </si>
  <si>
    <t>Instruction latencies are measured in a long dependency chain of identical instructions where the output of each instruction is needed as input for the next instruction.</t>
  </si>
  <si>
    <t>The sequence of instructions should be long, but not so long that it doesn't fit into the level-1 code cache. A typical length is 100 instructions of the same type. This sequence is repeated in a loop if a larger number of instructions is desired.</t>
  </si>
  <si>
    <t>It is not possible to measure the latency of a memory read or write instruction with software methods. It is only possible to measure the combined latency of a memory write followed by a memory read from the same address. What is measured here is not actually the cache access time, because in most cases the microprocessor is smart enough to make a "store forwarding" directly from the write unit to the read unit rather than waiting for the data to go to the cache and back again. The latency of this store forwarding process is arbitrarily divided into a write latency and a read latency in the tables. But in fact, the only value that makes sense to performance optimization is the sum of the write time and the read time.</t>
  </si>
  <si>
    <t>A similar problem occurs where the input and the output of an instruction use different types of registers. For example, the MOVD instruction can transfer data between general purpose registers and XMM vector registers. The value that can be measured is the combined latency of data transfer from one type of registers to another type and back again (A → B → A). The division of this latency between the A → B latency and the B → A latency is sometimes obvious, sometimes based on guesswork, µop counts, indirect evidence, or triangular sequences such as A → B → Memory → A. In many cases, however, the division of the total latency between A → B latency and B → A latency is arbitrary. However, what cannot be measured cannot matter for performance optimization. What counts is the sum of the A → B latency and the B → A latency, not the individual terms.</t>
  </si>
  <si>
    <t>The µop counts are usually measured with the use of the performance monitor counters (PMCs) that are built into modern microprocessors. The PMCs for VIA processors are undocumented, and the interpretation of these PMCs is based on experimentation.</t>
  </si>
  <si>
    <t>The execution ports and execution units that are used by each instruction or µop are detected in different ways depending on the particular microprocessor. Some microprocessors have PMCs that can give this information directly. In other cases it is necessary to obtain this information indirectly by testing whether a particular instruction or µop can execute simultaneously with another instruction/µop that is known to go to a particular execution port or execution unit. On some processors, there is a delay for transmitting data from one execution unit (or cluster of execution units) to another. This delay can be used for detecting whether two different instructions/µops are using the same or different execution units.</t>
  </si>
  <si>
    <t>Instruction sets</t>
  </si>
  <si>
    <t>Explanation of instruction sets for x86 processors</t>
  </si>
  <si>
    <t>x86</t>
  </si>
  <si>
    <t>This is the name of the common instruction set, supported by all processors in this lineage.</t>
  </si>
  <si>
    <t>80186</t>
  </si>
  <si>
    <t>This is the first extension to the x86 instruction set. New integer instructions: PUSH i, PUSHA, POPA, IMUL r,r,i, BOUND, ENTER, LEAVE, shifts and rotates by immediate ≠ 1.</t>
  </si>
  <si>
    <t>80286</t>
  </si>
  <si>
    <t>System instructions for 16-bit protected mode.</t>
  </si>
  <si>
    <t>80386</t>
  </si>
  <si>
    <t>The eight general purpose registers are extended from 16 to 32 bits. 32-bit addressing. 32-bit protected mode. Scaled index addressing. MOVZX, MOVSX, IMUL r,r, SHLD, SHRD, BT, BTR, BTS, BTC, BSF, BSR, SETcc.</t>
  </si>
  <si>
    <t>80486</t>
  </si>
  <si>
    <t>BSWAP. Later versions have CPUID.</t>
  </si>
  <si>
    <t>x87</t>
  </si>
  <si>
    <t>This is the floating point instruction set. Supported when a 8087 or later coprocessor is present. Some 486 processors and all processors since Pentium/K5 have built-in support for floating point instructions without the need for a coprocessor.</t>
  </si>
  <si>
    <t>80287</t>
  </si>
  <si>
    <t>FSTSW AX</t>
  </si>
  <si>
    <t>80387</t>
  </si>
  <si>
    <t>FPREM1, FSIN, FCOS, FSINCOS.</t>
  </si>
  <si>
    <t>Pentium</t>
  </si>
  <si>
    <t>RDTSC, RDPMC.</t>
  </si>
  <si>
    <t>PPro</t>
  </si>
  <si>
    <t>Conditional move (CMOV, FCMOV) and fast floating point compare (FCOMI) instructions introduced in Pentium Pro. These instructions are not supported in Pentium MMX, but are supported in all processors with SSE and later.</t>
  </si>
  <si>
    <t>MMX</t>
  </si>
  <si>
    <t>Integer vector instructions with packed 8, 16 and 32-bit integers in the 64-bit MMX registers MM0 - MM7, which are aliased upon the floating point stack registers ST(0) - ST(7).</t>
  </si>
  <si>
    <t>SSE</t>
  </si>
  <si>
    <t>Single precision floating point scalar and vector instructions in the new 128-bit XMM registers XMM0 - XMM7. PREFETCH, SFENCE, FXSAVE, FXRSTOR, MOVNTQ, MOVNTPS. The use of XMM registers requires operating system support.</t>
  </si>
  <si>
    <t>SSE2</t>
  </si>
  <si>
    <t>Double precision floating point scalar and vector instructions in the 128-bit XMM registers XMM0 - XMM7. 64-bit integer arithmetics in the MMX registers. Integer vector instructions with packed 8, 16, 32 and 64-bit integers in the XMM registers. MOVNTI, MOVNTPD, PAUSE, LFENCE, MFENCE.</t>
  </si>
  <si>
    <t>SSE3</t>
  </si>
  <si>
    <t>FISTTP, LDDQU, MOVDDUP, MOVSHDUP, MOVSLDUP, ADDSUBPS, ADDSUPPD, HADDPS, HADDPD, HSUBPS, HSUBPD.</t>
  </si>
  <si>
    <t>SSSE3</t>
  </si>
  <si>
    <t>(Supplementary SSE3): PSHUFB, PHADDW, PHADDSW, PHADDD, PMADDUBSW, PHSUBW, PHSUBSW, PHSUBD, PSIGNB, PSIGNW, PSIGND, PMULHRSW, PABSB, PABSW, PABSD, PALIGNR.</t>
  </si>
  <si>
    <t>64 bit</t>
  </si>
  <si>
    <t>This instruction set is called x86-64, x64, AMD64 or EM64T. It defines a new 64-bit mode with 64-bit addressing and the following extensions: The general purpose registers are extended to 64 bits, and the number of general purpose registers is extended from eight to sixteen. The number of XMM registers is also extended from eight to sixteen, but the number of MMX and ST registers is still eight. Data can be addressed relative to the instruction pointer. There is no way to get access to these extensions in 32-bit mode</t>
  </si>
  <si>
    <t>Most instructions that involve segmentation are not available in 64 bit mode. Direct far jumps and calls are not allowed, but indirect far jumps, indirect far calls and far returns are allowed. These are used in system code for switching mode. Segment registers DS, ES, and SS cannot be used. The FS and GS segments and segment prefixes are available in 64 bit mode and are used for addressing thread environment blocks and processor environment blocks</t>
  </si>
  <si>
    <t>Instructions not available in 64 bit mode</t>
  </si>
  <si>
    <r>
      <t xml:space="preserve">The following instructions are not available in 64-bit mode: PUSHA, POPA, BOUND, INTO, BCD instructions: AAA, AAS, DAA, DAS, AAD, AAM, undocumented instructions (SALC, ICEBP, 82H alias for 80H opcode), SYSENTER, SYSEXIT, ARPL. On some early Intel processors, LAHF and SAHF are not available in 64 bit mode. Increment and decrement register instructions cannot be coded in the short one-byte opcode form because these codes have been reassigned as REX prefixes.
Most instructions that involve segmentation are not available in 64 bit mode. Direct far jumps and calls are not allowed, but indirect far jumps, indirect far calls and far returns are allowed. These are used in system code for switching mode. </t>
    </r>
    <r>
      <rPr>
        <sz val="11"/>
        <color rgb="FF333399"/>
        <rFont val="Arial"/>
        <family val="2"/>
      </rPr>
      <t>PUSH CS</t>
    </r>
    <r>
      <rPr>
        <sz val="11"/>
        <color theme="1"/>
        <rFont val="Arial"/>
        <family val="2"/>
      </rPr>
      <t xml:space="preserve">, </t>
    </r>
    <r>
      <rPr>
        <sz val="11"/>
        <color rgb="FF333399"/>
        <rFont val="Arial"/>
        <family val="2"/>
      </rPr>
      <t>PUSH DS</t>
    </r>
    <r>
      <rPr>
        <sz val="11"/>
        <color theme="1"/>
        <rFont val="Arial"/>
        <family val="2"/>
      </rPr>
      <t xml:space="preserve">, </t>
    </r>
    <r>
      <rPr>
        <sz val="11"/>
        <color rgb="FF333399"/>
        <rFont val="Arial"/>
        <family val="2"/>
      </rPr>
      <t>PUSH ES</t>
    </r>
    <r>
      <rPr>
        <sz val="11"/>
        <color theme="1"/>
        <rFont val="Arial"/>
        <family val="2"/>
      </rPr>
      <t xml:space="preserve">, </t>
    </r>
    <r>
      <rPr>
        <sz val="11"/>
        <color rgb="FF333399"/>
        <rFont val="Arial"/>
        <family val="2"/>
      </rPr>
      <t>PUSH SS</t>
    </r>
    <r>
      <rPr>
        <sz val="11"/>
        <color theme="1"/>
        <rFont val="Arial"/>
        <family val="2"/>
      </rPr>
      <t xml:space="preserve">, </t>
    </r>
    <r>
      <rPr>
        <sz val="11"/>
        <color rgb="FF333399"/>
        <rFont val="Arial"/>
        <family val="2"/>
      </rPr>
      <t>POP DS</t>
    </r>
    <r>
      <rPr>
        <sz val="11"/>
        <color theme="1"/>
        <rFont val="Arial"/>
        <family val="2"/>
      </rPr>
      <t xml:space="preserve">, </t>
    </r>
    <r>
      <rPr>
        <sz val="11"/>
        <color rgb="FF333399"/>
        <rFont val="Arial"/>
        <family val="2"/>
      </rPr>
      <t>POP ES</t>
    </r>
    <r>
      <rPr>
        <sz val="11"/>
        <color theme="1"/>
        <rFont val="Arial"/>
        <family val="2"/>
      </rPr>
      <t xml:space="preserve">, </t>
    </r>
    <r>
      <rPr>
        <sz val="11"/>
        <color rgb="FF333399"/>
        <rFont val="Arial"/>
        <family val="2"/>
      </rPr>
      <t>POP SS</t>
    </r>
    <r>
      <rPr>
        <sz val="11"/>
        <color theme="1"/>
        <rFont val="Arial"/>
        <family val="2"/>
      </rPr>
      <t xml:space="preserve">, </t>
    </r>
    <r>
      <rPr>
        <sz val="11"/>
        <color rgb="FF333399"/>
        <rFont val="Arial"/>
        <family val="2"/>
      </rPr>
      <t>LDS</t>
    </r>
    <r>
      <rPr>
        <sz val="11"/>
        <color theme="1"/>
        <rFont val="Arial"/>
        <family val="2"/>
      </rPr>
      <t xml:space="preserve"> and </t>
    </r>
    <r>
      <rPr>
        <sz val="11"/>
        <color rgb="FF333399"/>
        <rFont val="Arial"/>
        <family val="2"/>
      </rPr>
      <t>LES</t>
    </r>
    <r>
      <rPr>
        <sz val="11"/>
        <color theme="1"/>
        <rFont val="Arial"/>
        <family val="2"/>
      </rPr>
      <t xml:space="preserve"> instructions are not allowed. </t>
    </r>
    <r>
      <rPr>
        <sz val="11"/>
        <color rgb="FF333399"/>
        <rFont val="Arial"/>
        <family val="2"/>
      </rPr>
      <t>CS</t>
    </r>
    <r>
      <rPr>
        <sz val="11"/>
        <color theme="1"/>
        <rFont val="Arial"/>
        <family val="2"/>
      </rPr>
      <t xml:space="preserve">, </t>
    </r>
    <r>
      <rPr>
        <sz val="11"/>
        <color rgb="FF333399"/>
        <rFont val="Arial"/>
        <family val="2"/>
      </rPr>
      <t>DS</t>
    </r>
    <r>
      <rPr>
        <sz val="11"/>
        <color theme="1"/>
        <rFont val="Arial"/>
        <family val="2"/>
      </rPr>
      <t xml:space="preserve">, </t>
    </r>
    <r>
      <rPr>
        <sz val="11"/>
        <color rgb="FF333399"/>
        <rFont val="Arial"/>
        <family val="2"/>
      </rPr>
      <t>ES</t>
    </r>
    <r>
      <rPr>
        <sz val="11"/>
        <color theme="1"/>
        <rFont val="Arial"/>
        <family val="2"/>
      </rPr>
      <t xml:space="preserve"> and </t>
    </r>
    <r>
      <rPr>
        <sz val="11"/>
        <color rgb="FF333399"/>
        <rFont val="Arial"/>
        <family val="2"/>
      </rPr>
      <t>SS</t>
    </r>
    <r>
      <rPr>
        <sz val="11"/>
        <color theme="1"/>
        <rFont val="Arial"/>
        <family val="2"/>
      </rPr>
      <t xml:space="preserve"> prefixes are allowed but ignored. The </t>
    </r>
    <r>
      <rPr>
        <sz val="11"/>
        <color rgb="FF333399"/>
        <rFont val="Arial"/>
        <family val="2"/>
      </rPr>
      <t>FS</t>
    </r>
    <r>
      <rPr>
        <sz val="11"/>
        <color theme="1"/>
        <rFont val="Arial"/>
        <family val="2"/>
      </rPr>
      <t xml:space="preserve"> and </t>
    </r>
    <r>
      <rPr>
        <sz val="11"/>
        <color rgb="FF333399"/>
        <rFont val="Arial"/>
        <family val="2"/>
      </rPr>
      <t>GS</t>
    </r>
    <r>
      <rPr>
        <sz val="11"/>
        <color theme="1"/>
        <rFont val="Arial"/>
        <family val="2"/>
      </rPr>
      <t xml:space="preserve"> segments and segment prefixes are available in 64 bit mode and are used for addressing thread environment blocks and processor environment blocks.</t>
    </r>
  </si>
  <si>
    <t>Monitor</t>
  </si>
  <si>
    <t>The instructions MONITOR and MWAIT are available in some Intel and AMD multiprocessor CPUs with SSE3</t>
  </si>
  <si>
    <t>SSE4.1</t>
  </si>
  <si>
    <t>MPSADBW, PHMINPOSUW, PMULDQ, PMULLD, DPPS, DPPD, BLEND.., PMIN.., PMAX.., ROUND.., INSERT.., EXTRACT.., PMOVSX.., PMOVZX.., PTEST, PCMPEQQ, PACKUSDW, MOVNTDQA</t>
  </si>
  <si>
    <t>SSE4.2</t>
  </si>
  <si>
    <t>CRC32, PCMPESTRI, PCMPESTRM, PCMPISTRI, PCMPISTRM, PCMPGTQ, POPCNT.</t>
  </si>
  <si>
    <t>AES</t>
  </si>
  <si>
    <t>AESDEC, AESDECLAST, AESENC, AESENCLAST, AESIMC, AESKEYGENASSIST.</t>
  </si>
  <si>
    <t>CLMUL</t>
  </si>
  <si>
    <t>PCLMULQDQ.</t>
  </si>
  <si>
    <t>AVX</t>
  </si>
  <si>
    <t>The 128-bit XMM registers are extended to 256-bit YMM registers with room for further extension in the future. The use of YMM registers requires operating system support. Floating point vector instructions are available in 256-bit versions. Almost all previous XMM instructions now have two versions: with and without zero-extension into the full YMM register. The zero-extension versions have three operands in most cases. Furthermore, the following instructions are added in AVX: VBROADCASTSS, VBROADCASTSD, VEXTRACTF128, VINSERTF128, VLDMXCSR, VMASKMOVPS, VMASKMOVPD, VPERMILPD, VPERMIL2PD, VPERMILPS, VPERMIL2PS, VPERM2F128, VSTMXCSR, VZEROALL, VZEROUPPER.</t>
  </si>
  <si>
    <t>AVX2</t>
  </si>
  <si>
    <t>Integer vector instructions are available in 256-bit versions. Furthermore, the following instructions are added in AVX2: ANDN, BEXTR, BLSI, BLSMSK, BLSR, BZHI, INVPCID, LZCNT, MULX, PEXT, PDEP, RORX, SARX, SHLX, SHRX, TZCNT, VBROADCASTI128, VBROADCASTSS, VBROADCASTSD, VEXTRACTI128, VGATHERDPD, VGATHERQPD, VGATHERDPS, VGATHERQPS, VPGATHERDD, VPGATHERQD, VPGATHERDQ, VPGATHERQQ, VINSERTI128, VPERM2I128, VPERMD, VPERMPD, VPERMPS, VPERMQ, VPMASKMOVD, VPMASKMOVQ, VPSLLVD, VPSLLVQ, VPSRAVD, VPSRLVD, VPSRLVQ.</t>
  </si>
  <si>
    <t>FMA3</t>
  </si>
  <si>
    <t>(FMA): Fused multiply and add instructions: VFMADDxxxPD, VFMADDxxxPS, VFMADDxxxSD, VFMADDxxxSS, VFMADDSUBxxxPD, VFMADDSUBxxxPS, VFMSUBADDxxxPD, VFMSUBADDxxxPS, VFMSUBxxxPD, VFMSUBxxxPS, VFMSUBxxxSD, VFMSUBxxxSS, VFNMADDxxxPD, VFNMADDxxPS, VFNMADDxxxSD, VFNMADDxxxSS, VFNMSUBxxxPD, VFNMSUBxxxPS, VFNMSUBxxxSD, VFNMSUBxxxSS.</t>
  </si>
  <si>
    <t>FMA4</t>
  </si>
  <si>
    <t>Same as Intel FMA, but with 4 different operands according to a preliminary Intel specification which is now supported only by AMD. Intel's FMA specification has later been changed to FMA3, which is now also supported by AMD.</t>
  </si>
  <si>
    <t>MOVBE</t>
  </si>
  <si>
    <t>POPCNT</t>
  </si>
  <si>
    <t>PCLMUL</t>
  </si>
  <si>
    <t>PCLMULQDQ</t>
  </si>
  <si>
    <t>XSAVE</t>
  </si>
  <si>
    <t>XSAVEOPT</t>
  </si>
  <si>
    <t>RDRAND</t>
  </si>
  <si>
    <t>RDSEED</t>
  </si>
  <si>
    <t>BMI1</t>
  </si>
  <si>
    <t>ANDN, BEXTR, BLSI, BLSMSK, BLSR, LZCNT, TXCNT</t>
  </si>
  <si>
    <t>BMI2</t>
  </si>
  <si>
    <t>BZHI, MULX, PDEP, PEXT, RORX, SARX, SHRX, SHLX</t>
  </si>
  <si>
    <t>ADX</t>
  </si>
  <si>
    <t>ADCX, ADOX, CLAC</t>
  </si>
  <si>
    <t>AVX512F</t>
  </si>
  <si>
    <t>The 256-bit YMM registers are extended to 512-bit ZMM registers. The number of vector registers is extended to 32 in 64-bit mode, while there are still only 8 vector registers in 32-bit mode. 8 new vector mask registers k0 – k7. Masked vector instructions. Many new instructions. Single- and double precision floating point vectors are always supported. Other instructions are supported if the various optional AVX512 variants, listed below, are supported as well.</t>
  </si>
  <si>
    <t>AVX512BW</t>
  </si>
  <si>
    <t>Vectors of 8-bit and 16-bit integers in ZMM registers.</t>
  </si>
  <si>
    <t>AVX512DQ</t>
  </si>
  <si>
    <t>Vectors of 32-bit and 64-bit integers in ZMM registers.</t>
  </si>
  <si>
    <t>AVX512VL</t>
  </si>
  <si>
    <t>The vector operations defined for 512-bit vectors in the various AVX512 subsets, including masked operations, can be applied to 128-bit and 256-bit vectors as well.</t>
  </si>
  <si>
    <t>AVX512CD</t>
  </si>
  <si>
    <t>Conflict detection instructions</t>
  </si>
  <si>
    <t>AVX512ER</t>
  </si>
  <si>
    <t>Approximate exponential function, reciprocal and reciprocal square root</t>
  </si>
  <si>
    <t>AVX512PF</t>
  </si>
  <si>
    <t>Gather and scatter prefetch</t>
  </si>
  <si>
    <t>SHA</t>
  </si>
  <si>
    <t>Secure hash algorithm</t>
  </si>
  <si>
    <t>MPX</t>
  </si>
  <si>
    <t>Memory protection extensions</t>
  </si>
  <si>
    <t>SMAP</t>
  </si>
  <si>
    <t>CLAC, STAC</t>
  </si>
  <si>
    <t>CVT16</t>
  </si>
  <si>
    <t>VCVTPH2PS, VCVTPS2PH.</t>
  </si>
  <si>
    <t>3DNow</t>
  </si>
  <si>
    <t>(AMD only. Obsolete). Single precision floating point vector instructions in the 64-bit MMX registers. Only available on AMD processors. The 3DNow instructions are: FEMMS, PAVGUSB, PF2ID, PFACC, PFADD, PFCMPEQ/GT/GE, PFMAX, PFMIN, PFRCP/IT1/IT2, PFRSQRT/IT1, PFSUB, PFSUBR, PI2FD, PMULHRW, PREFETCH/W.</t>
  </si>
  <si>
    <t>3DNowE</t>
  </si>
  <si>
    <t>(AMD only. Obsolete). PF2IW, PFNACC, PFPNACC, PI2FW, PSWAPD.</t>
  </si>
  <si>
    <t>PREFETCHW</t>
  </si>
  <si>
    <t>This instruction has survived from 3DNow and now has its own feature name</t>
  </si>
  <si>
    <t>PREFETCHWT1</t>
  </si>
  <si>
    <t>SSE4A</t>
  </si>
  <si>
    <t>(AMD only). EXTRQ, INSERTQ, LZCNT, MOVNTSD, MOVNTSS, POPCNT. (POPCNT shared with Intel SSE4.2).</t>
  </si>
  <si>
    <t>XOP</t>
  </si>
  <si>
    <t>(AMD only). VFRCZPD, VFRCZPS, VFRCZSD, VFRCZSS, VPCMOV, VPCOMB, VPCOMD, VPCOMQ, PCOMW, VPCOMUB, VPCOMUD, VPCOMUQ, VPCOMUW, VPHADDBD, VPHADDBQ, VPHADDBW, VPHADDDQ, VPHADDUBD, VPHADDUBQ, VPHADDUBW, VPHADDUDQ, VPHADDUWD, VPHADDUWQ, VPHADDWD, VPHADDWQ, VPHSUBBW, VPHSUBDQ, VPHSUBWD, VPMACSDD, VPMACSDQH, VPMACSDQL, VPMACSSDD, VPMACSSDQH, VPMACSSDQL, VPMACSSWD, VPMACSSWW, VPMACSWD, VPMACSWW, VPMADCSSWD, VPMADCSWD, VPPERM, VPROTB, VPROTD, VPROTQ, VPROTW, VPSHAB, VPSHAD, VPSHAQ, VPSHAW, VPSHLB, VPSHLD, VPSHLQ, VPSHLW.</t>
  </si>
  <si>
    <t>Microprocessor versions tested</t>
  </si>
  <si>
    <t>The tables in this manual are based on testing of the following microprocessors</t>
  </si>
  <si>
    <t>Processor name</t>
  </si>
  <si>
    <t>Microarchitecture
Code name</t>
  </si>
  <si>
    <t>Family number (hex)</t>
  </si>
  <si>
    <t>Model number (hex)</t>
  </si>
  <si>
    <t>Comment</t>
  </si>
  <si>
    <t>AMD K7 Athlon</t>
  </si>
  <si>
    <t>Step. 2, rev. A5</t>
  </si>
  <si>
    <t>AMD K8 Opteron</t>
  </si>
  <si>
    <t>Stepping A</t>
  </si>
  <si>
    <t>AMD K10 Opteron</t>
  </si>
  <si>
    <t>2350, step. 1</t>
  </si>
  <si>
    <t>AMD Bulldozer</t>
  </si>
  <si>
    <t>Bulldozer, Zambezi</t>
  </si>
  <si>
    <t>FX-6100, step 2</t>
  </si>
  <si>
    <t>AMD Piledriver</t>
  </si>
  <si>
    <t>Piledriver</t>
  </si>
  <si>
    <t>FX-8350, step 0. And others</t>
  </si>
  <si>
    <t>AMD Steamroller</t>
  </si>
  <si>
    <t>Steamroller, Kaveri</t>
  </si>
  <si>
    <t>A10-7850K, step 1</t>
  </si>
  <si>
    <t>AMD Ryzen</t>
  </si>
  <si>
    <t>Zen</t>
  </si>
  <si>
    <t>1</t>
  </si>
  <si>
    <t>Ryzen 7 1800X, step 1</t>
  </si>
  <si>
    <t>AMD Bobcat</t>
  </si>
  <si>
    <t>Bobcat</t>
  </si>
  <si>
    <t>E350, step. 0</t>
  </si>
  <si>
    <t>AMD Kabini</t>
  </si>
  <si>
    <t>Jaguar</t>
  </si>
  <si>
    <t>A4-5000, step 1</t>
  </si>
  <si>
    <t>Intel Pentium</t>
  </si>
  <si>
    <t>P5</t>
  </si>
  <si>
    <t>Intel Pentium MMX</t>
  </si>
  <si>
    <t>Stepping 4</t>
  </si>
  <si>
    <t>Intel Pentium II</t>
  </si>
  <si>
    <t>P6</t>
  </si>
  <si>
    <t>Intel Pentium III</t>
  </si>
  <si>
    <t>Intel Pentium 4</t>
  </si>
  <si>
    <t>Netburst</t>
  </si>
  <si>
    <t>Stepping 4, rev. B0</t>
  </si>
  <si>
    <t>Intel Pentium 4 EM64T</t>
  </si>
  <si>
    <t>Netburst, Prescott</t>
  </si>
  <si>
    <t>Xeon. Stepping 1</t>
  </si>
  <si>
    <t>Intel Pentium M</t>
  </si>
  <si>
    <t>Dothan</t>
  </si>
  <si>
    <t>Stepping 6, rev. B1</t>
  </si>
  <si>
    <t>Intel Core Duo</t>
  </si>
  <si>
    <t>Yonah</t>
  </si>
  <si>
    <t>Not fully tested</t>
  </si>
  <si>
    <t>Intel Core 2 (65 nm)</t>
  </si>
  <si>
    <t>Merom</t>
  </si>
  <si>
    <t>T5500, Step. 6, rev. B2</t>
  </si>
  <si>
    <t>Intel Core 2 (45 nm)</t>
  </si>
  <si>
    <t>Wolfdale</t>
  </si>
  <si>
    <t>E8400, Step. 6</t>
  </si>
  <si>
    <t>Intel Core i7</t>
  </si>
  <si>
    <t>Nehalem</t>
  </si>
  <si>
    <t>i7-920, Step. 5, rev. D0</t>
  </si>
  <si>
    <t>Intel 2nd gen. Core</t>
  </si>
  <si>
    <t>Sandy Bridge</t>
  </si>
  <si>
    <t>i5-2500, Step 7</t>
  </si>
  <si>
    <t>Intel 3rd gen. Core</t>
  </si>
  <si>
    <t>Ivy Bridge</t>
  </si>
  <si>
    <t>6</t>
  </si>
  <si>
    <t>3A</t>
  </si>
  <si>
    <t>i7-3770K, Step 9</t>
  </si>
  <si>
    <t>Intel 4th gen. Core</t>
  </si>
  <si>
    <t>Haswell</t>
  </si>
  <si>
    <t>3C</t>
  </si>
  <si>
    <t>i7-4770K, step. 3</t>
  </si>
  <si>
    <t>Intel 5th gen. Core</t>
  </si>
  <si>
    <t>Broadwell</t>
  </si>
  <si>
    <t>56</t>
  </si>
  <si>
    <t>D1540, step 2</t>
  </si>
  <si>
    <t>Intel 6th gen. Core</t>
  </si>
  <si>
    <t>Skylake</t>
  </si>
  <si>
    <t>5E</t>
  </si>
  <si>
    <t>Step. 3</t>
  </si>
  <si>
    <t>Intel Atom 330</t>
  </si>
  <si>
    <t>Diamondville</t>
  </si>
  <si>
    <t>Step. 2</t>
  </si>
  <si>
    <t>Intel Bay Trail</t>
  </si>
  <si>
    <t>Silvermont</t>
  </si>
  <si>
    <t>Intel Apollo Lake</t>
  </si>
  <si>
    <t>Goldmont</t>
  </si>
  <si>
    <t>5C</t>
  </si>
  <si>
    <t>Step. 9</t>
  </si>
  <si>
    <t>Intel Xeon Phi</t>
  </si>
  <si>
    <t>Knights Landing</t>
  </si>
  <si>
    <t>57</t>
  </si>
  <si>
    <t>Step. 1</t>
  </si>
  <si>
    <t>VIA Nano L2200</t>
  </si>
  <si>
    <t>VIA Nano L3050</t>
  </si>
  <si>
    <t>Isaiah</t>
  </si>
  <si>
    <t>Step. 8 (prerelease sample)</t>
  </si>
  <si>
    <t>AMD K7</t>
  </si>
  <si>
    <t>List of instruction timings and macro-operation breakdown</t>
  </si>
  <si>
    <t>Explanation of column headings:</t>
  </si>
  <si>
    <t>Instruction:</t>
  </si>
  <si>
    <t>Instruction name. cc means any condition code. For example, Jcc can be JB, JNE, etc.</t>
  </si>
  <si>
    <t>Operands:</t>
  </si>
  <si>
    <t>i = immediate constant, r = any register, r32 = 32-bit register, etc., mm = 64 bit mmx register, xmm = 128 bit xmm register, sr = segment register, m = any memory operand including indirect operands, m64 means 64-bit memory operand, etc.</t>
  </si>
  <si>
    <t>Ops:</t>
  </si>
  <si>
    <t>Number of macro-operations issued from instruction decoder to schedulers. Instructions with more than 2 macro-operations use microcode.</t>
  </si>
  <si>
    <t>Latency:</t>
  </si>
  <si>
    <t>This is the delay that the instruction generates in a dependency chain. The numbers are minimum values. Cache misses, misalignment, and exceptions may increase the clock counts considerably. Floating point operands are presumed to be normal numbers. Denormal numbers, NAN's, infinity and exceptions increase the delays. The latency listed does not include the memory operand where the operand is listed as register or memory (r/m).</t>
  </si>
  <si>
    <t>Reciprocal throughput:</t>
  </si>
  <si>
    <t>This is also called issue latency. This value indicates the average number of clock cycles from the execution of an instruction begins to a subsequent independent instruction of the same kind can begin to execute. A value of 1/3 indicates that the execution units can handle 3 instructions per clock cycle in one thread. However, the throughput may be limited by other bottlenecks in the pipeline.</t>
  </si>
  <si>
    <t>Execution unit:</t>
  </si>
  <si>
    <t>Indicates which execution unit is used for the macro-operations. ALU means any of the three integer ALU's. ALU0_1 means that ALU0 and ALU1 are both used. AGU means any of the three integer address generation units. FADD means floating point adder unit. FMUL means floating point multiplier unit. FMISC means floating point store and miscellaneous unit. FA/M means FADD or FMUL is used. FANY means any of the three floating point units can be used. Two macro-operations can execute simultaneously if they go to different execution units.</t>
  </si>
  <si>
    <t>Integer instructions</t>
  </si>
  <si>
    <t>Ops</t>
  </si>
  <si>
    <t>Notes</t>
  </si>
  <si>
    <t>Move instructions</t>
  </si>
  <si>
    <t>MOV</t>
  </si>
  <si>
    <t>r,r</t>
  </si>
  <si>
    <t>1/3</t>
  </si>
  <si>
    <t>ALU</t>
  </si>
  <si>
    <t>r,i</t>
  </si>
  <si>
    <t>r8,m8</t>
  </si>
  <si>
    <t>1/2</t>
  </si>
  <si>
    <t>ALU, AGU</t>
  </si>
  <si>
    <t>Any addr. mode. Add 1 clk if code segment base ≠ 0</t>
  </si>
  <si>
    <t>r16,m16</t>
  </si>
  <si>
    <t>do.</t>
  </si>
  <si>
    <t>r32,m32</t>
  </si>
  <si>
    <t>AGU</t>
  </si>
  <si>
    <t>m8,r8H</t>
  </si>
  <si>
    <t>AH, BH, CH, DH</t>
  </si>
  <si>
    <t>m8,r8L</t>
  </si>
  <si>
    <t>Any other 8-bit register</t>
  </si>
  <si>
    <t>m16/32,r</t>
  </si>
  <si>
    <t>Any addressing mode</t>
  </si>
  <si>
    <t>m,i</t>
  </si>
  <si>
    <t>r,sr</t>
  </si>
  <si>
    <t>sr,r/m</t>
  </si>
  <si>
    <t>9-13</t>
  </si>
  <si>
    <t>MOVZX, MOVSX</t>
  </si>
  <si>
    <t>r,m</t>
  </si>
  <si>
    <t>CMOVcc</t>
  </si>
  <si>
    <t>XCHG</t>
  </si>
  <si>
    <t>Timing depends on hw</t>
  </si>
  <si>
    <t>XLAT</t>
  </si>
  <si>
    <t>PUSH</t>
  </si>
  <si>
    <t>r</t>
  </si>
  <si>
    <t>i</t>
  </si>
  <si>
    <t>m</t>
  </si>
  <si>
    <t>sr</t>
  </si>
  <si>
    <t>PUSHF(D)</t>
  </si>
  <si>
    <t>PUSHA(D)</t>
  </si>
  <si>
    <t>POP</t>
  </si>
  <si>
    <t>DS/ES/FS/GS</t>
  </si>
  <si>
    <t>SS</t>
  </si>
  <si>
    <t>POPF(D)</t>
  </si>
  <si>
    <t>POPA(D)</t>
  </si>
  <si>
    <t>LEA</t>
  </si>
  <si>
    <t>r16,[m]</t>
  </si>
  <si>
    <t>Any addr. size</t>
  </si>
  <si>
    <t>r32,[m]</t>
  </si>
  <si>
    <t>LAHF</t>
  </si>
  <si>
    <t>SAHF</t>
  </si>
  <si>
    <t>SALC</t>
  </si>
  <si>
    <t>LDS, LES, ...</t>
  </si>
  <si>
    <t>BSWAP</t>
  </si>
  <si>
    <t>Arithmetic instructions</t>
  </si>
  <si>
    <t>ADD, SUB</t>
  </si>
  <si>
    <t>r,r/i</t>
  </si>
  <si>
    <t>m,r</t>
  </si>
  <si>
    <t>ADC, SBB</t>
  </si>
  <si>
    <t>m,r/i</t>
  </si>
  <si>
    <t>CMP</t>
  </si>
  <si>
    <t>INC, DEC, NEG</t>
  </si>
  <si>
    <t>AAA, AAS</t>
  </si>
  <si>
    <t>DAA</t>
  </si>
  <si>
    <t>DAS</t>
  </si>
  <si>
    <t>AAD</t>
  </si>
  <si>
    <t>ALU0</t>
  </si>
  <si>
    <t>AAM</t>
  </si>
  <si>
    <t>MUL, IMUL</t>
  </si>
  <si>
    <t>r8/m8</t>
  </si>
  <si>
    <t>r16/m16</t>
  </si>
  <si>
    <t>ALU0_1</t>
  </si>
  <si>
    <t>latency ax=3, dx=4</t>
  </si>
  <si>
    <t>r32/m32</t>
  </si>
  <si>
    <t>IMUL</t>
  </si>
  <si>
    <t>r16,r16/m16</t>
  </si>
  <si>
    <t>r32,r32/m32</t>
  </si>
  <si>
    <t>r16,(r16),i</t>
  </si>
  <si>
    <t>r32,(r32),i</t>
  </si>
  <si>
    <t>r16,m16,i</t>
  </si>
  <si>
    <t>r32,m32,i</t>
  </si>
  <si>
    <t>DIV</t>
  </si>
  <si>
    <t>IDIV</t>
  </si>
  <si>
    <t>r8</t>
  </si>
  <si>
    <t>r16</t>
  </si>
  <si>
    <t>r32</t>
  </si>
  <si>
    <t>m8</t>
  </si>
  <si>
    <t>m16</t>
  </si>
  <si>
    <t>m32</t>
  </si>
  <si>
    <t>CBW, CWDE</t>
  </si>
  <si>
    <t>CWD, CDQ</t>
  </si>
  <si>
    <t>Logic instructions</t>
  </si>
  <si>
    <t>AND, OR, XOR</t>
  </si>
  <si>
    <t>TEST</t>
  </si>
  <si>
    <t>NOT</t>
  </si>
  <si>
    <t>SHL, SHR, SAR</t>
  </si>
  <si>
    <t>r,i/CL</t>
  </si>
  <si>
    <t>ROL, ROR</t>
  </si>
  <si>
    <t>RCL, RCR</t>
  </si>
  <si>
    <t>r,1</t>
  </si>
  <si>
    <t>RCL</t>
  </si>
  <si>
    <t>RCR</t>
  </si>
  <si>
    <t>r,CL</t>
  </si>
  <si>
    <t>SHL,SHR,SAR,ROL,ROR</t>
  </si>
  <si>
    <t>m,i /CL</t>
  </si>
  <si>
    <t>m,1</t>
  </si>
  <si>
    <t>m,CL</t>
  </si>
  <si>
    <t>SHLD, SHRD</t>
  </si>
  <si>
    <t>r,r,i</t>
  </si>
  <si>
    <t>r,r,cl</t>
  </si>
  <si>
    <t>m,r,i/CL</t>
  </si>
  <si>
    <t>BT</t>
  </si>
  <si>
    <t>BTC, BTR, BTS</t>
  </si>
  <si>
    <t>BTC</t>
  </si>
  <si>
    <t>BTR, BTS</t>
  </si>
  <si>
    <t>BSF</t>
  </si>
  <si>
    <t>BSR</t>
  </si>
  <si>
    <t>SETcc</t>
  </si>
  <si>
    <t>CLC, STC</t>
  </si>
  <si>
    <t>CMC</t>
  </si>
  <si>
    <t>CLD</t>
  </si>
  <si>
    <t>STD</t>
  </si>
  <si>
    <t>Control transfer instructions</t>
  </si>
  <si>
    <t>JMP</t>
  </si>
  <si>
    <t>short/near</t>
  </si>
  <si>
    <t>far</t>
  </si>
  <si>
    <t>16-20</t>
  </si>
  <si>
    <t>23-32</t>
  </si>
  <si>
    <t>low values = real mode</t>
  </si>
  <si>
    <t>m(near)</t>
  </si>
  <si>
    <t>m(far)</t>
  </si>
  <si>
    <t>17-21</t>
  </si>
  <si>
    <t>25-33</t>
  </si>
  <si>
    <t>Jcc</t>
  </si>
  <si>
    <t>1/3 - 2</t>
  </si>
  <si>
    <t>rcp. t.= 2 if jump</t>
  </si>
  <si>
    <t>J(E)CXZ</t>
  </si>
  <si>
    <t>short</t>
  </si>
  <si>
    <t>LOOP</t>
  </si>
  <si>
    <t>3-4</t>
  </si>
  <si>
    <t>CALL</t>
  </si>
  <si>
    <t>near</t>
  </si>
  <si>
    <t>16-22</t>
  </si>
  <si>
    <t>24-33</t>
  </si>
  <si>
    <t>RETN</t>
  </si>
  <si>
    <t>RETF</t>
  </si>
  <si>
    <t>15-23</t>
  </si>
  <si>
    <t>24-35</t>
  </si>
  <si>
    <t>15-24</t>
  </si>
  <si>
    <t>IRET</t>
  </si>
  <si>
    <t>real mode</t>
  </si>
  <si>
    <t>INT</t>
  </si>
  <si>
    <t>BOUND</t>
  </si>
  <si>
    <t>values are for no jump</t>
  </si>
  <si>
    <t>INTO</t>
  </si>
  <si>
    <t>String instructions</t>
  </si>
  <si>
    <t>LODS</t>
  </si>
  <si>
    <t>REP LODS</t>
  </si>
  <si>
    <t>values per count</t>
  </si>
  <si>
    <t>STOS</t>
  </si>
  <si>
    <t>REP STOS</t>
  </si>
  <si>
    <t>MOVS</t>
  </si>
  <si>
    <t>REP MOVS</t>
  </si>
  <si>
    <t>1-4</t>
  </si>
  <si>
    <t>SCAS</t>
  </si>
  <si>
    <t>REP SCAS</t>
  </si>
  <si>
    <t>CMPS</t>
  </si>
  <si>
    <t>REP CMPS</t>
  </si>
  <si>
    <t>Other</t>
  </si>
  <si>
    <t>NOP (90)</t>
  </si>
  <si>
    <t>Long NOP (0F 1F)</t>
  </si>
  <si>
    <t>ENTER</t>
  </si>
  <si>
    <t>i,0</t>
  </si>
  <si>
    <t>LEAVE</t>
  </si>
  <si>
    <t>3 ops, 5 clk if 16 bit</t>
  </si>
  <si>
    <t>CLI</t>
  </si>
  <si>
    <t>8-9</t>
  </si>
  <si>
    <t>STI</t>
  </si>
  <si>
    <t>16-17</t>
  </si>
  <si>
    <t>CPUID</t>
  </si>
  <si>
    <t>19-28</t>
  </si>
  <si>
    <t>44-74</t>
  </si>
  <si>
    <t>RDTSC</t>
  </si>
  <si>
    <t>RDPMC</t>
  </si>
  <si>
    <t>Floating point x87 instructions</t>
  </si>
  <si>
    <t>FLD</t>
  </si>
  <si>
    <t>FA/M</t>
  </si>
  <si>
    <t>m32/64</t>
  </si>
  <si>
    <t>FANY</t>
  </si>
  <si>
    <t>m80</t>
  </si>
  <si>
    <t>FBLD</t>
  </si>
  <si>
    <t>FST(P)</t>
  </si>
  <si>
    <t>FMISC</t>
  </si>
  <si>
    <t>FSTP</t>
  </si>
  <si>
    <t>FBSTP</t>
  </si>
  <si>
    <t>FXCH</t>
  </si>
  <si>
    <t>FILD</t>
  </si>
  <si>
    <t>FIST(P)</t>
  </si>
  <si>
    <t>FMISC, FA/M</t>
  </si>
  <si>
    <t>FLDZ, FLD1</t>
  </si>
  <si>
    <t>FCMOVcc</t>
  </si>
  <si>
    <t>st0,r</t>
  </si>
  <si>
    <t>Low latency immediately after FCOMI</t>
  </si>
  <si>
    <t>FFREE</t>
  </si>
  <si>
    <t>FINCSTP, FDECSTP</t>
  </si>
  <si>
    <t>FNSTSW</t>
  </si>
  <si>
    <t>AX</t>
  </si>
  <si>
    <t>6-12</t>
  </si>
  <si>
    <t>FMISC, ALU</t>
  </si>
  <si>
    <t>Low latency immediately after FCOM FTST</t>
  </si>
  <si>
    <t>FSTSW</t>
  </si>
  <si>
    <t>FNSTCW</t>
  </si>
  <si>
    <t>FLDCW</t>
  </si>
  <si>
    <t>faster if unchanged</t>
  </si>
  <si>
    <t>FADD(P),FSUB(R)(P)</t>
  </si>
  <si>
    <t>r/m</t>
  </si>
  <si>
    <t>FADD</t>
  </si>
  <si>
    <t>FIADD,FISUB(R)</t>
  </si>
  <si>
    <t>1-2</t>
  </si>
  <si>
    <t>FADD,FMISC</t>
  </si>
  <si>
    <t>FMUL(P)</t>
  </si>
  <si>
    <t>FMUL</t>
  </si>
  <si>
    <t>FIMUL</t>
  </si>
  <si>
    <t>FMUL,FMISC</t>
  </si>
  <si>
    <t>FDIV(R)(P)</t>
  </si>
  <si>
    <t>11-25</t>
  </si>
  <si>
    <t>8-22</t>
  </si>
  <si>
    <t>Low values are for round divisors</t>
  </si>
  <si>
    <t>FIDIV(R)</t>
  </si>
  <si>
    <t>12-26</t>
  </si>
  <si>
    <t>9-23</t>
  </si>
  <si>
    <t>FABS, FCHS</t>
  </si>
  <si>
    <t>FCOM(P), FUCOM(P)</t>
  </si>
  <si>
    <t>FCOMPP, FUCOMPP</t>
  </si>
  <si>
    <t>FCOMI(P)</t>
  </si>
  <si>
    <t>FICOM(P)</t>
  </si>
  <si>
    <t>FADD, FMISC</t>
  </si>
  <si>
    <t>FTST</t>
  </si>
  <si>
    <t>FXAM</t>
  </si>
  <si>
    <t>FRNDINT</t>
  </si>
  <si>
    <t>FPREM</t>
  </si>
  <si>
    <t>7-10</t>
  </si>
  <si>
    <t>FPREM1</t>
  </si>
  <si>
    <t>8-11</t>
  </si>
  <si>
    <t>Math</t>
  </si>
  <si>
    <t>FSQRT</t>
  </si>
  <si>
    <t>FSIN</t>
  </si>
  <si>
    <t>90-100</t>
  </si>
  <si>
    <t>FCOS</t>
  </si>
  <si>
    <t>FSINCOS</t>
  </si>
  <si>
    <t>100-150</t>
  </si>
  <si>
    <t>FPTAN</t>
  </si>
  <si>
    <t>100-200</t>
  </si>
  <si>
    <t>FPATAN</t>
  </si>
  <si>
    <t>160-170</t>
  </si>
  <si>
    <t>FSCALE</t>
  </si>
  <si>
    <t>FXTRACT</t>
  </si>
  <si>
    <t>F2XM1</t>
  </si>
  <si>
    <t>FYL2X</t>
  </si>
  <si>
    <t>FYL2XP1</t>
  </si>
  <si>
    <t>FNOP</t>
  </si>
  <si>
    <t>(F)WAIT</t>
  </si>
  <si>
    <t>FNCLEX</t>
  </si>
  <si>
    <t>FNINIT</t>
  </si>
  <si>
    <t>FNSAVE</t>
  </si>
  <si>
    <t>FRSTOR</t>
  </si>
  <si>
    <t>FXSAVE</t>
  </si>
  <si>
    <t>FXRSTOR</t>
  </si>
  <si>
    <t>Integer MMX instructions</t>
  </si>
  <si>
    <t>MOVD</t>
  </si>
  <si>
    <t>r32, mm</t>
  </si>
  <si>
    <t>FMICS, ALU</t>
  </si>
  <si>
    <t>mm, r32</t>
  </si>
  <si>
    <t>FANY, ALU</t>
  </si>
  <si>
    <t>mm,m32</t>
  </si>
  <si>
    <t>m32, r</t>
  </si>
  <si>
    <t>MOVQ</t>
  </si>
  <si>
    <t>mm,mm</t>
  </si>
  <si>
    <t>mm,m64</t>
  </si>
  <si>
    <t>m64,mm</t>
  </si>
  <si>
    <t>MOVNTQ</t>
  </si>
  <si>
    <t>m,mm</t>
  </si>
  <si>
    <t>PACKSSWB/DW PACKUSWB</t>
  </si>
  <si>
    <t>mm,r/m</t>
  </si>
  <si>
    <t>PUNPCKH/LBW/WD</t>
  </si>
  <si>
    <t>PSHUFW</t>
  </si>
  <si>
    <t>mm,mm,i</t>
  </si>
  <si>
    <t>MASKMOVQ</t>
  </si>
  <si>
    <t>PMOVMSKB</t>
  </si>
  <si>
    <t>r32,mm</t>
  </si>
  <si>
    <t>PEXTRW</t>
  </si>
  <si>
    <t>r32,mm,i</t>
  </si>
  <si>
    <t>PINSRW</t>
  </si>
  <si>
    <t>mm,r32,i</t>
  </si>
  <si>
    <t>PADDB/W/D PADDSB/W PADDUSB/W PSUBB/W/D PSUBSB/W PSUBUSB/W</t>
  </si>
  <si>
    <t>PCMPEQ/GT B/W/D</t>
  </si>
  <si>
    <t>PMULLW PMULHW PMULHUW</t>
  </si>
  <si>
    <t>PMADDWD</t>
  </si>
  <si>
    <t>PAVGB/W</t>
  </si>
  <si>
    <t>PMIN/MAX SW/UB</t>
  </si>
  <si>
    <t>PSADBW</t>
  </si>
  <si>
    <t>Logic</t>
  </si>
  <si>
    <t>PAND PANDN POR PXOR</t>
  </si>
  <si>
    <t>PSLL/RLW/D/Q PSRAW/D</t>
  </si>
  <si>
    <t>mm,i/mm/m</t>
  </si>
  <si>
    <t>EMMS</t>
  </si>
  <si>
    <t>Floating point XMM instructions</t>
  </si>
  <si>
    <t>MOVAPS</t>
  </si>
  <si>
    <t>MOVUPS</t>
  </si>
  <si>
    <t>MOVSS</t>
  </si>
  <si>
    <t>FANY FMISC</t>
  </si>
  <si>
    <t>MOVHLPS, MOVLHPS</t>
  </si>
  <si>
    <t>MOVHPS, MOVLPS</t>
  </si>
  <si>
    <t>MOVNTPS</t>
  </si>
  <si>
    <t>MOVMSKPS</t>
  </si>
  <si>
    <t>r32,r</t>
  </si>
  <si>
    <t>SHUFPS</t>
  </si>
  <si>
    <t>r,r/m,i</t>
  </si>
  <si>
    <t>UNPCK H/L PS</t>
  </si>
  <si>
    <t>r,r/m</t>
  </si>
  <si>
    <t>Conversion</t>
  </si>
  <si>
    <t>CVTPI2PS</t>
  </si>
  <si>
    <t>xmm,mm</t>
  </si>
  <si>
    <t>CVT(T)PS2PI</t>
  </si>
  <si>
    <t>mm,xmm</t>
  </si>
  <si>
    <t>CVTSI2SS</t>
  </si>
  <si>
    <t>xmm,r32</t>
  </si>
  <si>
    <t>CVT(T)SS2SI</t>
  </si>
  <si>
    <t>r32,xmm</t>
  </si>
  <si>
    <t>Arithmetic</t>
  </si>
  <si>
    <t>ADDSS SUBSS</t>
  </si>
  <si>
    <t>ADDPS SUBPS</t>
  </si>
  <si>
    <t>MULSS</t>
  </si>
  <si>
    <t>MULPS</t>
  </si>
  <si>
    <t>DIVSS</t>
  </si>
  <si>
    <t>11-16</t>
  </si>
  <si>
    <t>8-13</t>
  </si>
  <si>
    <t>Low values are for round divisors, e.g. powers of 2.</t>
  </si>
  <si>
    <t>DIVPS</t>
  </si>
  <si>
    <t>18-30</t>
  </si>
  <si>
    <t>RCPSS</t>
  </si>
  <si>
    <t>RCPPS</t>
  </si>
  <si>
    <t>MAXSS MINSS</t>
  </si>
  <si>
    <t>MAXPS MINPS</t>
  </si>
  <si>
    <t>CMPccSS</t>
  </si>
  <si>
    <t>CMPccPS</t>
  </si>
  <si>
    <t>COMISS UCOMISS</t>
  </si>
  <si>
    <t>ANDPS/D ANDNPS/D ORPS/D XORPS/D</t>
  </si>
  <si>
    <t>SQRTSS</t>
  </si>
  <si>
    <t>SQRTPS</t>
  </si>
  <si>
    <t>RSQRTSS</t>
  </si>
  <si>
    <t>RSQRTPS</t>
  </si>
  <si>
    <t>LDMXCSR</t>
  </si>
  <si>
    <t>STMXCSR</t>
  </si>
  <si>
    <t>3DNow instructions (obsolete)</t>
  </si>
  <si>
    <t>Move and convert instructions</t>
  </si>
  <si>
    <t>PREFETCH(W)</t>
  </si>
  <si>
    <t>PF2ID</t>
  </si>
  <si>
    <t>PI2FD</t>
  </si>
  <si>
    <t>PF2IW</t>
  </si>
  <si>
    <t>3DNow E</t>
  </si>
  <si>
    <t>PI2FW</t>
  </si>
  <si>
    <t>PSWAPD</t>
  </si>
  <si>
    <t>PAVGUSB</t>
  </si>
  <si>
    <t>PMULHRW</t>
  </si>
  <si>
    <t>Floating point instructions</t>
  </si>
  <si>
    <t>PFADD/SUB/SUBR</t>
  </si>
  <si>
    <t>PFCMPEQ/GE/GT</t>
  </si>
  <si>
    <t>PFMAX/MIN</t>
  </si>
  <si>
    <t>PFMUL</t>
  </si>
  <si>
    <t>PFACC</t>
  </si>
  <si>
    <t>PFNACC, PFPNACC</t>
  </si>
  <si>
    <t>PFRCP</t>
  </si>
  <si>
    <t>PFRCPIT1/2</t>
  </si>
  <si>
    <t>PFRSQRT</t>
  </si>
  <si>
    <t>PFRSQIT1</t>
  </si>
  <si>
    <t>FEMMS</t>
  </si>
  <si>
    <t>AMD K8</t>
  </si>
  <si>
    <t>Any addressing mode. Add 1 clock if code segment base ≠ 0</t>
  </si>
  <si>
    <t>r64,m64</t>
  </si>
  <si>
    <t>m16/32/64,r</t>
  </si>
  <si>
    <t>m64,i32</t>
  </si>
  <si>
    <t>1/2-1</t>
  </si>
  <si>
    <t>MOVNTI</t>
  </si>
  <si>
    <t>2-3</t>
  </si>
  <si>
    <t>MOVSXD</t>
  </si>
  <si>
    <t>r64,r32</t>
  </si>
  <si>
    <t>r64,m32</t>
  </si>
  <si>
    <t>PUSHF(D/Q)</t>
  </si>
  <si>
    <t>4-6</t>
  </si>
  <si>
    <t>7-9</t>
  </si>
  <si>
    <t>POPF(D/Q)</t>
  </si>
  <si>
    <t>Any address size</t>
  </si>
  <si>
    <t>r64,[m]</t>
  </si>
  <si>
    <t>PREFETCHNTA</t>
  </si>
  <si>
    <t>PREFETCHT0/1/2</t>
  </si>
  <si>
    <t>SFENCE</t>
  </si>
  <si>
    <t>LFENCE</t>
  </si>
  <si>
    <t>MFENCE</t>
  </si>
  <si>
    <t>IN</t>
  </si>
  <si>
    <t>r,i/DX</t>
  </si>
  <si>
    <t>OUT</t>
  </si>
  <si>
    <t>i/DX,r</t>
  </si>
  <si>
    <t>r64/m64</t>
  </si>
  <si>
    <t>4-5</t>
  </si>
  <si>
    <t>latency rax=4, rdx=5</t>
  </si>
  <si>
    <t>r64,r64/m64</t>
  </si>
  <si>
    <t>r64,(r64),i</t>
  </si>
  <si>
    <t>r64,m64,i</t>
  </si>
  <si>
    <t>r64</t>
  </si>
  <si>
    <t>m64</t>
  </si>
  <si>
    <t>CBW, CWDE, CDQE</t>
  </si>
  <si>
    <t>CWD, CDQ, CQO</t>
  </si>
  <si>
    <t>r16/32,r</t>
  </si>
  <si>
    <t>r64,r</t>
  </si>
  <si>
    <t>r16,m</t>
  </si>
  <si>
    <t>r32,m</t>
  </si>
  <si>
    <t>r64,m</t>
  </si>
  <si>
    <t>recip. thrp.= 2 if jump</t>
  </si>
  <si>
    <t>J(E/R)CXZ</t>
  </si>
  <si>
    <t>values are per count</t>
  </si>
  <si>
    <t>1.5 - 2</t>
  </si>
  <si>
    <t>0.5 - 1</t>
  </si>
  <si>
    <t>22-50</t>
  </si>
  <si>
    <t>47-164</t>
  </si>
  <si>
    <t>4-15</t>
  </si>
  <si>
    <t>FLDPI, etc.</t>
  </si>
  <si>
    <t>140-190</t>
  </si>
  <si>
    <t>150-190</t>
  </si>
  <si>
    <t>170-200</t>
  </si>
  <si>
    <t>150-180</t>
  </si>
  <si>
    <t>Integer MMX and XMM instructions</t>
  </si>
  <si>
    <t>r32, xmm</t>
  </si>
  <si>
    <t>xmm, r32</t>
  </si>
  <si>
    <t>xmm,m32</t>
  </si>
  <si>
    <t>MOVD (MOVQ)</t>
  </si>
  <si>
    <t>r64,mm/xmm</t>
  </si>
  <si>
    <t>Moves 64 bits.Name of instruction differs</t>
  </si>
  <si>
    <t>mm,r64</t>
  </si>
  <si>
    <t>xmm,r64</t>
  </si>
  <si>
    <t>xmm,xmm</t>
  </si>
  <si>
    <t>FA/M, FMISC</t>
  </si>
  <si>
    <t>xmm,m64</t>
  </si>
  <si>
    <t>FANY, FMISC</t>
  </si>
  <si>
    <t>m64,mm/x</t>
  </si>
  <si>
    <t>MOVDQA</t>
  </si>
  <si>
    <t>xmm,m</t>
  </si>
  <si>
    <t>m,xmm</t>
  </si>
  <si>
    <t>MOVDQU</t>
  </si>
  <si>
    <t>MOVDQ2Q</t>
  </si>
  <si>
    <t>MOVQ2DQ</t>
  </si>
  <si>
    <t>MOVNTDQ</t>
  </si>
  <si>
    <t>xmm,r/m</t>
  </si>
  <si>
    <t>PUNPCKH/LBW/WD/DQ</t>
  </si>
  <si>
    <t>PUNPCKHQDQ</t>
  </si>
  <si>
    <t>PUNPCKLQDQ</t>
  </si>
  <si>
    <t>PSHUFD</t>
  </si>
  <si>
    <t>xmm,xmm,i</t>
  </si>
  <si>
    <t>PSHUFL/HW</t>
  </si>
  <si>
    <t>MASKMOVDQU</t>
  </si>
  <si>
    <t>r32,mm/xmm</t>
  </si>
  <si>
    <t>r32,mm/x,i</t>
  </si>
  <si>
    <t>xmm,r32,i</t>
  </si>
  <si>
    <t>PADDB/W/D/Q PADDSB/W PADDUSB/W PSUBB/W/D/Q PSUBSB/W PSUBUSB/W</t>
  </si>
  <si>
    <t>PADDB/W/D/Q PADDSB/W ADDUSB/W PSUBB/W/D/Q PSUBSB/W PSUBUSB/W</t>
  </si>
  <si>
    <t>PMULLW PMULHW PMULHUW PMULUDQ</t>
  </si>
  <si>
    <t>PSLL/RL W/D/Q PSRAW/D</t>
  </si>
  <si>
    <t>x,i/x/m</t>
  </si>
  <si>
    <t>PSLLDQ, PSRLDQ</t>
  </si>
  <si>
    <t>xmm,i</t>
  </si>
  <si>
    <t>MOVAPS/D</t>
  </si>
  <si>
    <t>MOVUPS/D</t>
  </si>
  <si>
    <t>MOVSS/D</t>
  </si>
  <si>
    <t>MOVHPS/D, MOVLPS/D</t>
  </si>
  <si>
    <t>MOVDDUP</t>
  </si>
  <si>
    <t>MOVSH/LDUP</t>
  </si>
  <si>
    <t>MOVNTPS/D</t>
  </si>
  <si>
    <t>MOVMSKPS/D</t>
  </si>
  <si>
    <t>SHUFPS/D</t>
  </si>
  <si>
    <t>UNPCK H/L PS/D</t>
  </si>
  <si>
    <t>CVTPS2PD</t>
  </si>
  <si>
    <t>CVTPD2PS</t>
  </si>
  <si>
    <t>CVTSD2SS</t>
  </si>
  <si>
    <t>CVTSS2SD</t>
  </si>
  <si>
    <t>CVTDQ2PS</t>
  </si>
  <si>
    <t>CVTDQ2PD</t>
  </si>
  <si>
    <t>CVT(T)PS2DQ</t>
  </si>
  <si>
    <t>CVT(T)PD2DQ</t>
  </si>
  <si>
    <t>CVTPI2PD</t>
  </si>
  <si>
    <t>CVT(T)PD2PI</t>
  </si>
  <si>
    <t>CVTSI2SD</t>
  </si>
  <si>
    <t>CVT(T)SD2SI</t>
  </si>
  <si>
    <t>ADDSS/D SUBSS/D</t>
  </si>
  <si>
    <t>ADDPS/D SUBPS/D</t>
  </si>
  <si>
    <t>HADDPS/D HSUBPS/D</t>
  </si>
  <si>
    <t>MULSS/D</t>
  </si>
  <si>
    <t>MULPS/D</t>
  </si>
  <si>
    <t>DIVSD</t>
  </si>
  <si>
    <t>11-20</t>
  </si>
  <si>
    <t>8-17</t>
  </si>
  <si>
    <t>DIVPD</t>
  </si>
  <si>
    <t>16-34</t>
  </si>
  <si>
    <t>MAXSS/D MINSS/D</t>
  </si>
  <si>
    <t>MAXPS/D MINPS/D</t>
  </si>
  <si>
    <t>CMPccSS/D</t>
  </si>
  <si>
    <t>CMPccPS/D</t>
  </si>
  <si>
    <t>COMISS/D UCOMISS/D</t>
  </si>
  <si>
    <t>SQRTSD</t>
  </si>
  <si>
    <t>SQRTPD</t>
  </si>
  <si>
    <t>AMD K10</t>
  </si>
  <si>
    <t>Any addr. mode. Add 1 clock if code segment base ≠ 0</t>
  </si>
  <si>
    <t>Any other 8-bit reg.</t>
  </si>
  <si>
    <t>8-26</t>
  </si>
  <si>
    <t>from AMD manual</t>
  </si>
  <si>
    <t>r32/64,[m]</t>
  </si>
  <si>
    <t>≤ 2 source operands</t>
  </si>
  <si>
    <t>W. scale or 3 opr.</t>
  </si>
  <si>
    <t>~270</t>
  </si>
  <si>
    <t>~300</t>
  </si>
  <si>
    <t>15-30</t>
  </si>
  <si>
    <t>Depends on number of significant bits in absolute value of dividend. See AMD software optimization guide.</t>
  </si>
  <si>
    <t>15-46</t>
  </si>
  <si>
    <t>15-78</t>
  </si>
  <si>
    <t>24-39</t>
  </si>
  <si>
    <t>24-55</t>
  </si>
  <si>
    <t>24-87</t>
  </si>
  <si>
    <t>SSE4.A / SSE4.2</t>
  </si>
  <si>
    <t>LZCNT</t>
  </si>
  <si>
    <t>SSE4.A, AMD only</t>
  </si>
  <si>
    <t>2/3</t>
  </si>
  <si>
    <t>2/3 - 2</t>
  </si>
  <si>
    <t>?</t>
  </si>
  <si>
    <t>~51?</t>
  </si>
  <si>
    <t>~90?</t>
  </si>
  <si>
    <t>~125?</t>
  </si>
  <si>
    <t>~119</t>
  </si>
  <si>
    <t>151?</t>
  </si>
  <si>
    <t>45?</t>
  </si>
  <si>
    <t>30?</t>
  </si>
  <si>
    <t>44?</t>
  </si>
  <si>
    <t>m32,mm/x</t>
  </si>
  <si>
    <t>r64,(x)mm</t>
  </si>
  <si>
    <t>FMUL, ALU</t>
  </si>
  <si>
    <t>m64,(x)mm</t>
  </si>
  <si>
    <t>r32,(x)mm,i</t>
  </si>
  <si>
    <t>(x)mm,r32,i</t>
  </si>
  <si>
    <t>INSERTQ</t>
  </si>
  <si>
    <t>xmm,xmm,i,i</t>
  </si>
  <si>
    <t>EXTRQ</t>
  </si>
  <si>
    <t>mm/xmm,r/m</t>
  </si>
  <si>
    <t>x,i/(x)mm</t>
  </si>
  <si>
    <t>MOVNTSS/D</t>
  </si>
  <si>
    <t>RCPSS RCPPS</t>
  </si>
  <si>
    <t>Obsolete 3DNow instructions</t>
  </si>
  <si>
    <t>3DNow extension</t>
  </si>
  <si>
    <t>Thank you to Xucheng Tang for doing the measurements on the K10.</t>
  </si>
  <si>
    <t>i = immediate constant, r = any register, r32 = 32-bit register, etc., mm = 64 bit mmx register, x = 128 bit xmm register, y = 256 bit ymm register, m = any memory operand including indirect operands, m64 means 64-bit memory operand, etc.</t>
  </si>
  <si>
    <t>This is the delay that the instruction generates in a dependency chain. The numbers are minimum values. Cache misses, misalignment, and exceptions may increase the clock counts considerably. Floating point operands are presumed to be normal numbers. Denormal numbers, NAN's, infinity and exceptions increase the delays. The latency listed does not include the memory operand where the listing for register and memory operand are joined (r/m).</t>
  </si>
  <si>
    <t>Execution pipe:</t>
  </si>
  <si>
    <t>Indicates which execution pipe or unit is used for the macro-operations:
Integer pipes:
EX0: integer ALU, division
EX1: integer ALU, multiplication, jump
EX01: can use either EX0 or EX1
AG01: address generation unit 0 or 1
Floating point and vector pipes:
P0: floating point add, mul, div, convert, shuffle, shift
P1: floating point add, mul, div, shuffle, shift
P2: move, integer add, boolean
P3: move, integer add, boolean, store
P01: can use either P0 or P1
P23: can use either P2 or P3
Two macro-operations can execute simultaneously if they go to different
execution pipes</t>
  </si>
  <si>
    <t>Domain:</t>
  </si>
  <si>
    <t>Tells which execution unit domain is used:
ivec: integer vector execution unit.
fp: floating point execution unit.
fma: floating point multiply/add subunit.
inherit: the output operand inherits the domain of the input operand.
ivec/fma means the input goes to the ivec domain and the output comes from the fma domain.
There is an additional latency of 1 clock cycle if the output of an ivec instruction goes to the input of a fp or fma instruction, and when the output of a fp or fma instruction goes to the input of an ivec or store instruction. There is no latency between the fp and fma units. All other latencies after memory load and before memory store instructions are included in the latency counts.
An fma instruction has a latency of 5 if the output goes to another fma instruction, 6 if the output goes to an fp instuction, and 6+1 if the output goes to an ivec or store instruction.</t>
  </si>
  <si>
    <t>Execution pipes</t>
  </si>
  <si>
    <t>0.5</t>
  </si>
  <si>
    <t>EX01</t>
  </si>
  <si>
    <t>4</t>
  </si>
  <si>
    <t>AG01</t>
  </si>
  <si>
    <t>all addr. modes</t>
  </si>
  <si>
    <t>EX01 AG01</t>
  </si>
  <si>
    <t>5</t>
  </si>
  <si>
    <t>2</t>
  </si>
  <si>
    <t>MOVSX</t>
  </si>
  <si>
    <t>MOVZX</t>
  </si>
  <si>
    <t>~50</t>
  </si>
  <si>
    <t>1.5</t>
  </si>
  <si>
    <t>8</t>
  </si>
  <si>
    <t>any addr. size</t>
  </si>
  <si>
    <t>16 bit addr. size</t>
  </si>
  <si>
    <t>scale factor &gt; 1 or 3 operands</t>
  </si>
  <si>
    <t>all other cases</t>
  </si>
  <si>
    <t>3</t>
  </si>
  <si>
    <t>PREFETCH/W</t>
  </si>
  <si>
    <t>AMD 3DNow</t>
  </si>
  <si>
    <t>89</t>
  </si>
  <si>
    <t>7-8</t>
  </si>
  <si>
    <t>9</t>
  </si>
  <si>
    <t>10</t>
  </si>
  <si>
    <t>20</t>
  </si>
  <si>
    <t>EX1</t>
  </si>
  <si>
    <t>EX0</t>
  </si>
  <si>
    <t>15-27</t>
  </si>
  <si>
    <t>15-28</t>
  </si>
  <si>
    <t>16-43</t>
  </si>
  <si>
    <t>16-75</t>
  </si>
  <si>
    <t>23</t>
  </si>
  <si>
    <t>36</t>
  </si>
  <si>
    <t>23-33</t>
  </si>
  <si>
    <t>20-27</t>
  </si>
  <si>
    <t>22-48</t>
  </si>
  <si>
    <t>20-43</t>
  </si>
  <si>
    <t>22-79</t>
  </si>
  <si>
    <t>20-75</t>
  </si>
  <si>
    <t>CDQ, CQO</t>
  </si>
  <si>
    <t>CWD</t>
  </si>
  <si>
    <t>7</t>
  </si>
  <si>
    <t>r,cl</t>
  </si>
  <si>
    <t>SSE4.A</t>
  </si>
  <si>
    <t>r16/32,r16/32</t>
  </si>
  <si>
    <t>r64,r64</t>
  </si>
  <si>
    <t>x,i,i</t>
  </si>
  <si>
    <t>P1</t>
  </si>
  <si>
    <t>x,x</t>
  </si>
  <si>
    <t>x,x,i,i</t>
  </si>
  <si>
    <t>2 if jumping</t>
  </si>
  <si>
    <t>fused CMP+Jcc</t>
  </si>
  <si>
    <t>LOOPE LOOPNE</t>
  </si>
  <si>
    <t>RET</t>
  </si>
  <si>
    <t>for no jump</t>
  </si>
  <si>
    <t>24</t>
  </si>
  <si>
    <t>6n</t>
  </si>
  <si>
    <t>3n</t>
  </si>
  <si>
    <t>2n</t>
  </si>
  <si>
    <t>small n</t>
  </si>
  <si>
    <t>3 per 16B</t>
  </si>
  <si>
    <t>best case</t>
  </si>
  <si>
    <t>4 per 16B</t>
  </si>
  <si>
    <t>7n</t>
  </si>
  <si>
    <t>4n</t>
  </si>
  <si>
    <t>9n</t>
  </si>
  <si>
    <t>Synchronization</t>
  </si>
  <si>
    <t>LOCK ADD</t>
  </si>
  <si>
    <t>~55</t>
  </si>
  <si>
    <t>XADD</t>
  </si>
  <si>
    <t>LOCK XADD</t>
  </si>
  <si>
    <t>~51</t>
  </si>
  <si>
    <t>CMPXCHG</t>
  </si>
  <si>
    <t>m8,r8</t>
  </si>
  <si>
    <t>15</t>
  </si>
  <si>
    <t>LOCK CMPXCHG</t>
  </si>
  <si>
    <t>m,r16/32/64</t>
  </si>
  <si>
    <t>14</t>
  </si>
  <si>
    <t>~52</t>
  </si>
  <si>
    <t>CMPXCHG8B</t>
  </si>
  <si>
    <t>18</t>
  </si>
  <si>
    <t>LOCK CMPXCHG8B</t>
  </si>
  <si>
    <t>~53</t>
  </si>
  <si>
    <t>CMPXCHG16B</t>
  </si>
  <si>
    <t>m128</t>
  </si>
  <si>
    <t>22</t>
  </si>
  <si>
    <t>52</t>
  </si>
  <si>
    <t>LOCK CMPXCHG16B</t>
  </si>
  <si>
    <t>~94</t>
  </si>
  <si>
    <t>0.25</t>
  </si>
  <si>
    <t>none</t>
  </si>
  <si>
    <t>PAUSE</t>
  </si>
  <si>
    <t>43</t>
  </si>
  <si>
    <t>a,0</t>
  </si>
  <si>
    <t>a,b</t>
  </si>
  <si>
    <t>11+5b</t>
  </si>
  <si>
    <t>16+4b</t>
  </si>
  <si>
    <t>37-63</t>
  </si>
  <si>
    <t>112-280</t>
  </si>
  <si>
    <t>42</t>
  </si>
  <si>
    <t>300</t>
  </si>
  <si>
    <t>CRC32</t>
  </si>
  <si>
    <t>r32,r8</t>
  </si>
  <si>
    <t>r32,r16</t>
  </si>
  <si>
    <t>r32,r32</t>
  </si>
  <si>
    <t>XGETBV</t>
  </si>
  <si>
    <t>Domain, notes</t>
  </si>
  <si>
    <t>P01</t>
  </si>
  <si>
    <t>fp</t>
  </si>
  <si>
    <t>60</t>
  </si>
  <si>
    <t>61</t>
  </si>
  <si>
    <t>40</t>
  </si>
  <si>
    <t>P0 P1 P2 P3</t>
  </si>
  <si>
    <t>13</t>
  </si>
  <si>
    <t>239</t>
  </si>
  <si>
    <t>240</t>
  </si>
  <si>
    <t>244</t>
  </si>
  <si>
    <t>P0 P1 F3</t>
  </si>
  <si>
    <t>0</t>
  </si>
  <si>
    <t>inherit</t>
  </si>
  <si>
    <t>12</t>
  </si>
  <si>
    <t>F3</t>
  </si>
  <si>
    <t>P0 F3</t>
  </si>
  <si>
    <t>~13</t>
  </si>
  <si>
    <t>P0 P2 P3</t>
  </si>
  <si>
    <t>19</t>
  </si>
  <si>
    <t>5-6</t>
  </si>
  <si>
    <t>fma</t>
  </si>
  <si>
    <t>10-42</t>
  </si>
  <si>
    <t>5-18</t>
  </si>
  <si>
    <t>FDIV(R)</t>
  </si>
  <si>
    <t>~20</t>
  </si>
  <si>
    <t>P0</t>
  </si>
  <si>
    <t>19-62</t>
  </si>
  <si>
    <t>19-65</t>
  </si>
  <si>
    <t>10-53</t>
  </si>
  <si>
    <t>10-162</t>
  </si>
  <si>
    <t>65-210</t>
  </si>
  <si>
    <t>P0 P1 P3</t>
  </si>
  <si>
    <t>~160</t>
  </si>
  <si>
    <t>12-166</t>
  </si>
  <si>
    <t>95-160</t>
  </si>
  <si>
    <t>11-190</t>
  </si>
  <si>
    <t>95-245</t>
  </si>
  <si>
    <t>10-355</t>
  </si>
  <si>
    <t>60-440</t>
  </si>
  <si>
    <t>64-71</t>
  </si>
  <si>
    <t>10-175</t>
  </si>
  <si>
    <t>31</t>
  </si>
  <si>
    <t>170</t>
  </si>
  <si>
    <t>m864</t>
  </si>
  <si>
    <t>103</t>
  </si>
  <si>
    <t>76</t>
  </si>
  <si>
    <t>312</t>
  </si>
  <si>
    <t>P0 P3</t>
  </si>
  <si>
    <t>Integer vector instructions</t>
  </si>
  <si>
    <t>r32/64, mm/x</t>
  </si>
  <si>
    <t>mm/x, r32/64</t>
  </si>
  <si>
    <t>mm/x,m32</t>
  </si>
  <si>
    <t>mm/x,mm/x</t>
  </si>
  <si>
    <t>P23</t>
  </si>
  <si>
    <t>mm/x,m64</t>
  </si>
  <si>
    <t>P3</t>
  </si>
  <si>
    <t>inherit domain</t>
  </si>
  <si>
    <t>VMOVDQA</t>
  </si>
  <si>
    <t>ymm,ymm</t>
  </si>
  <si>
    <t>ymm,m256</t>
  </si>
  <si>
    <t>m256,ymm</t>
  </si>
  <si>
    <t>LDDQU</t>
  </si>
  <si>
    <t>VMOVDQU</t>
  </si>
  <si>
    <t>P2 P3</t>
  </si>
  <si>
    <t>MOVNTDQA</t>
  </si>
  <si>
    <t>PACKSSWB/DW</t>
  </si>
  <si>
    <t>(x)mm,r/m</t>
  </si>
  <si>
    <t>PACKUSWB</t>
  </si>
  <si>
    <t>PSHUFB</t>
  </si>
  <si>
    <t>PALIGNR</t>
  </si>
  <si>
    <t>(x)mm,r/m,i</t>
  </si>
  <si>
    <t>PBLENDW</t>
  </si>
  <si>
    <t>38</t>
  </si>
  <si>
    <t>37</t>
  </si>
  <si>
    <t>64</t>
  </si>
  <si>
    <t>48</t>
  </si>
  <si>
    <t>P1 P3</t>
  </si>
  <si>
    <t>r32,mm/x</t>
  </si>
  <si>
    <t>PEXTRB/W/D/Q</t>
  </si>
  <si>
    <t>r,x/mm,i</t>
  </si>
  <si>
    <t>PINSRB/W/D/Q</t>
  </si>
  <si>
    <t>x/mm,r,i</t>
  </si>
  <si>
    <t>PMOVSXBW/BD/BQ/WD/WQ/DQ</t>
  </si>
  <si>
    <t>PMOVZXBW/BD/BQ/WD/WQ/DQ</t>
  </si>
  <si>
    <t>VPCMOV</t>
  </si>
  <si>
    <t>x,x,x,x/m</t>
  </si>
  <si>
    <t>AMD XOP</t>
  </si>
  <si>
    <t>y,y,y,y/m</t>
  </si>
  <si>
    <t>VPPERM</t>
  </si>
  <si>
    <t>PADDB/W/D/Q/SB/SW/USB/USW</t>
  </si>
  <si>
    <t>PSUBB/W/D/Q/SB/SW/USB/USW</t>
  </si>
  <si>
    <t>PHADD/SUB(S)W/D</t>
  </si>
  <si>
    <t>P1 P23</t>
  </si>
  <si>
    <t>x,m</t>
  </si>
  <si>
    <t>PCMPEQQ</t>
  </si>
  <si>
    <t>PCMPGTQ</t>
  </si>
  <si>
    <t>PMULLD</t>
  </si>
  <si>
    <t>PMULDQ</t>
  </si>
  <si>
    <t>PMULHRSW</t>
  </si>
  <si>
    <t>PMADDUBSW</t>
  </si>
  <si>
    <t>PMIN/MAX SB/SW/ SD UB/UW/UD</t>
  </si>
  <si>
    <t>PHMINPOSUW</t>
  </si>
  <si>
    <t>PABSB/W/D</t>
  </si>
  <si>
    <t>PSIGNB/W/D</t>
  </si>
  <si>
    <t>MPSADBW</t>
  </si>
  <si>
    <t>x,x,i</t>
  </si>
  <si>
    <t>VPCOMB/W/D/Q</t>
  </si>
  <si>
    <t>x,x,x/m,i</t>
  </si>
  <si>
    <t>AMD XOP
latency 0 if i=6,7</t>
  </si>
  <si>
    <t>VPCOMUB/W/D/Q</t>
  </si>
  <si>
    <t>VPHADDBW/BD/BQ/ WD/WQ/DQ</t>
  </si>
  <si>
    <t>x,x/m</t>
  </si>
  <si>
    <t>VPHADDUBW/BD/BQ/WD/WQ/DQ</t>
  </si>
  <si>
    <t>VPHSUBBW/WD/DQ</t>
  </si>
  <si>
    <t>VPMACSWW/WD</t>
  </si>
  <si>
    <t>x,x,x/m,x</t>
  </si>
  <si>
    <t>VPMACSDD</t>
  </si>
  <si>
    <t>VPMACSDQH/L</t>
  </si>
  <si>
    <t>VPMACSSWW/WD</t>
  </si>
  <si>
    <t>VPMACSSDD</t>
  </si>
  <si>
    <t>VPMACSSDQH/L</t>
  </si>
  <si>
    <t>VPMADCSWD</t>
  </si>
  <si>
    <t>VPMADCSSWD</t>
  </si>
  <si>
    <t>(x)mm,i</t>
  </si>
  <si>
    <t>PTEST</t>
  </si>
  <si>
    <t>VPROTB/W/D/Q</t>
  </si>
  <si>
    <t>x,x,x/m</t>
  </si>
  <si>
    <t>VPSHAB/W/D/Q</t>
  </si>
  <si>
    <t>VPSHLB/W/D/Q</t>
  </si>
  <si>
    <t>PCMPESTRI</t>
  </si>
  <si>
    <t>27</t>
  </si>
  <si>
    <t>17</t>
  </si>
  <si>
    <t>P1 P2 P3</t>
  </si>
  <si>
    <t>PCMPESTRM</t>
  </si>
  <si>
    <t>PCMPISTRI</t>
  </si>
  <si>
    <t>PCMPISTRM</t>
  </si>
  <si>
    <t>Encryption</t>
  </si>
  <si>
    <t>x,x/m,i</t>
  </si>
  <si>
    <t>pclmul</t>
  </si>
  <si>
    <t>AESDEC</t>
  </si>
  <si>
    <t>aes</t>
  </si>
  <si>
    <t>AESDECLAST</t>
  </si>
  <si>
    <t>AESENC</t>
  </si>
  <si>
    <t>AESENCLAST</t>
  </si>
  <si>
    <t>AESIMC</t>
  </si>
  <si>
    <t>AESKEYGENASSIST</t>
  </si>
  <si>
    <t>Floating point XMM and YMM instructions</t>
  </si>
  <si>
    <t>MOVAPS/D MOVUPS/D</t>
  </si>
  <si>
    <t>VMOVAPS/D</t>
  </si>
  <si>
    <t>y,y</t>
  </si>
  <si>
    <t>ivec</t>
  </si>
  <si>
    <t>x,m128</t>
  </si>
  <si>
    <t>VMOVAPS/D VMOVUPS/D</t>
  </si>
  <si>
    <t>y,m256</t>
  </si>
  <si>
    <t>m128,x</t>
  </si>
  <si>
    <t>m256,y</t>
  </si>
  <si>
    <t>VMOVUPS/D</t>
  </si>
  <si>
    <t>x,m32/64</t>
  </si>
  <si>
    <t>m32/64,x</t>
  </si>
  <si>
    <t>MOVHPS/D MOVLPS/D</t>
  </si>
  <si>
    <t>x,m64</t>
  </si>
  <si>
    <t>MOVHPS/D</t>
  </si>
  <si>
    <t>m64,x</t>
  </si>
  <si>
    <t>MOVLPS/D</t>
  </si>
  <si>
    <t>MOVLHPS MOVHLPS</t>
  </si>
  <si>
    <t>r32,x</t>
  </si>
  <si>
    <t>VMOVMSKPS/D</t>
  </si>
  <si>
    <t>r32,y</t>
  </si>
  <si>
    <t>VMOVNTPS/D</t>
  </si>
  <si>
    <t>MOVNTSS/SD</t>
  </si>
  <si>
    <t>m,x</t>
  </si>
  <si>
    <t>VSHUFPS/D</t>
  </si>
  <si>
    <t>y,y,y/m,i</t>
  </si>
  <si>
    <t>VPERMILPS/PD</t>
  </si>
  <si>
    <t>y,y,y/m</t>
  </si>
  <si>
    <t>y,y/m,i</t>
  </si>
  <si>
    <t>VPERM2F128</t>
  </si>
  <si>
    <t>y,y,y,i</t>
  </si>
  <si>
    <t>y,y,m,i</t>
  </si>
  <si>
    <t>BLENDPS/PD</t>
  </si>
  <si>
    <t>VBLENDPS/PD</t>
  </si>
  <si>
    <t>BLENDVPS/PD</t>
  </si>
  <si>
    <t>x,x/m,xmm0</t>
  </si>
  <si>
    <t>VBLENDVPS/PD</t>
  </si>
  <si>
    <t>y,y,y/m,y</t>
  </si>
  <si>
    <t>VMOVDDUP</t>
  </si>
  <si>
    <t>VBROADCASTSS</t>
  </si>
  <si>
    <t>x,m32</t>
  </si>
  <si>
    <t>y,m32</t>
  </si>
  <si>
    <t>VBROADCASTSD</t>
  </si>
  <si>
    <t>y,m64</t>
  </si>
  <si>
    <t>VBROADCASTF128</t>
  </si>
  <si>
    <t>y,m128</t>
  </si>
  <si>
    <t>VMOVSH/LDUP</t>
  </si>
  <si>
    <t>UNPCKH/LPS/D</t>
  </si>
  <si>
    <t>VUNPCKH/LPS/D</t>
  </si>
  <si>
    <t>EXTRACTPS</t>
  </si>
  <si>
    <t>r32,x,i</t>
  </si>
  <si>
    <t>m32,x,i</t>
  </si>
  <si>
    <t>VEXTRACTF128</t>
  </si>
  <si>
    <t>x,y,i</t>
  </si>
  <si>
    <t>m128,y,i</t>
  </si>
  <si>
    <t>INSERTPS</t>
  </si>
  <si>
    <t>x,m32,i</t>
  </si>
  <si>
    <t>VINSERTF128</t>
  </si>
  <si>
    <t>y,y,x,i</t>
  </si>
  <si>
    <t>y,y,m128,i</t>
  </si>
  <si>
    <t>VMASKMOVPS/D</t>
  </si>
  <si>
    <t>x,x,m128</t>
  </si>
  <si>
    <t>y,y,m256</t>
  </si>
  <si>
    <t>m128,x,x</t>
  </si>
  <si>
    <t>m256,y,y</t>
  </si>
  <si>
    <t>34</t>
  </si>
  <si>
    <t>25</t>
  </si>
  <si>
    <t>VCVTPD2PS</t>
  </si>
  <si>
    <t>x,y</t>
  </si>
  <si>
    <t>VCVTPS2PD</t>
  </si>
  <si>
    <t>y,x</t>
  </si>
  <si>
    <t>VCVTDQ2PS</t>
  </si>
  <si>
    <t>CVT(T) PS2DQ</t>
  </si>
  <si>
    <t>VCVT(T) PS2DQ</t>
  </si>
  <si>
    <t>VCVTDQ2PD</t>
  </si>
  <si>
    <t>VCVT(T)PD2DQ</t>
  </si>
  <si>
    <t>x,mm</t>
  </si>
  <si>
    <t>mm,x</t>
  </si>
  <si>
    <t>P0 P1</t>
  </si>
  <si>
    <t>CVT(T) PD2PI</t>
  </si>
  <si>
    <t>x,r32</t>
  </si>
  <si>
    <t>x,r32/64</t>
  </si>
  <si>
    <t>r32/64,x</t>
  </si>
  <si>
    <t>VADDPS/D VSUBPS/D</t>
  </si>
  <si>
    <t>ADDSUBPS/D</t>
  </si>
  <si>
    <t>VADDSUBPS/D</t>
  </si>
  <si>
    <t>P01 P1</t>
  </si>
  <si>
    <t>ivec/fma</t>
  </si>
  <si>
    <t>VHADDPS/D
VHSUBPS/D</t>
  </si>
  <si>
    <t>y,y,y</t>
  </si>
  <si>
    <t>y,y,m</t>
  </si>
  <si>
    <t>MULSS MULSD</t>
  </si>
  <si>
    <t>MULPS MULPD</t>
  </si>
  <si>
    <t>VMULPS VMULPD</t>
  </si>
  <si>
    <t>DIVSS DIVPS</t>
  </si>
  <si>
    <t>9-24</t>
  </si>
  <si>
    <t>4.5-9.5</t>
  </si>
  <si>
    <t>VDIVPS</t>
  </si>
  <si>
    <t>9-19</t>
  </si>
  <si>
    <t>DIVSD DIVPD</t>
  </si>
  <si>
    <t>9-27</t>
  </si>
  <si>
    <t>4.5-11</t>
  </si>
  <si>
    <t>VDIVPD</t>
  </si>
  <si>
    <t>9-22</t>
  </si>
  <si>
    <t>RCPSS/PS</t>
  </si>
  <si>
    <t>VRCPPS</t>
  </si>
  <si>
    <t>y,y/m</t>
  </si>
  <si>
    <t>CMPSS/D
CMPPS/D</t>
  </si>
  <si>
    <t>VCMPPS/D</t>
  </si>
  <si>
    <t>P01 P3</t>
  </si>
  <si>
    <t>MAXSS/SD/PS/PD MINSS/SD/PS/PD</t>
  </si>
  <si>
    <t>VMAXPS/D VMINPS/D</t>
  </si>
  <si>
    <t>ROUNDSS/SD/PS/PD</t>
  </si>
  <si>
    <t>VROUNDSS/SD/PS/ PD</t>
  </si>
  <si>
    <t>DPPS</t>
  </si>
  <si>
    <t>16</t>
  </si>
  <si>
    <t>P01 P23</t>
  </si>
  <si>
    <t>x,m128,i</t>
  </si>
  <si>
    <t>VDPPS</t>
  </si>
  <si>
    <t>y,m256,i</t>
  </si>
  <si>
    <t>29</t>
  </si>
  <si>
    <t>DPPD</t>
  </si>
  <si>
    <t>VFMADDSS/SD</t>
  </si>
  <si>
    <t>AMD FMA4</t>
  </si>
  <si>
    <t>VFMADDPS/PD</t>
  </si>
  <si>
    <t>All other FMA4 instructions: same as above</t>
  </si>
  <si>
    <t>SQRTSS/PS</t>
  </si>
  <si>
    <t>14-15</t>
  </si>
  <si>
    <t>4.5-12</t>
  </si>
  <si>
    <t>VSQRTPS</t>
  </si>
  <si>
    <t>SQRTSD/PD</t>
  </si>
  <si>
    <t>24-26</t>
  </si>
  <si>
    <t>4.5-16.5</t>
  </si>
  <si>
    <t>VSQRTPD</t>
  </si>
  <si>
    <t>9-33</t>
  </si>
  <si>
    <t>RSQRTSS/PS</t>
  </si>
  <si>
    <t>VRSQRTPS</t>
  </si>
  <si>
    <t>VFRCZSS/SD/PS/PD</t>
  </si>
  <si>
    <t>AND/ANDN/OR/XORPS/ PD</t>
  </si>
  <si>
    <t>VAND/ANDN/OR/XORPS/PD</t>
  </si>
  <si>
    <t>VZEROUPPER</t>
  </si>
  <si>
    <t>32 bit mode</t>
  </si>
  <si>
    <t>64 bit mode</t>
  </si>
  <si>
    <t>VZEROALL</t>
  </si>
  <si>
    <t>32</t>
  </si>
  <si>
    <t>m4096</t>
  </si>
  <si>
    <t>67</t>
  </si>
  <si>
    <t>136</t>
  </si>
  <si>
    <t>116</t>
  </si>
  <si>
    <t>176</t>
  </si>
  <si>
    <t>122</t>
  </si>
  <si>
    <t>196</t>
  </si>
  <si>
    <t>XRSTOR</t>
  </si>
  <si>
    <t>177</t>
  </si>
  <si>
    <t>250</t>
  </si>
  <si>
    <t>r8,r8</t>
  </si>
  <si>
    <t>r16,r16</t>
  </si>
  <si>
    <t>0.3</t>
  </si>
  <si>
    <t>EX01 or AG01</t>
  </si>
  <si>
    <t>r16,r8</t>
  </si>
  <si>
    <t>~40</t>
  </si>
  <si>
    <t>81</t>
  </si>
  <si>
    <t>17-22</t>
  </si>
  <si>
    <t>13-22</t>
  </si>
  <si>
    <t>13-26</t>
  </si>
  <si>
    <t>13-25</t>
  </si>
  <si>
    <t>12-40</t>
  </si>
  <si>
    <t>13-71</t>
  </si>
  <si>
    <t>13-18</t>
  </si>
  <si>
    <t>13-40</t>
  </si>
  <si>
    <t>ANDN</t>
  </si>
  <si>
    <t>r,r,r</t>
  </si>
  <si>
    <t>21</t>
  </si>
  <si>
    <t>TZCNT</t>
  </si>
  <si>
    <t>BEXTR</t>
  </si>
  <si>
    <t>0.67</t>
  </si>
  <si>
    <t>AMD TBM</t>
  </si>
  <si>
    <t>BLSI</t>
  </si>
  <si>
    <t>BLSMSK</t>
  </si>
  <si>
    <t>BLSR</t>
  </si>
  <si>
    <t>BLCFILL</t>
  </si>
  <si>
    <t>BLCI</t>
  </si>
  <si>
    <t>BLCIC</t>
  </si>
  <si>
    <t>BLCMSK</t>
  </si>
  <si>
    <t>BLCS</t>
  </si>
  <si>
    <t>BLSFILL</t>
  </si>
  <si>
    <t>BLSIC</t>
  </si>
  <si>
    <t>T1MSKC</t>
  </si>
  <si>
    <t>TZMSK</t>
  </si>
  <si>
    <t>m8/m16</t>
  </si>
  <si>
    <t>m32/m64</t>
  </si>
  <si>
    <t>2.5n</t>
  </si>
  <si>
    <t>1n</t>
  </si>
  <si>
    <t>1-3n</t>
  </si>
  <si>
    <t>4.5 pr 16B</t>
  </si>
  <si>
    <t>3-4n</t>
  </si>
  <si>
    <t>~39</t>
  </si>
  <si>
    <t>m,r8/16</t>
  </si>
  <si>
    <t>m,r32/64</t>
  </si>
  <si>
    <t>~42</t>
  </si>
  <si>
    <t>66</t>
  </si>
  <si>
    <t>~80</t>
  </si>
  <si>
    <t>20+3b</t>
  </si>
  <si>
    <t>38-64</t>
  </si>
  <si>
    <t>105-271</t>
  </si>
  <si>
    <t>30</t>
  </si>
  <si>
    <t>310</t>
  </si>
  <si>
    <t>35</t>
  </si>
  <si>
    <t>220</t>
  </si>
  <si>
    <t>11</t>
  </si>
  <si>
    <t>FIST(T)(P)</t>
  </si>
  <si>
    <t>9-40</t>
  </si>
  <si>
    <t>4-16</t>
  </si>
  <si>
    <t>17-60</t>
  </si>
  <si>
    <t>14-50</t>
  </si>
  <si>
    <t>5-20</t>
  </si>
  <si>
    <t>60-210</t>
  </si>
  <si>
    <t>60-146</t>
  </si>
  <si>
    <t>~154</t>
  </si>
  <si>
    <t>86-141</t>
  </si>
  <si>
    <t>166-231</t>
  </si>
  <si>
    <t>86-204</t>
  </si>
  <si>
    <t>60-352</t>
  </si>
  <si>
    <t>44</t>
  </si>
  <si>
    <t>60-73</t>
  </si>
  <si>
    <t>10-176</t>
  </si>
  <si>
    <t>54</t>
  </si>
  <si>
    <t>134</t>
  </si>
  <si>
    <t>236</t>
  </si>
  <si>
    <t>59</t>
  </si>
  <si>
    <t>92</t>
  </si>
  <si>
    <t>AMD SSE4A</t>
  </si>
  <si>
    <t>x,r/m</t>
  </si>
  <si>
    <t>AMD XOP latency 0 if i=6,7</t>
  </si>
  <si>
    <t>x,i</t>
  </si>
  <si>
    <t>VPCLMULQDQ</t>
  </si>
  <si>
    <t>x,x,x,i</t>
  </si>
  <si>
    <t>x,x,m,i</t>
  </si>
  <si>
    <t>~100</t>
  </si>
  <si>
    <t>~90</t>
  </si>
  <si>
    <t>~190</t>
  </si>
  <si>
    <t>~180</t>
  </si>
  <si>
    <t>ivec/fp</t>
  </si>
  <si>
    <t>fp/ivec</t>
  </si>
  <si>
    <t>P0 P23</t>
  </si>
  <si>
    <t>VCVTPS2PH</t>
  </si>
  <si>
    <t>x/m,x,i</t>
  </si>
  <si>
    <t>F16C</t>
  </si>
  <si>
    <t>x/m,y,i</t>
  </si>
  <si>
    <t>VCVTPH2PS</t>
  </si>
  <si>
    <t>y,x/m</t>
  </si>
  <si>
    <t>5-10</t>
  </si>
  <si>
    <t>9-20</t>
  </si>
  <si>
    <t>9-18</t>
  </si>
  <si>
    <t>x,m,i</t>
  </si>
  <si>
    <t>y,m,i</t>
  </si>
  <si>
    <t>VFMADD132SS/SD</t>
  </si>
  <si>
    <t>VFMADD132PS/PD</t>
  </si>
  <si>
    <t>All other FMA3 instructions: same as above</t>
  </si>
  <si>
    <t>13-15</t>
  </si>
  <si>
    <t>5-12</t>
  </si>
  <si>
    <t>5-15</t>
  </si>
  <si>
    <t>9-29</t>
  </si>
  <si>
    <t>This is the delay that the instruction generates in a dependency chain. The numbers are minimum values. Cache misses, misalignment, and exceptions may increase the clock counts considerably. The latency listed does not include the memory operand where the listing for register and memory operand are joined (r/m).</t>
  </si>
  <si>
    <t>Indicates which execution pipe or unit is used for the macro-operations:
Integer pipes:
EX0: integer ALU, division
EX1: integer ALU, multiplication, jump
EX01: can use either EX0 or EX1
AG01: address generation unit 0 or 1
Floating point and vector pipes:
P0: floating point add, mul, div. Integer add, mul, bool
P1: floating point add, mul, div. Shuffle, shift, pack
P2: Integer add. Bool, store
P01: can use either P0 or P1
P02: can use either P0 or P2
Two macro-operations can execute simultaneously if they go to different
execution pipes</t>
  </si>
  <si>
    <t>~38</t>
  </si>
  <si>
    <t>sp</t>
  </si>
  <si>
    <t>13-17</t>
  </si>
  <si>
    <t>15-25</t>
  </si>
  <si>
    <t>13-39</t>
  </si>
  <si>
    <t>13-70</t>
  </si>
  <si>
    <t>14-25</t>
  </si>
  <si>
    <t>14-24</t>
  </si>
  <si>
    <t>~1n</t>
  </si>
  <si>
    <t>2 per 16B</t>
  </si>
  <si>
    <t>4-5 pr 16B</t>
  </si>
  <si>
    <t>~2 per 16B</t>
  </si>
  <si>
    <t>9-12</t>
  </si>
  <si>
    <t>m,r8</t>
  </si>
  <si>
    <t>m,r16</t>
  </si>
  <si>
    <t>m16,r16</t>
  </si>
  <si>
    <t>~14</t>
  </si>
  <si>
    <t>~47</t>
  </si>
  <si>
    <t>20-30</t>
  </si>
  <si>
    <t>100-300</t>
  </si>
  <si>
    <t>78</t>
  </si>
  <si>
    <t>RDTSCP</t>
  </si>
  <si>
    <t>105</t>
  </si>
  <si>
    <t>rdtscp</t>
  </si>
  <si>
    <t>360</t>
  </si>
  <si>
    <t>P0 P1 P2</t>
  </si>
  <si>
    <t>222</t>
  </si>
  <si>
    <t>P0 P2</t>
  </si>
  <si>
    <t>9-37</t>
  </si>
  <si>
    <t>P01 P2</t>
  </si>
  <si>
    <t>26</t>
  </si>
  <si>
    <t>FPREM FPREM1</t>
  </si>
  <si>
    <t>12-53</t>
  </si>
  <si>
    <t>10-50</t>
  </si>
  <si>
    <t>10-164</t>
  </si>
  <si>
    <t>60-165</t>
  </si>
  <si>
    <t>18-166</t>
  </si>
  <si>
    <t>76-158</t>
  </si>
  <si>
    <t>12-168</t>
  </si>
  <si>
    <t>90-165</t>
  </si>
  <si>
    <t>11-192</t>
  </si>
  <si>
    <t>90-245</t>
  </si>
  <si>
    <t>90-210</t>
  </si>
  <si>
    <t>10-365</t>
  </si>
  <si>
    <t>60-365</t>
  </si>
  <si>
    <t>49</t>
  </si>
  <si>
    <t>10-18</t>
  </si>
  <si>
    <t>60-74</t>
  </si>
  <si>
    <t>9-183</t>
  </si>
  <si>
    <t>60-280</t>
  </si>
  <si>
    <t>206</t>
  </si>
  <si>
    <t>~390</t>
  </si>
  <si>
    <t>63</t>
  </si>
  <si>
    <t>131</t>
  </si>
  <si>
    <t>98</t>
  </si>
  <si>
    <t>256</t>
  </si>
  <si>
    <t>73</t>
  </si>
  <si>
    <t>166</t>
  </si>
  <si>
    <t>P2</t>
  </si>
  <si>
    <t>P02</t>
  </si>
  <si>
    <t>65</t>
  </si>
  <si>
    <t>45</t>
  </si>
  <si>
    <t>P1 P2</t>
  </si>
  <si>
    <t>P02 2P1</t>
  </si>
  <si>
    <t>P1 P02</t>
  </si>
  <si>
    <t>3.5</t>
  </si>
  <si>
    <t>~35</t>
  </si>
  <si>
    <t>41</t>
  </si>
  <si>
    <t>9-17</t>
  </si>
  <si>
    <t>9-32</t>
  </si>
  <si>
    <t>4-13</t>
  </si>
  <si>
    <t>12-13</t>
  </si>
  <si>
    <t>4-9</t>
  </si>
  <si>
    <t>26-29</t>
  </si>
  <si>
    <t>4-18</t>
  </si>
  <si>
    <t>27-28</t>
  </si>
  <si>
    <t>59-67</t>
  </si>
  <si>
    <t>104-112</t>
  </si>
  <si>
    <t>160</t>
  </si>
  <si>
    <t>121-137</t>
  </si>
  <si>
    <t>147-166</t>
  </si>
  <si>
    <t>191-209</t>
  </si>
  <si>
    <t>291-297</t>
  </si>
  <si>
    <t>Number of macro-operations issued from instruction decoder to schedulers.</t>
  </si>
  <si>
    <t>Indicates which execution pipe or unit is used for the macro-operations:
P0: Floating point and vector pipe 0
P1: Floating point and vector pipe 1
P2: Floating point and vector pipe 2
P3: Floating point and vector pipe 3
P0 P1: Uses both P0 and P1
P01: Uses either P0 and P1
Where no unit is specified, it uses one or more integer pipe or address generation units.
Two micro-operations can execute simultaneously if they go to different
execution pipes</t>
  </si>
  <si>
    <t>Tells which execution unit domain is used:
ivec: integer vector execution unit.
fp: floating point execution unit.
inherit: the output operand inherits the domain of the input operand.
There is an additional latency of 1 clock cycle if the output of an ivec instruction goes to the input of a fp instruction, and when the output of a fp instruction goes to the input of an ivec instruction. All other latencies after memory load and before memory store instructions are included in the latency counts.</t>
  </si>
  <si>
    <t>renaming</t>
  </si>
  <si>
    <t>0.2</t>
  </si>
  <si>
    <t>r8,i</t>
  </si>
  <si>
    <t>r16,i</t>
  </si>
  <si>
    <t>r32,i</t>
  </si>
  <si>
    <t>r64,i</t>
  </si>
  <si>
    <t>high</t>
  </si>
  <si>
    <t>0.33</t>
  </si>
  <si>
    <t>~30</t>
  </si>
  <si>
    <t>depends on hw</t>
  </si>
  <si>
    <t>rip relative</t>
  </si>
  <si>
    <t>r,[m]</t>
  </si>
  <si>
    <t>[m],r</t>
  </si>
  <si>
    <t>~70</t>
  </si>
  <si>
    <t>ADCX ADOX</t>
  </si>
  <si>
    <t>r16,r16,i</t>
  </si>
  <si>
    <t>r32,r32,i</t>
  </si>
  <si>
    <t>r64,r64,i</t>
  </si>
  <si>
    <t>MULX</t>
  </si>
  <si>
    <t>13-16</t>
  </si>
  <si>
    <t>14-21</t>
  </si>
  <si>
    <t>depends on operand values</t>
  </si>
  <si>
    <t>14-30</t>
  </si>
  <si>
    <t>14-46</t>
  </si>
  <si>
    <t>14-45</t>
  </si>
  <si>
    <t>13-21</t>
  </si>
  <si>
    <t>14-22</t>
  </si>
  <si>
    <t>14-47</t>
  </si>
  <si>
    <t>CBW</t>
  </si>
  <si>
    <t>CWDE, CDQE</t>
  </si>
  <si>
    <t>SARX</t>
  </si>
  <si>
    <t>SHLX</t>
  </si>
  <si>
    <t>SHRX</t>
  </si>
  <si>
    <t>RORX</t>
  </si>
  <si>
    <t>PDEP</t>
  </si>
  <si>
    <t>PEXT</t>
  </si>
  <si>
    <t>BZHI</t>
  </si>
  <si>
    <t>0.5-2</t>
  </si>
  <si>
    <t>1 per 16B</t>
  </si>
  <si>
    <t>4 pr 16B</t>
  </si>
  <si>
    <t>~17</t>
  </si>
  <si>
    <t>~23</t>
  </si>
  <si>
    <t>~22</t>
  </si>
  <si>
    <t>~21</t>
  </si>
  <si>
    <t>11+3b</t>
  </si>
  <si>
    <t>~18+b</t>
  </si>
  <si>
    <t>37-50</t>
  </si>
  <si>
    <t>125-133</t>
  </si>
  <si>
    <t>RDRAND RDSEED</t>
  </si>
  <si>
    <t>r16/32</t>
  </si>
  <si>
    <t>~1200</t>
  </si>
  <si>
    <t>~2500</t>
  </si>
  <si>
    <t>274</t>
  </si>
  <si>
    <t>~145</t>
  </si>
  <si>
    <t>8-15</t>
  </si>
  <si>
    <t>12-50</t>
  </si>
  <si>
    <t>8-21</t>
  </si>
  <si>
    <t>4-10</t>
  </si>
  <si>
    <t>11-60</t>
  </si>
  <si>
    <t>50-170</t>
  </si>
  <si>
    <t>55</t>
  </si>
  <si>
    <t>50-115</t>
  </si>
  <si>
    <t>80-140</t>
  </si>
  <si>
    <t>60-120</t>
  </si>
  <si>
    <t>11-52</t>
  </si>
  <si>
    <t>50-80</t>
  </si>
  <si>
    <t>11-82</t>
  </si>
  <si>
    <t>50-160</t>
  </si>
  <si>
    <t>45-150</t>
  </si>
  <si>
    <t>10-25</t>
  </si>
  <si>
    <t>69</t>
  </si>
  <si>
    <t>~135</t>
  </si>
  <si>
    <t>85</t>
  </si>
  <si>
    <t>99</t>
  </si>
  <si>
    <t>77</t>
  </si>
  <si>
    <t>~130</t>
  </si>
  <si>
    <t>r32/64, x</t>
  </si>
  <si>
    <t>x, r32/64</t>
  </si>
  <si>
    <t>P0123</t>
  </si>
  <si>
    <t>lower half renamed</t>
  </si>
  <si>
    <t>~900</t>
  </si>
  <si>
    <t>P12</t>
  </si>
  <si>
    <t>VPACKSSWB/DW</t>
  </si>
  <si>
    <t>y,r/m</t>
  </si>
  <si>
    <t>VPACKUSWB</t>
  </si>
  <si>
    <t>PUNPCKL/HQDQ</t>
  </si>
  <si>
    <t>VPUNPCKL/HQDQ</t>
  </si>
  <si>
    <t>VPSHUFB</t>
  </si>
  <si>
    <t>VPSHUFD</t>
  </si>
  <si>
    <t>y,y,i</t>
  </si>
  <si>
    <t>VPSHUFL/HW</t>
  </si>
  <si>
    <t>VPALIGNR</t>
  </si>
  <si>
    <t>y,r/m,i</t>
  </si>
  <si>
    <t>x,r/m,i</t>
  </si>
  <si>
    <t>P013</t>
  </si>
  <si>
    <t>~3000</t>
  </si>
  <si>
    <t>~9</t>
  </si>
  <si>
    <t>~18</t>
  </si>
  <si>
    <t>VPMOVMSKB</t>
  </si>
  <si>
    <t>VINSERTI128</t>
  </si>
  <si>
    <t>.67</t>
  </si>
  <si>
    <t>VPBROADCAST
B/W/D/Q</t>
  </si>
  <si>
    <t>y,m</t>
  </si>
  <si>
    <t>VBROADCASTI128</t>
  </si>
  <si>
    <t>VPGATHERDD</t>
  </si>
  <si>
    <t>x,[r+s*x],x</t>
  </si>
  <si>
    <t>y,[r+s*y],y</t>
  </si>
  <si>
    <t>VPGATHERQD</t>
  </si>
  <si>
    <t>x,[r+s*y],x</t>
  </si>
  <si>
    <t>VPGATHERDQ</t>
  </si>
  <si>
    <t>y,[r+s*x],y</t>
  </si>
  <si>
    <t>VPGATHERQQ</t>
  </si>
  <si>
    <t>VPADD..</t>
  </si>
  <si>
    <t>y,y,r/m</t>
  </si>
  <si>
    <t>VPSUB..</t>
  </si>
  <si>
    <t>VPHADD/SUB(S)W/D</t>
  </si>
  <si>
    <t>PCMPEQ B/W/D</t>
  </si>
  <si>
    <t>VPCMPEQ B/W/D</t>
  </si>
  <si>
    <t>P03</t>
  </si>
  <si>
    <t>VPCMPEQQ</t>
  </si>
  <si>
    <t>PCMPGT B/W/D</t>
  </si>
  <si>
    <t>VPCMPGT B/W/D</t>
  </si>
  <si>
    <t>VPCMPGTQ</t>
  </si>
  <si>
    <t>PMULLW PMULHW PMULHUW PMULDQ PMULUDQ</t>
  </si>
  <si>
    <t>VPMULLW VPMULHW VPMULHUW VPMULDQ VPMULUDQ</t>
  </si>
  <si>
    <t>VPMULLD</t>
  </si>
  <si>
    <t>VPMULHRSW</t>
  </si>
  <si>
    <t>VPMADDWD</t>
  </si>
  <si>
    <t>VPMADDUBSW</t>
  </si>
  <si>
    <t>VPAVGB/W</t>
  </si>
  <si>
    <t>VPMIN/MAX SB/SW/ SD UB/UW/UD</t>
  </si>
  <si>
    <t>VPABSB/W/D</t>
  </si>
  <si>
    <t>VPSIGNB/W/D</t>
  </si>
  <si>
    <t>VPSADBW</t>
  </si>
  <si>
    <t>VMPSADBW</t>
  </si>
  <si>
    <t>VPAND VPANDN VPOR VPXOR</t>
  </si>
  <si>
    <t>VPSLL/RL W/D/Q VPSRAW/D</t>
  </si>
  <si>
    <t>y,y,x/m</t>
  </si>
  <si>
    <t>VPSLLDQ VPSRLDQ</t>
  </si>
  <si>
    <t>VPSLLVD/Q
VPSRAVD
VPSRLVD/Q</t>
  </si>
  <si>
    <t>x,x,x</t>
  </si>
  <si>
    <t>VPTEST</t>
  </si>
  <si>
    <t>SHA1RNDS4</t>
  </si>
  <si>
    <t>sha</t>
  </si>
  <si>
    <t>SHA1NEXTE</t>
  </si>
  <si>
    <t>SHA1MSG1</t>
  </si>
  <si>
    <t>multi</t>
  </si>
  <si>
    <t>SHA1MSG2</t>
  </si>
  <si>
    <t>SHA256RNDS2</t>
  </si>
  <si>
    <t>SHA256MSG1</t>
  </si>
  <si>
    <t>SHA256MSG2</t>
  </si>
  <si>
    <t>~950</t>
  </si>
  <si>
    <t>ived</t>
  </si>
  <si>
    <t>VPERMPS</t>
  </si>
  <si>
    <t>VPERMPD</t>
  </si>
  <si>
    <t>VBROADCASTSS/D</t>
  </si>
  <si>
    <t>VGATHERDPS</t>
  </si>
  <si>
    <t>VGATHERQPS</t>
  </si>
  <si>
    <t>VGATHERDPD</t>
  </si>
  <si>
    <t>VGATHERQPD</t>
  </si>
  <si>
    <t>mixed domain</t>
  </si>
  <si>
    <t>P12 P3</t>
  </si>
  <si>
    <t>MULSS MULPS</t>
  </si>
  <si>
    <t>MULSD MULPD</t>
  </si>
  <si>
    <t>VMULPS</t>
  </si>
  <si>
    <t>VMULPD</t>
  </si>
  <si>
    <t>P012</t>
  </si>
  <si>
    <t>Not officially supported.
Don't use!</t>
  </si>
  <si>
    <t>9-10</t>
  </si>
  <si>
    <t>8-10</t>
  </si>
  <si>
    <t>4-8</t>
  </si>
  <si>
    <t>8-16</t>
  </si>
  <si>
    <t>33</t>
  </si>
  <si>
    <t>87</t>
  </si>
  <si>
    <t>90</t>
  </si>
  <si>
    <t>121</t>
  </si>
  <si>
    <t>140</t>
  </si>
  <si>
    <t>97</t>
  </si>
  <si>
    <t>130</t>
  </si>
  <si>
    <t>213</t>
  </si>
  <si>
    <t>340</t>
  </si>
  <si>
    <t>XSAVEC</t>
  </si>
  <si>
    <t>111</t>
  </si>
  <si>
    <t>150</t>
  </si>
  <si>
    <t>i = immediate constant, r = any register, r32 = 32-bit register, etc., mm = 64 bit mmx register, xmm = 128 bit xmm register, m = any memory operand including indirect operands, m64 means 64-bit memory operand, etc.</t>
  </si>
  <si>
    <t>Number of micro-operations issued from instruction decoder to schedulers. Instructions with more than 2 micro-operations are micro-coded.</t>
  </si>
  <si>
    <t>This is the delay that the instruction generates in a dependency chain. The numbers are minimum values. Cache misses, misalignment, and exceptions may increase the clock counts considerably. Floating point operands are presumed to be normal numbers. Denormal numbers, NAN's, infinity and exceptions increase the delays. The latencies listed do not include memory operands where the operand is listed as register or memory (r/m).</t>
  </si>
  <si>
    <t>The clock frequency varies dynamically, which makes it difficult to measure latencies. The values listed are measured after the execution of millions of similar instructions, assuming that this will make the processor boost the clock frequency to the highest possible value.</t>
  </si>
  <si>
    <t>This is also called issue latency. This value indicates the average number of clock cycles from the execution of an instruction begins to a subsequent independent instruction of the same kind can begin to execute. A value of 1/2 indicates that the execution units can handle 2 instructions per clock cycle in one thread. However, the throughput may be limited by other bottlenecks in the pipeline.</t>
  </si>
  <si>
    <t>Indicates which execution pipe is used for the micro-operations. I0 means integer pipe 0. I0/1 means integer pipe 0 or 1. FP0 means floating point pipe 0 (ADD). FP1 means floating point pipe 1 (MUL). FP0/1 means either one of the two floating point pipes. Two micro-operations can execute simultaneously if they go to different execution pipes.</t>
  </si>
  <si>
    <t>Execution pipe</t>
  </si>
  <si>
    <t>I0/1</t>
  </si>
  <si>
    <t>Any addr. mode</t>
  </si>
  <si>
    <t>Timing dep. on hw</t>
  </si>
  <si>
    <t>I0</t>
  </si>
  <si>
    <t>no scale, no offset</t>
  </si>
  <si>
    <t>2-4</t>
  </si>
  <si>
    <t>w. scale or offset</t>
  </si>
  <si>
    <t>RIP relative</t>
  </si>
  <si>
    <t>PREFETCH</t>
  </si>
  <si>
    <t>AMD only</t>
  </si>
  <si>
    <t>~45</t>
  </si>
  <si>
    <t>6-7</t>
  </si>
  <si>
    <t>AAA</t>
  </si>
  <si>
    <t>AAS</t>
  </si>
  <si>
    <t>3-5</t>
  </si>
  <si>
    <t>latency ax=3, dx=5</t>
  </si>
  <si>
    <t>latency eax=3, edx=4</t>
  </si>
  <si>
    <t>latency rax=6, rdx=7</t>
  </si>
  <si>
    <t>SHL,SHR,SAR,ROL, ROR</t>
  </si>
  <si>
    <t>~15</t>
  </si>
  <si>
    <t>BSF, BSR</t>
  </si>
  <si>
    <t>SSE4.A/SSE4.2</t>
  </si>
  <si>
    <t>I0,I1</t>
  </si>
  <si>
    <t>1/2 - 2</t>
  </si>
  <si>
    <t>recip. t. = 2 if jump</t>
  </si>
  <si>
    <t>1 - 2</t>
  </si>
  <si>
    <t>~3</t>
  </si>
  <si>
    <t>~4</t>
  </si>
  <si>
    <t>values for no jump</t>
  </si>
  <si>
    <t>best case 6-7 B/clk</t>
  </si>
  <si>
    <t>best case 5 B/clk</t>
  </si>
  <si>
    <t>10+6b</t>
  </si>
  <si>
    <t>34+6b</t>
  </si>
  <si>
    <t>30-52</t>
  </si>
  <si>
    <t>70-830</t>
  </si>
  <si>
    <t>FP0/1</t>
  </si>
  <si>
    <t>FP1</t>
  </si>
  <si>
    <t>FP0</t>
  </si>
  <si>
    <t>FP0,FP1</t>
  </si>
  <si>
    <t>FP0, FP1</t>
  </si>
  <si>
    <t>11-19</t>
  </si>
  <si>
    <t>4-44</t>
  </si>
  <si>
    <t>27-105</t>
  </si>
  <si>
    <t>11-51</t>
  </si>
  <si>
    <t>51-94</t>
  </si>
  <si>
    <t>11-75</t>
  </si>
  <si>
    <t>48-110</t>
  </si>
  <si>
    <t>~113</t>
  </si>
  <si>
    <t>9-75</t>
  </si>
  <si>
    <t>49-163</t>
  </si>
  <si>
    <t>30-56</t>
  </si>
  <si>
    <t>~60</t>
  </si>
  <si>
    <t>m32,(x)mm</t>
  </si>
  <si>
    <t>Moves 64 bits. Name differs</t>
  </si>
  <si>
    <t>MOVDQU, LDDQU</t>
  </si>
  <si>
    <t>6-9</t>
  </si>
  <si>
    <t>2-5.5</t>
  </si>
  <si>
    <t>3-6</t>
  </si>
  <si>
    <t>Suppl. SSE3</t>
  </si>
  <si>
    <t>146-1400</t>
  </si>
  <si>
    <t>130-1170</t>
  </si>
  <si>
    <t>279-3000</t>
  </si>
  <si>
    <t>260-2300</t>
  </si>
  <si>
    <t>r32,(x)mm</t>
  </si>
  <si>
    <t>PHADD/SUBW/SW/D</t>
  </si>
  <si>
    <t>xmm,i/xmm/m</t>
  </si>
  <si>
    <t>2-6</t>
  </si>
  <si>
    <t>r,m64</t>
  </si>
  <si>
    <t>MOVSHDUP, MOVSLDUP</t>
  </si>
  <si>
    <t>~6</t>
  </si>
  <si>
    <t>MULSD</t>
  </si>
  <si>
    <t>MULPD</t>
  </si>
  <si>
    <t>AMD Jaguar</t>
  </si>
  <si>
    <t>r8/16,m</t>
  </si>
  <si>
    <t>r32/64,m</t>
  </si>
  <si>
    <t>SP</t>
  </si>
  <si>
    <t>1-2 comp., no scale</t>
  </si>
  <si>
    <t>3 comp. or scale</t>
  </si>
  <si>
    <t>11-14</t>
  </si>
  <si>
    <t>12-19</t>
  </si>
  <si>
    <t>12-27</t>
  </si>
  <si>
    <t>12-43</t>
  </si>
  <si>
    <t>r,r,m</t>
  </si>
  <si>
    <t>SSE4A/SSE4.2</t>
  </si>
  <si>
    <t>SSE4A/LZCNT</t>
  </si>
  <si>
    <t>BLSI BLSR</t>
  </si>
  <si>
    <t>r,m,r</t>
  </si>
  <si>
    <t>0.5 - 2</t>
  </si>
  <si>
    <t>~5n</t>
  </si>
  <si>
    <t>~3n</t>
  </si>
  <si>
    <t>~2n</t>
  </si>
  <si>
    <t>~n</t>
  </si>
  <si>
    <t>for small n</t>
  </si>
  <si>
    <t>2/16B</t>
  </si>
  <si>
    <t>1/16B</t>
  </si>
  <si>
    <t>~1.5n</t>
  </si>
  <si>
    <t>~6n</t>
  </si>
  <si>
    <t>28</t>
  </si>
  <si>
    <t>46</t>
  </si>
  <si>
    <t>17+3b</t>
  </si>
  <si>
    <t>30-59</t>
  </si>
  <si>
    <t>70-230</t>
  </si>
  <si>
    <t>167</t>
  </si>
  <si>
    <t>168</t>
  </si>
  <si>
    <t>1FP1</t>
  </si>
  <si>
    <t>11-54</t>
  </si>
  <si>
    <t>11-56</t>
  </si>
  <si>
    <t>30-139</t>
  </si>
  <si>
    <t>30-151</t>
  </si>
  <si>
    <t>38-93</t>
  </si>
  <si>
    <t>11-76</t>
  </si>
  <si>
    <t>55-122</t>
  </si>
  <si>
    <t>55-180</t>
  </si>
  <si>
    <t>11-45</t>
  </si>
  <si>
    <t>55-177</t>
  </si>
  <si>
    <t>44-167</t>
  </si>
  <si>
    <t>32-37</t>
  </si>
  <si>
    <t>8-51</t>
  </si>
  <si>
    <t>30-120</t>
  </si>
  <si>
    <t>88</t>
  </si>
  <si>
    <t>138-150</t>
  </si>
  <si>
    <t>r32, x</t>
  </si>
  <si>
    <t>x, r32</t>
  </si>
  <si>
    <t>MOVD / MOVQ</t>
  </si>
  <si>
    <t>x,r64</t>
  </si>
  <si>
    <t>(x)mm,m64</t>
  </si>
  <si>
    <t>m,y</t>
  </si>
  <si>
    <t>x.m</t>
  </si>
  <si>
    <t>429</t>
  </si>
  <si>
    <t>PUNPCKH/LQDQ</t>
  </si>
  <si>
    <t>432</t>
  </si>
  <si>
    <t>43-2210</t>
  </si>
  <si>
    <t>x,r,i</t>
  </si>
  <si>
    <t>r,x,i</t>
  </si>
  <si>
    <t>m,x,i</t>
  </si>
  <si>
    <t>SSE4A, AMD only</t>
  </si>
  <si>
    <t>FP0 FP1</t>
  </si>
  <si>
    <t>VUNPCK H/L PS/D</t>
  </si>
  <si>
    <t>&gt;300 clk if mask=0</t>
  </si>
  <si>
    <t>CVTDQ2PS/PD</t>
  </si>
  <si>
    <t>VCVTDQ2PS/PD</t>
  </si>
  <si>
    <t>VCVT(T)PS2DQ</t>
  </si>
  <si>
    <t>HADD/SUBPS/D</t>
  </si>
  <si>
    <t>VHADD/SUBPS/D</t>
  </si>
  <si>
    <t>MULSS/PS</t>
  </si>
  <si>
    <t>MULSD/PD</t>
  </si>
  <si>
    <t>VCMPccPS/D</t>
  </si>
  <si>
    <t>(U)COMISS/D</t>
  </si>
  <si>
    <t>VROUNDSS/D/PS/D</t>
  </si>
  <si>
    <t>VANDPS/D, etc.</t>
  </si>
  <si>
    <t>58</t>
  </si>
  <si>
    <t>115</t>
  </si>
  <si>
    <t>189</t>
  </si>
  <si>
    <t>123</t>
  </si>
  <si>
    <t>198</t>
  </si>
  <si>
    <t>197</t>
  </si>
  <si>
    <t>145</t>
  </si>
  <si>
    <t>114</t>
  </si>
  <si>
    <t>129</t>
  </si>
  <si>
    <t>219</t>
  </si>
  <si>
    <t>342</t>
  </si>
  <si>
    <t>251</t>
  </si>
  <si>
    <t>375</t>
  </si>
  <si>
    <t>Intel Pentium and Pentium MMX</t>
  </si>
  <si>
    <t>List of instruction timings</t>
  </si>
  <si>
    <t>r = register, accum = al, ax or eax, m = memory, i = immediate data, sr = segment register, m32 = 32 bit memory operand, etc.</t>
  </si>
  <si>
    <t>Clock cycles</t>
  </si>
  <si>
    <t>The numbers are minimum values. Cache misses, misalignment, and exceptions may increase the clock counts considerably.</t>
  </si>
  <si>
    <t>Pairability</t>
  </si>
  <si>
    <t>u = pairable in u-pipe, v = pairable in v-pipe, uv = pairable in either pipe, np = not pairable.</t>
  </si>
  <si>
    <t>Integer instructions (Pentium and Pentium MMX)</t>
  </si>
  <si>
    <t>NOP</t>
  </si>
  <si>
    <t>uv</t>
  </si>
  <si>
    <t>r/m, r/m/i</t>
  </si>
  <si>
    <t>r/m, sr</t>
  </si>
  <si>
    <t>np</t>
  </si>
  <si>
    <t>sr , r/m</t>
  </si>
  <si>
    <t>&gt;= 2 b)</t>
  </si>
  <si>
    <t>m , accum</t>
  </si>
  <si>
    <t>uv h)</t>
  </si>
  <si>
    <t>(E)AX, r</t>
  </si>
  <si>
    <t>r , r</t>
  </si>
  <si>
    <t>r , m</t>
  </si>
  <si>
    <t>&gt;15</t>
  </si>
  <si>
    <t>r/i</t>
  </si>
  <si>
    <t>1 b)</t>
  </si>
  <si>
    <t>&gt;= 3 b)</t>
  </si>
  <si>
    <t>PUSHF</t>
  </si>
  <si>
    <t>POPF</t>
  </si>
  <si>
    <t>PUSHA POPA</t>
  </si>
  <si>
    <t>5-9 i)</t>
  </si>
  <si>
    <t>PUSHAD POPAD</t>
  </si>
  <si>
    <t>LAHF SAHF</t>
  </si>
  <si>
    <t>MOVSX MOVZX</t>
  </si>
  <si>
    <t>r , r/m</t>
  </si>
  <si>
    <t>3 a)</t>
  </si>
  <si>
    <t>LDS LES LFS LGS LSS</t>
  </si>
  <si>
    <t>4 c)</t>
  </si>
  <si>
    <t>ADD SUB AND OR XOR</t>
  </si>
  <si>
    <t>r , r/i</t>
  </si>
  <si>
    <t>m , r/i</t>
  </si>
  <si>
    <t>ADC SBB</t>
  </si>
  <si>
    <t>u</t>
  </si>
  <si>
    <t>m , r</t>
  </si>
  <si>
    <t>r , i</t>
  </si>
  <si>
    <t>f)</t>
  </si>
  <si>
    <t>m , i</t>
  </si>
  <si>
    <t>INC DEC</t>
  </si>
  <si>
    <t>NEG NOT</t>
  </si>
  <si>
    <t>MUL IMUL</t>
  </si>
  <si>
    <t>r8/r16/m8/m16</t>
  </si>
  <si>
    <t>all other versions</t>
  </si>
  <si>
    <t>9 d)</t>
  </si>
  <si>
    <t>CBW CWDE</t>
  </si>
  <si>
    <t>CWD CDQ</t>
  </si>
  <si>
    <t>SHR SHL SAR SAL</t>
  </si>
  <si>
    <t>r/m, CL</t>
  </si>
  <si>
    <t>4/5</t>
  </si>
  <si>
    <t>ROR ROL RCR RCL</t>
  </si>
  <si>
    <t>r/m, 1</t>
  </si>
  <si>
    <t>ROR ROL</t>
  </si>
  <si>
    <t>r/m, i(&gt;&lt;1)</t>
  </si>
  <si>
    <t>RCR RCL</t>
  </si>
  <si>
    <t>8/10</t>
  </si>
  <si>
    <t>7/9</t>
  </si>
  <si>
    <t>SHLD SHRD</t>
  </si>
  <si>
    <t>r, i/CL</t>
  </si>
  <si>
    <t>4 a)</t>
  </si>
  <si>
    <t>m, i/CL</t>
  </si>
  <si>
    <t>5 a)</t>
  </si>
  <si>
    <t>r, r/i</t>
  </si>
  <si>
    <t>m, i</t>
  </si>
  <si>
    <t>9 a)</t>
  </si>
  <si>
    <t>BTR BTS BTC</t>
  </si>
  <si>
    <t>7 a)</t>
  </si>
  <si>
    <t>8 a)</t>
  </si>
  <si>
    <t>m, r</t>
  </si>
  <si>
    <t>14 a)</t>
  </si>
  <si>
    <t>BSF BSR</t>
  </si>
  <si>
    <t>7-73 a)</t>
  </si>
  <si>
    <t>1/2 a)</t>
  </si>
  <si>
    <t>JMP CALL</t>
  </si>
  <si>
    <t>1 e)</t>
  </si>
  <si>
    <t>v</t>
  </si>
  <si>
    <t>&gt;= 3 e)</t>
  </si>
  <si>
    <t>conditional jump</t>
  </si>
  <si>
    <t>1/4/5/6 e)</t>
  </si>
  <si>
    <t>CALL JMP</t>
  </si>
  <si>
    <t>2/5 e</t>
  </si>
  <si>
    <t>3/6 e)</t>
  </si>
  <si>
    <t>4/7 e)</t>
  </si>
  <si>
    <t>5/8 e)</t>
  </si>
  <si>
    <t>4-11 e)</t>
  </si>
  <si>
    <t>5-10 e)</t>
  </si>
  <si>
    <t>CLC STC CMC CLD STD</t>
  </si>
  <si>
    <t>CLI STI</t>
  </si>
  <si>
    <t>7+3*n g)</t>
  </si>
  <si>
    <t>10+n g)</t>
  </si>
  <si>
    <t>12+n g)</t>
  </si>
  <si>
    <t>REP(N)E SCAS</t>
  </si>
  <si>
    <t>9+4*n g)</t>
  </si>
  <si>
    <t>REP(N)E CMPS</t>
  </si>
  <si>
    <t>8+4*n g)</t>
  </si>
  <si>
    <t>1 a)</t>
  </si>
  <si>
    <t>13-16 a)</t>
  </si>
  <si>
    <t>6-13 a) j)</t>
  </si>
  <si>
    <t>Notes:</t>
  </si>
  <si>
    <t>a</t>
  </si>
  <si>
    <t>This instruction has a 0FH prefix which takes one clock cycle extra to decode on a P1 unless preceded by a multi-cycle instruction.</t>
  </si>
  <si>
    <t>b</t>
  </si>
  <si>
    <t>versions with FS and GS have a 0FH prefix. see note a.</t>
  </si>
  <si>
    <t>c</t>
  </si>
  <si>
    <t>versions with SS, FS, and GS have a 0FH prefix. see note a.</t>
  </si>
  <si>
    <t>d</t>
  </si>
  <si>
    <t>versions with two operands and no immediate have a 0FH prefix, see note a.</t>
  </si>
  <si>
    <t>e</t>
  </si>
  <si>
    <t>high values are for mispredicted jumps/branches.</t>
  </si>
  <si>
    <t>f</t>
  </si>
  <si>
    <t>only pairable if register is AL, AX or EAX.</t>
  </si>
  <si>
    <t>g</t>
  </si>
  <si>
    <t>add one clock cycle for decoding the repeat prefix unless preceded by a multi-cycle instruction (such as CLD).</t>
  </si>
  <si>
    <t>h</t>
  </si>
  <si>
    <t>pairs as if it were writing to the accumulator.</t>
  </si>
  <si>
    <t>9 if SP divisible by 4 (imperfect pairing).</t>
  </si>
  <si>
    <t>j</t>
  </si>
  <si>
    <t>on P1: 6 in privileged or real mode; 11 in non-privileged; error in virtual mode. On PMMX: 8 and 13 clocks respectively.</t>
  </si>
  <si>
    <t>Floating point instructions (Pentium and Pentium MMX)</t>
  </si>
  <si>
    <t>Explanation of column headings</t>
  </si>
  <si>
    <t>r = register, m = memory, m32 = 32-bit memory operand, etc.</t>
  </si>
  <si>
    <t>The numbers are minimum values. Cache misses, misalignment, denormal operands, and exceptions may increase the clock counts considerably.</t>
  </si>
  <si>
    <t>+ = pairable with FXCH, np = not pairable with FXCH.</t>
  </si>
  <si>
    <t>i-ov</t>
  </si>
  <si>
    <t>Overlap with integer instructions. i-ov = 4 means that the last four clock cycles can overlap with subsequent integer instructions.</t>
  </si>
  <si>
    <t>fp-ov</t>
  </si>
  <si>
    <t>Overlap with floating point instructions. fp-ov = 2 means that the last two clock cycles can overlap with subsequent floating point instructions. (WAIT is considered a floating point instruction here)</t>
  </si>
  <si>
    <t>Operand</t>
  </si>
  <si>
    <t>r/m32/m64</t>
  </si>
  <si>
    <t>48-58</t>
  </si>
  <si>
    <t>2 m)</t>
  </si>
  <si>
    <t>3 m)</t>
  </si>
  <si>
    <t>148-154</t>
  </si>
  <si>
    <t>FLDZ FLD1</t>
  </si>
  <si>
    <t>FLDPI FLDL2E etc.</t>
  </si>
  <si>
    <t>5 s)</t>
  </si>
  <si>
    <t>AX/m16</t>
  </si>
  <si>
    <t>6 q)</t>
  </si>
  <si>
    <t>FADD(P)</t>
  </si>
  <si>
    <t>FSUB(R)(P)</t>
  </si>
  <si>
    <t>2 n)</t>
  </si>
  <si>
    <t>19/33/39 p)</t>
  </si>
  <si>
    <t>38 o)</t>
  </si>
  <si>
    <t>FCHS FABS</t>
  </si>
  <si>
    <t>FCOM(P)(P) FUCOM</t>
  </si>
  <si>
    <t>FIADD FISUB(R)</t>
  </si>
  <si>
    <t>22/36/42 p)</t>
  </si>
  <si>
    <t>FICOM</t>
  </si>
  <si>
    <t>16-64</t>
  </si>
  <si>
    <t>20-70</t>
  </si>
  <si>
    <t>20-32</t>
  </si>
  <si>
    <t>12-66</t>
  </si>
  <si>
    <t>69 o)</t>
  </si>
  <si>
    <t>FSIN FCOS</t>
  </si>
  <si>
    <t>65-100 r)</t>
  </si>
  <si>
    <t>89-112 r)</t>
  </si>
  <si>
    <t>53-59 r)</t>
  </si>
  <si>
    <t>103 r)</t>
  </si>
  <si>
    <t>105 r)</t>
  </si>
  <si>
    <t>120-147 r)</t>
  </si>
  <si>
    <t>36 o)</t>
  </si>
  <si>
    <t>112-134 r)</t>
  </si>
  <si>
    <t>FINCSTP FDECSTP</t>
  </si>
  <si>
    <t>12-22</t>
  </si>
  <si>
    <t>124-300</t>
  </si>
  <si>
    <t>70-95</t>
  </si>
  <si>
    <t>WAIT</t>
  </si>
  <si>
    <t>The value to store is needed one clock cycle in advance.</t>
  </si>
  <si>
    <t>n</t>
  </si>
  <si>
    <t>1 if the overlapping instruction is also an FMUL.</t>
  </si>
  <si>
    <t>o</t>
  </si>
  <si>
    <t>Cannot overlap integer multiplication instructions.</t>
  </si>
  <si>
    <t>p</t>
  </si>
  <si>
    <t>FDIV takes 19, 33, or 39 clock cycles for 24, 53, and 64 bit precision respectively. FIDIV takes 3 clocks more. The precision is defined by bit 8-9 of the floating point control word.</t>
  </si>
  <si>
    <t>q</t>
  </si>
  <si>
    <t>The first 4 clock cycles can overlap with preceding integer instructions.</t>
  </si>
  <si>
    <t>Clock counts are typical. Trivial cases may be faster, extreme cases may be slower.</t>
  </si>
  <si>
    <t>s</t>
  </si>
  <si>
    <t>May be up to 3 clocks more when output needed for FST, FCHS, or FABS.</t>
  </si>
  <si>
    <t>MMX instructions (Pentium MMX)</t>
  </si>
  <si>
    <t>A list of MMX instruction timings is not needed because they all take one clock cycle, except the MMX multiply instructions which take 3. MMX multiply instructions can be pipelined to yield a throughput of one multiplication per clock cycle.</t>
  </si>
  <si>
    <t>The EMMS instruction takes only one clock cycle, but the first floating point instruction after an EMMS takes approximately 58 clocks extra, and the first MMX instruction after a floating point instruction takes approximately 38 clocks extra. There is no penalty for an MMX instruction after EMMS on the PMMX.</t>
  </si>
  <si>
    <t>There is no penalty for using a memory operand in an MMX instruction because the MMX arithmetic unit is one step later in the pipeline than the load unit. But the penalty comes when you store data from an MMX register to memory or to a 32-bit register: The data have to be ready one clock cycle in advance. This is analogous to the floating point store instructions.</t>
  </si>
  <si>
    <t>All MMX instructions except EMMS are pairable in either pipe. Pairing rules for MMX instructions are described in manual 3: "The microarchitecture of Intel, AMD and VIA CPUs".</t>
  </si>
  <si>
    <t>Intel Pentium II and Pentium III</t>
  </si>
  <si>
    <t>List of instruction timings and μop breakdown</t>
  </si>
  <si>
    <t>i = immediate data, r = register, mm = 64 bit mmx register, xmm = 128 bit xmm register, sr = segment register, m = memory, m32 = 32-bit memory operand, etc.</t>
  </si>
  <si>
    <t>μops:</t>
  </si>
  <si>
    <t>The number of μops that the instruction generates for each execution port.</t>
  </si>
  <si>
    <t>p0:</t>
  </si>
  <si>
    <t>Port 0: ALU, etc.</t>
  </si>
  <si>
    <t>p1:</t>
  </si>
  <si>
    <t>Port 1: ALU, jumps</t>
  </si>
  <si>
    <t>p01:</t>
  </si>
  <si>
    <t>Instructions that can go to either port 0 or 1, whichever is vacant first.</t>
  </si>
  <si>
    <t>p2:</t>
  </si>
  <si>
    <t>Port 2: load data, etc.</t>
  </si>
  <si>
    <t>p3:</t>
  </si>
  <si>
    <t>Port 3: address generation for store</t>
  </si>
  <si>
    <t>p4:</t>
  </si>
  <si>
    <t>Port 4: store data</t>
  </si>
  <si>
    <t>This is the delay that the instruction generates in a dependency chain. (This is not the same as the time spent in the execution unit. Values may be inaccurate in situations where they cannot be measured exactly, especially with memory operands). The numbers are minimum values. Cache misses, misalignment, and exceptions may increase the clock counts considerably. Floating point operands are presumed to be normal numbers. Denormal numbers, NAN's and infinity increase the delays by 50-150 clocks, except in XMM move, shuffle and Boolean instructions. Floating point overflow, underflow, denormal or NAN results give a similar delay.</t>
  </si>
  <si>
    <t>The average number of clock cycles per instruction for a series of independent instructions of the same kind.</t>
  </si>
  <si>
    <t>Integer instructions (Pentium Pro, Pentium II and Pentium III)</t>
  </si>
  <si>
    <t>p0</t>
  </si>
  <si>
    <t>p1</t>
  </si>
  <si>
    <t>p01</t>
  </si>
  <si>
    <t>p2</t>
  </si>
  <si>
    <t>p3</t>
  </si>
  <si>
    <t>p4</t>
  </si>
  <si>
    <t>m,sr</t>
  </si>
  <si>
    <t>sr,r</t>
  </si>
  <si>
    <t>sr,m</t>
  </si>
  <si>
    <t>high b)</t>
  </si>
  <si>
    <t>(E)SP</t>
  </si>
  <si>
    <t>1 c)</t>
  </si>
  <si>
    <t>LDS LES LFS LGS</t>
  </si>
  <si>
    <t>LSS</t>
  </si>
  <si>
    <t>CMP TEST</t>
  </si>
  <si>
    <t>INC DEC NEG NOT</t>
  </si>
  <si>
    <t>AAA AAS DAA DAS</t>
  </si>
  <si>
    <t>r,(r),(i)</t>
  </si>
  <si>
    <t>(r),m</t>
  </si>
  <si>
    <t>DIV IDIV</t>
  </si>
  <si>
    <t>SHR SHL SAR ROR</t>
  </si>
  <si>
    <t>ROL</t>
  </si>
  <si>
    <t>m,i/CL</t>
  </si>
  <si>
    <t>r8,i/CL</t>
  </si>
  <si>
    <t>r16/32,i/CL</t>
  </si>
  <si>
    <t>m8,i/CL</t>
  </si>
  <si>
    <t>m16/32,i/CL</t>
  </si>
  <si>
    <t>r,r,i/CL</t>
  </si>
  <si>
    <t>LOOP(N)E</t>
  </si>
  <si>
    <t>ca.</t>
  </si>
  <si>
    <t>+4b</t>
  </si>
  <si>
    <t>b-1</t>
  </si>
  <si>
    <t>2b</t>
  </si>
  <si>
    <t>CLC STC CMC</t>
  </si>
  <si>
    <t>CLD STD</t>
  </si>
  <si>
    <t>10+6n</t>
  </si>
  <si>
    <t>ca. 5n</t>
  </si>
  <si>
    <t>a)</t>
  </si>
  <si>
    <t>ca. 6n</t>
  </si>
  <si>
    <t>12+7n</t>
  </si>
  <si>
    <t>12+9n</t>
  </si>
  <si>
    <t>23-48</t>
  </si>
  <si>
    <t>&gt;300</t>
  </si>
  <si>
    <t>PREFETCHNTA d)</t>
  </si>
  <si>
    <t>PREFETCHT0/1/2 d)</t>
  </si>
  <si>
    <t>SFENCE d)</t>
  </si>
  <si>
    <t>Faster under certain conditions: see manual 3: "The microarchitecture of Intel, AMD and VIA CPUs".</t>
  </si>
  <si>
    <t>b)</t>
  </si>
  <si>
    <t>Has an implicit LOCK prefix.</t>
  </si>
  <si>
    <t>c)</t>
  </si>
  <si>
    <t>3 if constant without base or index register</t>
  </si>
  <si>
    <t>d)</t>
  </si>
  <si>
    <t>P3 only.</t>
  </si>
  <si>
    <t>Floating point x87 instructions (Pentium Pro, II and III)</t>
  </si>
  <si>
    <t>⅓ f)</t>
  </si>
  <si>
    <t>FLDZ</t>
  </si>
  <si>
    <t>FLD1 FLDPI FLDL2E etc.</t>
  </si>
  <si>
    <t>FADD(P) FSUB(R)(P)</t>
  </si>
  <si>
    <t>2 g)</t>
  </si>
  <si>
    <t>38 h)</t>
  </si>
  <si>
    <t>FABS</t>
  </si>
  <si>
    <t>FCHS</t>
  </si>
  <si>
    <t>FCOM(P) FUCOM</t>
  </si>
  <si>
    <t>FCOMPP FUCOMPP</t>
  </si>
  <si>
    <t>FCOMI(P) FUCOMI(P)</t>
  </si>
  <si>
    <t>e,i)</t>
  </si>
  <si>
    <t>17-97</t>
  </si>
  <si>
    <t>27-103</t>
  </si>
  <si>
    <t>e)</t>
  </si>
  <si>
    <t>18-110</t>
  </si>
  <si>
    <t>29-130</t>
  </si>
  <si>
    <t>17-48</t>
  </si>
  <si>
    <t>36-54</t>
  </si>
  <si>
    <t>31-53</t>
  </si>
  <si>
    <t>98-107</t>
  </si>
  <si>
    <t>21-102</t>
  </si>
  <si>
    <t>13-143</t>
  </si>
  <si>
    <t>25-86</t>
  </si>
  <si>
    <t>44-143</t>
  </si>
  <si>
    <t>FFREEP</t>
  </si>
  <si>
    <t>Not pipelined</t>
  </si>
  <si>
    <t>FXCH generates 1 μop that is resolved by register renaming without going to any port.</t>
  </si>
  <si>
    <t>g)</t>
  </si>
  <si>
    <t>FMUL uses the same circuitry as integer multiplication. Therefore, the combined throughput of mixed floating point and integer multiplications is 1 FMUL + 1 IMUL per 3 clock cycles.</t>
  </si>
  <si>
    <t>h)</t>
  </si>
  <si>
    <t>FDIV latency depends on precision specified in control word: 64 bits precision gives latency 38, 53 bits precision gives latency 32, 24 bits precision gives latency 18. Division by a power of 2 takes 9 clocks. Reciprocal throughput is 1/(latency-1).</t>
  </si>
  <si>
    <t>i)</t>
  </si>
  <si>
    <t>Faster for lower precision.</t>
  </si>
  <si>
    <t>Integer MMX instructions (Pentium II and Pentium III)</t>
  </si>
  <si>
    <t>MOVD MOVQ</t>
  </si>
  <si>
    <t>mm,m32/64</t>
  </si>
  <si>
    <t>m32/64,mm</t>
  </si>
  <si>
    <t>PADD PSUB PCMP</t>
  </si>
  <si>
    <t>PMUL PMADD</t>
  </si>
  <si>
    <t>PAND(N) POR PXOR</t>
  </si>
  <si>
    <t>PSRA PSRL PSLL</t>
  </si>
  <si>
    <t>mm,mm/i</t>
  </si>
  <si>
    <t>PACK PUNPCK</t>
  </si>
  <si>
    <t>6 k)</t>
  </si>
  <si>
    <t>MASKMOVQ d)</t>
  </si>
  <si>
    <t>2-8</t>
  </si>
  <si>
    <t>2 - 30</t>
  </si>
  <si>
    <t>PMOVMSKB d)</t>
  </si>
  <si>
    <t>MOVNTQ d)</t>
  </si>
  <si>
    <t>1 - 30</t>
  </si>
  <si>
    <t>PSHUFW d)</t>
  </si>
  <si>
    <t>mm,m64,i</t>
  </si>
  <si>
    <t>PEXTRW d)</t>
  </si>
  <si>
    <t>PINSRW d)</t>
  </si>
  <si>
    <t>mm,m16,i</t>
  </si>
  <si>
    <t>PAVGB PAVGW d)</t>
  </si>
  <si>
    <t>PMIN/MAXUB/SW d)</t>
  </si>
  <si>
    <t>PMULHUW d)</t>
  </si>
  <si>
    <t>PSADBW d)</t>
  </si>
  <si>
    <t>k)</t>
  </si>
  <si>
    <t>The delay can be hidden by inserting other instructions between EMMS and any subsequent floating point instruction.</t>
  </si>
  <si>
    <t>Floating point XMM instructions (Pentium III)</t>
  </si>
  <si>
    <t>xmm,m128</t>
  </si>
  <si>
    <t>m128,xmm</t>
  </si>
  <si>
    <t>m32,xmm</t>
  </si>
  <si>
    <t>MOVHPS MOVLPS</t>
  </si>
  <si>
    <t>m64,xmm</t>
  </si>
  <si>
    <t>2 - 15</t>
  </si>
  <si>
    <t>CVTPS2PI</t>
  </si>
  <si>
    <t>mm,m128</t>
  </si>
  <si>
    <t>CVTSS2SI</t>
  </si>
  <si>
    <t>r32,m128</t>
  </si>
  <si>
    <t>AND(N)PS ORPS XORPS</t>
  </si>
  <si>
    <t>xmm,m128,i</t>
  </si>
  <si>
    <t>UNPCKHPS UNPCKLPS</t>
  </si>
  <si>
    <t>Intel Pentium M, Core Solo and Core Duo</t>
  </si>
  <si>
    <t>μops fused domain:</t>
  </si>
  <si>
    <t>The number of μops at the decode, rename, allocate and retirement stages in the pipeline. Fused μops count as one.</t>
  </si>
  <si>
    <t>μops unfused domain:</t>
  </si>
  <si>
    <t>The number of μops for each execution port. Fused μops count as two.</t>
  </si>
  <si>
    <t>μops fused domain</t>
  </si>
  <si>
    <t>μops unfused domain</t>
  </si>
  <si>
    <t>m,r32</t>
  </si>
  <si>
    <t>SFENCE/LFENCE/MFENCE</t>
  </si>
  <si>
    <t>ADD SUB</t>
  </si>
  <si>
    <t>r16/r32</t>
  </si>
  <si>
    <t>m16/m32</t>
  </si>
  <si>
    <t>r,m,i</t>
  </si>
  <si>
    <t>15-16 c)</t>
  </si>
  <si>
    <t>15-24 c)</t>
  </si>
  <si>
    <t>12-20 c)</t>
  </si>
  <si>
    <t>15-39 c)</t>
  </si>
  <si>
    <t>AND OR XOR</t>
  </si>
  <si>
    <t>SHR SHL SAR ROR ROL</t>
  </si>
  <si>
    <t>5n</t>
  </si>
  <si>
    <t>38-59</t>
  </si>
  <si>
    <t>ca. 130</t>
  </si>
  <si>
    <t>High values are typical, low values are for round divisors. Core Solo/Duo is more efficient than Pentium M in cases with round values that allow an early-out algorithm.</t>
  </si>
  <si>
    <t>0.33 f)</t>
  </si>
  <si>
    <t>FISTTP g)</t>
  </si>
  <si>
    <t>9-38 c)</t>
  </si>
  <si>
    <t>8-37 c)</t>
  </si>
  <si>
    <t>9 h)</t>
  </si>
  <si>
    <t>80-100</t>
  </si>
  <si>
    <t>80-110</t>
  </si>
  <si>
    <t>90-110</t>
  </si>
  <si>
    <t>100-130</t>
  </si>
  <si>
    <t>~ 20</t>
  </si>
  <si>
    <t>~ 40</t>
  </si>
  <si>
    <t>~ 55</t>
  </si>
  <si>
    <t>~65</t>
  </si>
  <si>
    <t>~ 100</t>
  </si>
  <si>
    <t>~140</t>
  </si>
  <si>
    <t>~ 85</t>
  </si>
  <si>
    <t>~85</t>
  </si>
  <si>
    <t>High values are typical, low values are for low precision or round divisors.</t>
  </si>
  <si>
    <t>SSE3 instruction only available on Core Solo and Core Duo.</t>
  </si>
  <si>
    <t>mm,r32</t>
  </si>
  <si>
    <t>m32,mm</t>
  </si>
  <si>
    <t>m32, xmm</t>
  </si>
  <si>
    <t>m64, xmm</t>
  </si>
  <si>
    <t>xmm, xmm</t>
  </si>
  <si>
    <t>xmm, m128</t>
  </si>
  <si>
    <t>m128, xmm</t>
  </si>
  <si>
    <t>2-10</t>
  </si>
  <si>
    <t>4-20</t>
  </si>
  <si>
    <t>LDDQU g)</t>
  </si>
  <si>
    <t>mm, xmm</t>
  </si>
  <si>
    <t>xmm, m128,i</t>
  </si>
  <si>
    <t>j)</t>
  </si>
  <si>
    <t>r32,xmm,i</t>
  </si>
  <si>
    <t>PADD/SUB(U)(S)B/W/D</t>
  </si>
  <si>
    <t>PADDQ PSUBQ</t>
  </si>
  <si>
    <t>PCMPEQ/GTB/W/D</t>
  </si>
  <si>
    <t>PMULL/HW PMULHUW</t>
  </si>
  <si>
    <t>PMULUDQ</t>
  </si>
  <si>
    <t>PMIN/MAXUB/SW</t>
  </si>
  <si>
    <t>PSLL/RL/RAW/D/Q</t>
  </si>
  <si>
    <t>PSLL/RLDQ</t>
  </si>
  <si>
    <t>Also uses some execution units under port 1.</t>
  </si>
  <si>
    <t>You may hide the delay by inserting other instructions between EMMS and any subsequent floating point instruction.</t>
  </si>
  <si>
    <t>xmm,m32/64</t>
  </si>
  <si>
    <t>m32/64,xmm</t>
  </si>
  <si>
    <t>MOVDDUP g)</t>
  </si>
  <si>
    <t>MOVSH/LDUP g)</t>
  </si>
  <si>
    <t>UNPCKH/LPS</t>
  </si>
  <si>
    <t>UNPCKH/LPD</t>
  </si>
  <si>
    <t>r32,m64</t>
  </si>
  <si>
    <t>ADDSUBPS/D g)</t>
  </si>
  <si>
    <t>HADDPS HSUBPS g)</t>
  </si>
  <si>
    <t>6?</t>
  </si>
  <si>
    <t>HADDPD HSUBPD g)</t>
  </si>
  <si>
    <t>9-18 c)</t>
  </si>
  <si>
    <t>8-17 c)</t>
  </si>
  <si>
    <t>9-32 c)</t>
  </si>
  <si>
    <t>8-31 c)</t>
  </si>
  <si>
    <t>16-34 c)</t>
  </si>
  <si>
    <t>16-62 c)</t>
  </si>
  <si>
    <t>6-30</t>
  </si>
  <si>
    <t>4-28</t>
  </si>
  <si>
    <t>5-58</t>
  </si>
  <si>
    <t>4-57</t>
  </si>
  <si>
    <t>8-56</t>
  </si>
  <si>
    <t>16-55</t>
  </si>
  <si>
    <t>16-114</t>
  </si>
  <si>
    <t>AND/ANDN/OR/XORPS/D</t>
  </si>
  <si>
    <t>High values are typical, low values are for round divisors.</t>
  </si>
  <si>
    <t>Intel Core 2 (Merom, 65nm)</t>
  </si>
  <si>
    <t>i = immediate data, r = register, mm = 64 bit mmx register, xmm = 128 bit xmm register, (x)mm = mmx or xmm register, sr = segment register, m = memory, m32 = 32-bit memory operand, etc.</t>
  </si>
  <si>
    <t>The number of μops for each execution port. Fused μops count as two. Fused macro-ops count as one. The instruction has μop fusion if the sum of the numbers listed under p015 + p2 + p3 + p4 exceeds the number listed under μops fused domain. An x under p0, p1 or p5 means that at least one of the μops listed under p015 can optionally go to this port. For example, a 1 under p015 and an x under p0 and p5 means one μop which can go to either port 0 or port 5, whichever is vacant first. A value listed under p015 but nothing under p0, p1 and p5 means that it is not known which of the three ports these μops go to.</t>
  </si>
  <si>
    <t>p015:</t>
  </si>
  <si>
    <t>The total number of μops going to port 0, 1 and 5.</t>
  </si>
  <si>
    <t>The number of μops going to port 0 (execution units).</t>
  </si>
  <si>
    <t>The number of μops going to port 1 (execution units).</t>
  </si>
  <si>
    <t>p5:</t>
  </si>
  <si>
    <t>The number of μops going to port 5 (execution units).</t>
  </si>
  <si>
    <t>The number of μops going to port 2 (memory read).</t>
  </si>
  <si>
    <t>The number of μops going to port 3 (memory write address).</t>
  </si>
  <si>
    <t>The number of μops going to port 4 (memory write data).</t>
  </si>
  <si>
    <t>Unit:</t>
  </si>
  <si>
    <t>Tells which execution unit cluster is used. An additional delay of 1 clock cycle is generated if a register written by a μop in the integer unit (int) is read by a μop in the floating point unit (float) or vice versa. flt→int means that an instruction with multiple μops receive the input in the float unit and delivers the output in the int unit. Delays for moving data between different units are included under latency when they are unavoidable. For example, movd eax,xmm0 has an extra 1 clock delay for moving from the XMM-integer unit to the general purpose integer unit. This is included under latency because it occurs regardless of which instruction comes next. Nothing listed under unit means that additional delays are either unlikely to occur or unavoidable and therefore included in the latency figure.</t>
  </si>
  <si>
    <t>This is the delay that the instruction generates in a dependency chain. The numbers are minimum values. Cache misses, misalignment, and exceptions may increase the clock counts considerably. Floating point operands are presumed to be normal numbers. Denormal numbers, NAN's and infinity increase the delays very much, except in XMM move, shuffle and Boolean instructions. Floating point overflow, underflow, denormal or NAN results give a similar delay. The time unit used is core clock cycles, not the reference clock cycles given by the time stamp counter.</t>
  </si>
  <si>
    <t>The average number of core clock cycles per instruction for a series of independent instructions of the same kind in the same thread.</t>
  </si>
  <si>
    <t>Unit</t>
  </si>
  <si>
    <t>Laten-cy</t>
  </si>
  <si>
    <t>Reci-procal through-put</t>
  </si>
  <si>
    <t>p015</t>
  </si>
  <si>
    <t>p5</t>
  </si>
  <si>
    <t>x</t>
  </si>
  <si>
    <t>int</t>
  </si>
  <si>
    <t>MOV a)</t>
  </si>
  <si>
    <t>MOVSX MOVZX MOVSXD</t>
  </si>
  <si>
    <t>PUSHA(D) i)</t>
  </si>
  <si>
    <t>(E/R)SP</t>
  </si>
  <si>
    <t>POPA(D) i)</t>
  </si>
  <si>
    <t>SALC i)</t>
  </si>
  <si>
    <t>LEA a)</t>
  </si>
  <si>
    <t>CLFLUSH</t>
  </si>
  <si>
    <t>AAA AAS DAA DAS i)</t>
  </si>
  <si>
    <t>AAD i)</t>
  </si>
  <si>
    <t>AAM i)</t>
  </si>
  <si>
    <t>18-26</t>
  </si>
  <si>
    <t>18-42</t>
  </si>
  <si>
    <t>12-36 c)</t>
  </si>
  <si>
    <t>29-61</t>
  </si>
  <si>
    <t>18-37 c)</t>
  </si>
  <si>
    <t>39-72</t>
  </si>
  <si>
    <t>28-40 c)</t>
  </si>
  <si>
    <t>CBW CWDE CDQE</t>
  </si>
  <si>
    <t>CWD CDQ CQO</t>
  </si>
  <si>
    <t>SHR SHL SAR</t>
  </si>
  <si>
    <t>r,i/cl</t>
  </si>
  <si>
    <t>m,i/cl</t>
  </si>
  <si>
    <t>r8,i/cl</t>
  </si>
  <si>
    <t>r16/32/64,i/cl</t>
  </si>
  <si>
    <t>m8,i/cl</t>
  </si>
  <si>
    <t>m16/32/64,i/cl</t>
  </si>
  <si>
    <t>r,r,i/cl</t>
  </si>
  <si>
    <t>m,r,i/cl</t>
  </si>
  <si>
    <t>JMP i)</t>
  </si>
  <si>
    <t>Conditional jump</t>
  </si>
  <si>
    <t>Fused compare/test and branch e,i)</t>
  </si>
  <si>
    <t>CALL i)</t>
  </si>
  <si>
    <t>BOUND i)</t>
  </si>
  <si>
    <t>INTO i)</t>
  </si>
  <si>
    <t>4+7n - 14+6n</t>
  </si>
  <si>
    <t>1+5n - 21+3n</t>
  </si>
  <si>
    <t>8+5n - 20+1.2n</t>
  </si>
  <si>
    <t>7+2n - 0.55n</t>
  </si>
  <si>
    <t>7+7n - 13+n</t>
  </si>
  <si>
    <t>1+3n - 0.63n</t>
  </si>
  <si>
    <t>7+8n - 17+7n</t>
  </si>
  <si>
    <t>3+8n - 23+6n</t>
  </si>
  <si>
    <t>7+10n - 7+9n</t>
  </si>
  <si>
    <t>2+7n - 22+5n</t>
  </si>
  <si>
    <t>46-100</t>
  </si>
  <si>
    <t>180-215</t>
  </si>
  <si>
    <t>Applies to all addressing modes</t>
  </si>
  <si>
    <t>Low values are for small results, high values for high results.</t>
  </si>
  <si>
    <t>See manual 3: "The microarchitecture of Intel, AMD and VIA CPUs" for restrictions on macro-op fusion.</t>
  </si>
  <si>
    <t>Not available in 64 bit mode.</t>
  </si>
  <si>
    <t>float</t>
  </si>
  <si>
    <t>0 f)</t>
  </si>
  <si>
    <t>FIST</t>
  </si>
  <si>
    <t>FISTP</t>
  </si>
  <si>
    <t>FLD1</t>
  </si>
  <si>
    <t>FFREE(P)</t>
  </si>
  <si>
    <t>6-38 d)</t>
  </si>
  <si>
    <t>5-37 d)</t>
  </si>
  <si>
    <t>21-27</t>
  </si>
  <si>
    <t>16-56</t>
  </si>
  <si>
    <t>7-15</t>
  </si>
  <si>
    <t>22-29</t>
  </si>
  <si>
    <t>6-69</t>
  </si>
  <si>
    <t>~96</t>
  </si>
  <si>
    <t>~115</t>
  </si>
  <si>
    <t>~19</t>
  </si>
  <si>
    <t>FYL2X FYL2XP1</t>
  </si>
  <si>
    <t>~98</t>
  </si>
  <si>
    <t>~136</t>
  </si>
  <si>
    <t>Round divisors or low precision give low values.</t>
  </si>
  <si>
    <t>Resolved by register renaming. Generates no μops in the unfused domain.</t>
  </si>
  <si>
    <t>SSE3 instruction set.</t>
  </si>
  <si>
    <t>MOVD k)</t>
  </si>
  <si>
    <t>r32/64,(x)mm</t>
  </si>
  <si>
    <t>m32/64,(x)mm</t>
  </si>
  <si>
    <t>(x)mm,r32/64</t>
  </si>
  <si>
    <t>(x)mm,m32/64</t>
  </si>
  <si>
    <t>(x)mm, (x)mm</t>
  </si>
  <si>
    <t>m64, (x)mm</t>
  </si>
  <si>
    <t>3-8</t>
  </si>
  <si>
    <t>flt→int</t>
  </si>
  <si>
    <t>PSHUFB h)</t>
  </si>
  <si>
    <t>PALIGNR h)</t>
  </si>
  <si>
    <t>2-5</t>
  </si>
  <si>
    <t>6-10</t>
  </si>
  <si>
    <t>xmm,m16,i</t>
  </si>
  <si>
    <t>(x)mm,m</t>
  </si>
  <si>
    <t>PHADD(S)W PHSUB(S)W h)</t>
  </si>
  <si>
    <t>PHADDD PHSUBD h)</t>
  </si>
  <si>
    <t>(x)mm,(x)mm</t>
  </si>
  <si>
    <t>PMULHRSW h)</t>
  </si>
  <si>
    <t>PMADDUBSW h)</t>
  </si>
  <si>
    <t>PABSB PABSW PABSD h)</t>
  </si>
  <si>
    <t>PSIGNB PSIGNW PSIGND h)</t>
  </si>
  <si>
    <t>Supplementary SSE3 instruction set.</t>
  </si>
  <si>
    <t>MASM uses the name MOVD rather than MOVQ for this instruction even when moving 64 bits.</t>
  </si>
  <si>
    <t>SHUFPD</t>
  </si>
  <si>
    <t>6-18 d)</t>
  </si>
  <si>
    <t>5-17 d)</t>
  </si>
  <si>
    <t>6-32 d)</t>
  </si>
  <si>
    <t>5-31 d)</t>
  </si>
  <si>
    <t>6-29</t>
  </si>
  <si>
    <t>6-58</t>
  </si>
  <si>
    <t>Round divisors give low values.</t>
  </si>
  <si>
    <t>Intel Core 2 (Wolfdale, 45nm)</t>
  </si>
  <si>
    <t>r16/32,m</t>
  </si>
  <si>
    <t>MOVSX MOVSXD</t>
  </si>
  <si>
    <t>14-22 c)</t>
  </si>
  <si>
    <t>14-23 c)</t>
  </si>
  <si>
    <t>32-38</t>
  </si>
  <si>
    <t>18-57 c)</t>
  </si>
  <si>
    <t>56-62</t>
  </si>
  <si>
    <t>34-88 c)</t>
  </si>
  <si>
    <t>39-72 c)</t>
  </si>
  <si>
    <t>4+7n-14+6n</t>
  </si>
  <si>
    <t>1+5n-21+3n</t>
  </si>
  <si>
    <t>8+5n-20+1.2n</t>
  </si>
  <si>
    <t>7+2n-0.55n</t>
  </si>
  <si>
    <t>7+7n-13+n</t>
  </si>
  <si>
    <t>1+3n-0.63n</t>
  </si>
  <si>
    <t>7+8n-17+7n</t>
  </si>
  <si>
    <t>3+8n-23+6n</t>
  </si>
  <si>
    <t>7+10n-7+9n</t>
  </si>
  <si>
    <t>2+7n-22+5n</t>
  </si>
  <si>
    <t>53-117</t>
  </si>
  <si>
    <t>53-211</t>
  </si>
  <si>
    <t>Low values are for small results, high values for high results. The reciprocal throughput is only slightly less than the latency.</t>
  </si>
  <si>
    <t>6-21 d)</t>
  </si>
  <si>
    <t>5-20 d)</t>
  </si>
  <si>
    <t>6-21</t>
  </si>
  <si>
    <t>28-35</t>
  </si>
  <si>
    <t>18-41</t>
  </si>
  <si>
    <t>17-19</t>
  </si>
  <si>
    <t>10-22</t>
  </si>
  <si>
    <t>53-84</t>
  </si>
  <si>
    <t>~170</t>
  </si>
  <si>
    <t>6-20</t>
  </si>
  <si>
    <t>18-85</t>
  </si>
  <si>
    <t>32-85</t>
  </si>
  <si>
    <t>76-100</t>
  </si>
  <si>
    <t>70-100</t>
  </si>
  <si>
    <t>18-105</t>
  </si>
  <si>
    <t>38-107</t>
  </si>
  <si>
    <t>FYL2X  FYL2XP1</t>
  </si>
  <si>
    <t>57-65</t>
  </si>
  <si>
    <t>50-100</t>
  </si>
  <si>
    <t>19-100</t>
  </si>
  <si>
    <t>40-130</t>
  </si>
  <si>
    <t>23-87</t>
  </si>
  <si>
    <t>55-130</t>
  </si>
  <si>
    <t>r,(x)mm</t>
  </si>
  <si>
    <t>m,(x)mm</t>
  </si>
  <si>
    <t>(x)mm,r</t>
  </si>
  <si>
    <t>v,v</t>
  </si>
  <si>
    <t>MOVNTDQA j)</t>
  </si>
  <si>
    <t>PACKUSDW j)</t>
  </si>
  <si>
    <t>PMOVSX/ZXBW j)</t>
  </si>
  <si>
    <t>PMOVSX/ZXBD j)</t>
  </si>
  <si>
    <t>PMOVSX/ZXBQ j)</t>
  </si>
  <si>
    <t>xmm,m16</t>
  </si>
  <si>
    <t>PMOVSX/ZXWD j)</t>
  </si>
  <si>
    <t>PMOVSX/ZXWQ j)</t>
  </si>
  <si>
    <t>PMOVSX/ZXDQ j)</t>
  </si>
  <si>
    <t>x, m128,i</t>
  </si>
  <si>
    <t>PBLENDVB j)</t>
  </si>
  <si>
    <t>x,x,xmm0</t>
  </si>
  <si>
    <t>x,m,xmm0</t>
  </si>
  <si>
    <t>PBLENDW j)</t>
  </si>
  <si>
    <t>xmm,m,i</t>
  </si>
  <si>
    <t>PEXTRB j)</t>
  </si>
  <si>
    <t>m8,xmm,i</t>
  </si>
  <si>
    <t>PEXTRW j)</t>
  </si>
  <si>
    <t>m16,(x)mm,i</t>
  </si>
  <si>
    <t>PEXTRD j)</t>
  </si>
  <si>
    <t>m32,xmm,i</t>
  </si>
  <si>
    <t>PEXTRQ j,m)</t>
  </si>
  <si>
    <t>r64,xmm,i</t>
  </si>
  <si>
    <t>m64,xmm,i</t>
  </si>
  <si>
    <t>PINSRB j)</t>
  </si>
  <si>
    <t>xmm,m8,i</t>
  </si>
  <si>
    <t>(x)mm,m16,i</t>
  </si>
  <si>
    <t>PINSRD j)</t>
  </si>
  <si>
    <t>xmm,m32,i</t>
  </si>
  <si>
    <t>PINSRQ j,m)</t>
  </si>
  <si>
    <t>xmm,r64,i</t>
  </si>
  <si>
    <t>xmm,m64,i</t>
  </si>
  <si>
    <t>PCMPEQQ j)</t>
  </si>
  <si>
    <t>PMULLD j)</t>
  </si>
  <si>
    <t>PMULDQ j)</t>
  </si>
  <si>
    <t>PMIN/MAXSB j)</t>
  </si>
  <si>
    <t>PMIN/MAXUB</t>
  </si>
  <si>
    <t>PMIN/MAXSW</t>
  </si>
  <si>
    <t>PMIN/MAXUW j)</t>
  </si>
  <si>
    <t>PMIN/MAXSD j)</t>
  </si>
  <si>
    <t>PMIN/MAXUD j)</t>
  </si>
  <si>
    <t>PHMINPOSUW j)</t>
  </si>
  <si>
    <t>MPSADBW j)</t>
  </si>
  <si>
    <t>PTEST j)</t>
  </si>
  <si>
    <t>SSE4.1 instruction set</t>
  </si>
  <si>
    <t>MASM uses the name MOVD rather than MOVQ for this instruction even when moving 64 bits</t>
  </si>
  <si>
    <t>m)</t>
  </si>
  <si>
    <t>Only available in 64 bit mode</t>
  </si>
  <si>
    <t>BLENDPS/PD j)</t>
  </si>
  <si>
    <t>BLENDVPS/PD j)</t>
  </si>
  <si>
    <t>EXTRACTPS j)</t>
  </si>
  <si>
    <t>INSERTPS j)</t>
  </si>
  <si>
    <t>6-13 d)</t>
  </si>
  <si>
    <t>5-12 d)</t>
  </si>
  <si>
    <t>ROUNDSS/D j)</t>
  </si>
  <si>
    <t>ROUNDPS/D j)</t>
  </si>
  <si>
    <t>DPPS j)</t>
  </si>
  <si>
    <t>DPPD j)</t>
  </si>
  <si>
    <t>6-13</t>
  </si>
  <si>
    <t>5-19</t>
  </si>
  <si>
    <t>Intel Nehalem</t>
  </si>
  <si>
    <t>Tells which execution unit domain is used: "int" = integer unit (general purpose registers), "ivec" = integer vector unit (SIMD), "fp" = floating point unit (XMM and x87 floating point). An additional "bypass delay" is generated if a register written by a μop in one domain is read by a μop in another domain. The bypass delay is 1 clock cycle between the "int" and "ivec" units, and 2 clock cycles between the "int" and "fp", and between the "ivec" and "fp" units.</t>
  </si>
  <si>
    <t>The bypass delay is indicated under latency only where it is unavoidable because either the source operand or the destination operand is in an unnatural domain such as a general purpose register (e.g. eax) in the "ivec" domain. For example, the PEXTRW instruction executes in the "int" domain. The source operand is an xmm register and the destination operand is a general purpose register. The latency for this instruction is indicated as 2+1, where 2 is the latency of the instruction itself and 1 is the bypass delay, assuming that the xmm operand is most likely to come from the "ivec" domain. If the xmm operand comes from the "fp" domain then the bypass delay will be 2 rather than one. The flags register can also have a bypass delay. For example, the COMISS instruction (floating point compare) executes in the "fp" domain and returns the result in the integer flags. Almost all instructions that read these flags execute in the "int" domain. Here the latency is indicated as 1+2, where 1 is the latency of the instruction itself and 2 is the bypass delay from the "fp" domain to the "int" domain.</t>
  </si>
  <si>
    <t>The bypass delay from the memory read unit to any other unit and from any unit to the memory write unit are included in the latency figures in the table. Where the domain is not listed, the bypass delays are either unlikely to occur or unavoidable and therefore included in the latency figure.</t>
  </si>
  <si>
    <t>Domain</t>
  </si>
  <si>
    <t>20 b)</t>
  </si>
  <si>
    <t>DIV c)</t>
  </si>
  <si>
    <t>11-21</t>
  </si>
  <si>
    <t>7-11</t>
  </si>
  <si>
    <t>7-12</t>
  </si>
  <si>
    <t>17-28</t>
  </si>
  <si>
    <t>7-17</t>
  </si>
  <si>
    <t>28-90</t>
  </si>
  <si>
    <t>19-69</t>
  </si>
  <si>
    <t>IDIV c)</t>
  </si>
  <si>
    <t>18-23</t>
  </si>
  <si>
    <t>37-100</t>
  </si>
  <si>
    <t>26-86</t>
  </si>
  <si>
    <t>POPCNT ℓ)</t>
  </si>
  <si>
    <t>CRC32 ℓ)</t>
  </si>
  <si>
    <t>SHLD</t>
  </si>
  <si>
    <t>SHRD</t>
  </si>
  <si>
    <t>Fused compare/test and branch e)</t>
  </si>
  <si>
    <t>11+4n</t>
  </si>
  <si>
    <t>40+12n</t>
  </si>
  <si>
    <t>60+n</t>
  </si>
  <si>
    <t>12+n</t>
  </si>
  <si>
    <t>large n</t>
  </si>
  <si>
    <t>2.5/16 bytes</t>
  </si>
  <si>
    <t>1 clk / 16 bytes</t>
  </si>
  <si>
    <t>13+6n</t>
  </si>
  <si>
    <t>2/16 bytes</t>
  </si>
  <si>
    <t>37+6n</t>
  </si>
  <si>
    <t>40+2n</t>
  </si>
  <si>
    <t>65+8n</t>
  </si>
  <si>
    <t>42+2n</t>
  </si>
  <si>
    <t>34+7b</t>
  </si>
  <si>
    <t>79+5b</t>
  </si>
  <si>
    <t>25-100</t>
  </si>
  <si>
    <t>~200</t>
  </si>
  <si>
    <t>40-60</t>
  </si>
  <si>
    <t>ℓ)</t>
  </si>
  <si>
    <t>SSE4.2 instruction set.</t>
  </si>
  <si>
    <t>2+2</t>
  </si>
  <si>
    <t>7-27 d)</t>
  </si>
  <si>
    <t>~27</t>
  </si>
  <si>
    <t>40-100</t>
  </si>
  <si>
    <t>~110</t>
  </si>
  <si>
    <t>~82</t>
  </si>
  <si>
    <t>~120</t>
  </si>
  <si>
    <t>1+1</t>
  </si>
  <si>
    <t>(x)mm,(x)mm,i</t>
  </si>
  <si>
    <t>(x)mm,m,i</t>
  </si>
  <si>
    <t>xmm,m,xmm0</t>
  </si>
  <si>
    <t>2+1</t>
  </si>
  <si>
    <t>PADD/SUB(U)(S)B/W/D/Q</t>
  </si>
  <si>
    <t>PHADD/SUB(S)W/D h)</t>
  </si>
  <si>
    <t>PCMPGTQ ℓ)</t>
  </si>
  <si>
    <t>PMIN/MAXU/SD j)</t>
  </si>
  <si>
    <t>PCLMULQDQ n)</t>
  </si>
  <si>
    <t>AESDEC, AESDECLAST, AESENC, AESENCLAST n)</t>
  </si>
  <si>
    <t>~5</t>
  </si>
  <si>
    <t>~2</t>
  </si>
  <si>
    <t>AESIMC n)</t>
  </si>
  <si>
    <t>AESKEYGENASSIST n)</t>
  </si>
  <si>
    <t>PCMPESTRI ℓ)</t>
  </si>
  <si>
    <t>PCMPESTRM ℓ)</t>
  </si>
  <si>
    <t>PCMPISTRI ℓ)</t>
  </si>
  <si>
    <t>PCMPISTRM ℓ)</t>
  </si>
  <si>
    <t>SSE4.2 instruction set</t>
  </si>
  <si>
    <t>n)</t>
  </si>
  <si>
    <t>Only available on newer models</t>
  </si>
  <si>
    <t>1-3</t>
  </si>
  <si>
    <t>MOVH/LPS/D</t>
  </si>
  <si>
    <t>1+2</t>
  </si>
  <si>
    <t>3+2</t>
  </si>
  <si>
    <t>4+2</t>
  </si>
  <si>
    <t>ivec/float</t>
  </si>
  <si>
    <t>float/ivec</t>
  </si>
  <si>
    <t>7-14</t>
  </si>
  <si>
    <t>7-22</t>
  </si>
  <si>
    <t>CMPccSS/D CMPccPS/D</t>
  </si>
  <si>
    <t>ROUNDSS/D ROUNDPS/D j)</t>
  </si>
  <si>
    <t>7-18</t>
  </si>
  <si>
    <t>7-32</t>
  </si>
  <si>
    <t>Intel Sandy Bridge</t>
  </si>
  <si>
    <t>i = immediate data, r = register, mm = 64 bit mmx register, x = 128 bit xmm register, (x)mm = mmx or xmm register, y = 256 bit ymm register, same = same register for both operands. m = memory operand, m32 = 32-bit memory operand, etc.</t>
  </si>
  <si>
    <t>The number of μops for each execution port. Fused μops count as two. Fused macro-ops count as one. The instruction has μop fusion if the sum of the numbers listed under p015 + p23 + p4 exceeds the number listed under μops fused domain. A number indicated as 1+ under a read or write port means a 256-bit read or write operation using two clock cycles for handling 128 bits each cycle. The port cannot receive another read or write µop in the second clock cycle, but a read port can receive an address-calculation µop in the second clock cycle. An x under p0, p1 or p5 means that at least one of the μops listed under p015 can optionally go to this port. For example, a 1 under p015 and an x under p0 and p5 means one μop which can go to either port 0 or port 5, whichever is vacant first. A value listed under p015 but nothing under p0, p1 and p5 means that it is not known which of the three ports these μops go to.</t>
  </si>
  <si>
    <t>p23:</t>
  </si>
  <si>
    <t>The number of μops going to port 2 or 3 (memory read or address calculation).</t>
  </si>
  <si>
    <t>This is the delay that the instruction generates in a dependency chain. The numbers are minimum values. Cache misses, misalignment, and exceptions may increase the clock counts considerably. Where hyperthreading is enabled, the use of the same execution units in the other thread leads to inferior performance. Denormal numbers, NAN's and infinity do not increase the latency. The time unit used is core clock cycles, not the reference clock cycles given by the time stamp counter.</t>
  </si>
  <si>
    <t>The latencies and throughputs listed below for addition and multiplication using full size YMM registers are obtained only after a warm-up period of a thousand instructions or more. The latencies may be one or two clock cycles longer and the reciprocal throughputs double the values for shorter sequences of code. There is no warm-up effect when vectors are 128 bits wide or less.</t>
  </si>
  <si>
    <t>Comments</t>
  </si>
  <si>
    <t>p23</t>
  </si>
  <si>
    <t>all addressing modes</t>
  </si>
  <si>
    <t>~350</t>
  </si>
  <si>
    <t>implicit lock</t>
  </si>
  <si>
    <t>not 64 bit</t>
  </si>
  <si>
    <t>simple</t>
  </si>
  <si>
    <t>complex or rip relative</t>
  </si>
  <si>
    <t>SUB</t>
  </si>
  <si>
    <t>r,same</t>
  </si>
  <si>
    <t>AAA AAS</t>
  </si>
  <si>
    <t>DAA DAS</t>
  </si>
  <si>
    <t>20-24</t>
  </si>
  <si>
    <t>21-25</t>
  </si>
  <si>
    <t>20-28</t>
  </si>
  <si>
    <t>11-18</t>
  </si>
  <si>
    <t>34-56</t>
  </si>
  <si>
    <t>30-94</t>
  </si>
  <si>
    <t>22-76</t>
  </si>
  <si>
    <t>21-24</t>
  </si>
  <si>
    <t>59-138</t>
  </si>
  <si>
    <t>40-103</t>
  </si>
  <si>
    <t>25-84</t>
  </si>
  <si>
    <t>CWDE</t>
  </si>
  <si>
    <t>CDQE</t>
  </si>
  <si>
    <t>CDQ</t>
  </si>
  <si>
    <t>CQO</t>
  </si>
  <si>
    <t>XOR</t>
  </si>
  <si>
    <t>m,cl</t>
  </si>
  <si>
    <t>r8,1</t>
  </si>
  <si>
    <t>r16/32/64,1</t>
  </si>
  <si>
    <t>SHRD SHLD</t>
  </si>
  <si>
    <t>m,r,i</t>
  </si>
  <si>
    <t>m,r,cl</t>
  </si>
  <si>
    <t>CLC</t>
  </si>
  <si>
    <t>STC CMC</t>
  </si>
  <si>
    <t>fast if not jumping</t>
  </si>
  <si>
    <t>Fused arithmetic and branch</t>
  </si>
  <si>
    <t>5n+12</t>
  </si>
  <si>
    <t>worst case</t>
  </si>
  <si>
    <t>1.5/16B</t>
  </si>
  <si>
    <t>1.5 n</t>
  </si>
  <si>
    <t>3/16B</t>
  </si>
  <si>
    <t>6n+47</t>
  </si>
  <si>
    <t>2n+45</t>
  </si>
  <si>
    <t>8n+80</t>
  </si>
  <si>
    <t>2n+80</t>
  </si>
  <si>
    <t>decode only 1 per clk</t>
  </si>
  <si>
    <t>49+6b</t>
  </si>
  <si>
    <t>84+3b</t>
  </si>
  <si>
    <t>31-75</t>
  </si>
  <si>
    <t>100-250</t>
  </si>
  <si>
    <t>FISTTP</t>
  </si>
  <si>
    <t>10-24</t>
  </si>
  <si>
    <t>41-87</t>
  </si>
  <si>
    <t>26-50</t>
  </si>
  <si>
    <t>64-100</t>
  </si>
  <si>
    <t>47-100</t>
  </si>
  <si>
    <t>20-110</t>
  </si>
  <si>
    <t>47-115</t>
  </si>
  <si>
    <t>43-123</t>
  </si>
  <si>
    <t>53-118</t>
  </si>
  <si>
    <t>61-69</t>
  </si>
  <si>
    <t>28-91</t>
  </si>
  <si>
    <t>93-146</t>
  </si>
  <si>
    <t>x, m128</t>
  </si>
  <si>
    <t>m128, x</t>
  </si>
  <si>
    <t>mm, x</t>
  </si>
  <si>
    <t>PACKUSDW</t>
  </si>
  <si>
    <t>PMOVSX/ZXBW</t>
  </si>
  <si>
    <t>PMOVSX/ZXBD</t>
  </si>
  <si>
    <t>PMOVSX/ZXBQ</t>
  </si>
  <si>
    <t>x,m16</t>
  </si>
  <si>
    <t>PMOVSX/ZXWD</t>
  </si>
  <si>
    <t>PMOVSX/ZXWQ</t>
  </si>
  <si>
    <t>PMOVSX/ZXDQ</t>
  </si>
  <si>
    <t>PBLENDVB</t>
  </si>
  <si>
    <t>PEXTRB</t>
  </si>
  <si>
    <t>m8,x,i</t>
  </si>
  <si>
    <t>PEXTRD</t>
  </si>
  <si>
    <t>PEXTRQ</t>
  </si>
  <si>
    <t>r64,x,i</t>
  </si>
  <si>
    <t>SSE4.1, 64b</t>
  </si>
  <si>
    <t>m64,x,i</t>
  </si>
  <si>
    <t>PINSRB</t>
  </si>
  <si>
    <t>x,r32,i</t>
  </si>
  <si>
    <t>x,m8,i</t>
  </si>
  <si>
    <t>PINSRD</t>
  </si>
  <si>
    <t>PINSRQ</t>
  </si>
  <si>
    <t>x,r64,i</t>
  </si>
  <si>
    <t>SSE4.1, 64 b</t>
  </si>
  <si>
    <t>x,m64,i</t>
  </si>
  <si>
    <t>PADD/SUB(U,S)B/W/D/Q</t>
  </si>
  <si>
    <t>PSUBxx, PCMPGTx</t>
  </si>
  <si>
    <t>x,same</t>
  </si>
  <si>
    <t>PCMPEQx</t>
  </si>
  <si>
    <t>PMIN/MAXSB</t>
  </si>
  <si>
    <t>PMIN/MAXUW</t>
  </si>
  <si>
    <t>PMIN/MAXU/SD</t>
  </si>
  <si>
    <t>PXOR</t>
  </si>
  <si>
    <t>11-12</t>
  </si>
  <si>
    <t>Encryption instructions</t>
  </si>
  <si>
    <t>AESDEC, AESDECLAST, AESENC, AESENCLAST</t>
  </si>
  <si>
    <t>1+</t>
  </si>
  <si>
    <t>y, y,m256,i</t>
  </si>
  <si>
    <t>x,x,x/i</t>
  </si>
  <si>
    <t>y,y,y/i</t>
  </si>
  <si>
    <t>x,x,m</t>
  </si>
  <si>
    <t>y,y,y,y</t>
  </si>
  <si>
    <t>y,y,m,y</t>
  </si>
  <si>
    <t>x,m256</t>
  </si>
  <si>
    <t>VHADDPS/D VHSUBPS/D</t>
  </si>
  <si>
    <t>10-14</t>
  </si>
  <si>
    <t>21-29</t>
  </si>
  <si>
    <t>21-45</t>
  </si>
  <si>
    <t>20-44</t>
  </si>
  <si>
    <t>VROUNDSS/SD/PS/PD</t>
  </si>
  <si>
    <t>21-28</t>
  </si>
  <si>
    <t>10-21</t>
  </si>
  <si>
    <t>21-43</t>
  </si>
  <si>
    <t>AND/ANDN/OR/XORPS/PD</t>
  </si>
  <si>
    <t>(V)XORPS/PD</t>
  </si>
  <si>
    <t>x/y,x/y,same</t>
  </si>
  <si>
    <t>AVX,
32 bit</t>
  </si>
  <si>
    <t>AVX,
64 bit</t>
  </si>
  <si>
    <t>VSTMXCSR</t>
  </si>
  <si>
    <t>100-161</t>
  </si>
  <si>
    <t>60-500</t>
  </si>
  <si>
    <t>Intel Ivy Bridge</t>
  </si>
  <si>
    <t>r8/16,r8/16</t>
  </si>
  <si>
    <t>r32/64,r32/64</t>
  </si>
  <si>
    <t>0-1</t>
  </si>
  <si>
    <t>may be elimin.</t>
  </si>
  <si>
    <t>r8/16,m8/16</t>
  </si>
  <si>
    <t>r32/64,m32/64</t>
  </si>
  <si>
    <t>64 b abs
address</t>
  </si>
  <si>
    <t>~340</t>
  </si>
  <si>
    <t>r32/64,r8</t>
  </si>
  <si>
    <t>r32/64,r16</t>
  </si>
  <si>
    <t>r16,m8</t>
  </si>
  <si>
    <t>~0.8</t>
  </si>
  <si>
    <t>1-2 components</t>
  </si>
  <si>
    <t>3 components or RIP</t>
  </si>
  <si>
    <t>19-22</t>
  </si>
  <si>
    <t>19-27</t>
  </si>
  <si>
    <t>35-57</t>
  </si>
  <si>
    <t>29-94</t>
  </si>
  <si>
    <t>20-23</t>
  </si>
  <si>
    <t>19-26</t>
  </si>
  <si>
    <t>59-134</t>
  </si>
  <si>
    <t>28-103</t>
  </si>
  <si>
    <t>26-88</t>
  </si>
  <si>
    <t>short form</t>
  </si>
  <si>
    <t>RCL RCR</t>
  </si>
  <si>
    <t>fast if no jump</t>
  </si>
  <si>
    <t>many</t>
  </si>
  <si>
    <t>4/16B</t>
  </si>
  <si>
    <t>~8n</t>
  </si>
  <si>
    <t>Synchronization instructions</t>
  </si>
  <si>
    <t>NOP / Long NOP</t>
  </si>
  <si>
    <t>45+7b</t>
  </si>
  <si>
    <t>37-82</t>
  </si>
  <si>
    <t>100-340</t>
  </si>
  <si>
    <t>39</t>
  </si>
  <si>
    <t>104-117</t>
  </si>
  <si>
    <t>243</t>
  </si>
  <si>
    <t>162</t>
  </si>
  <si>
    <t>8-18</t>
  </si>
  <si>
    <t>21-26</t>
  </si>
  <si>
    <t>27-50</t>
  </si>
  <si>
    <t>10-23</t>
  </si>
  <si>
    <t>21-78</t>
  </si>
  <si>
    <t>47-106</t>
  </si>
  <si>
    <t>23-100</t>
  </si>
  <si>
    <t>48-115</t>
  </si>
  <si>
    <t>50-123</t>
  </si>
  <si>
    <t>16-23</t>
  </si>
  <si>
    <t>~68</t>
  </si>
  <si>
    <t>90-106</t>
  </si>
  <si>
    <t>82</t>
  </si>
  <si>
    <t>28-72</t>
  </si>
  <si>
    <t>94-150</t>
  </si>
  <si>
    <t>80</t>
  </si>
  <si>
    <t>MOVDQA MOVDQU</t>
  </si>
  <si>
    <t>eliminat.</t>
  </si>
  <si>
    <t>~360</t>
  </si>
  <si>
    <t>xmm,x,i</t>
  </si>
  <si>
    <t>≤1</t>
  </si>
  <si>
    <t>elimin.</t>
  </si>
  <si>
    <t>~380</t>
  </si>
  <si>
    <t>x,v,i</t>
  </si>
  <si>
    <t>m,v,i</t>
  </si>
  <si>
    <t>v,x</t>
  </si>
  <si>
    <t>v,m</t>
  </si>
  <si>
    <t>10-13</t>
  </si>
  <si>
    <t>19-21</t>
  </si>
  <si>
    <t>10-20</t>
  </si>
  <si>
    <t>8-14</t>
  </si>
  <si>
    <t>20-35</t>
  </si>
  <si>
    <t>16-28</t>
  </si>
  <si>
    <t>32 bit</t>
  </si>
  <si>
    <t>68</t>
  </si>
  <si>
    <t>Intel Haswell</t>
  </si>
  <si>
    <t>Name of instruction. Multiple names mean that these instructions have the same data. Instructions with or without V name prefix behave the same unless otherwise noted.</t>
  </si>
  <si>
    <t>i = immediate data, r = register, mm = 64 bit mmx register, x = 128 bit xmm register, (x)mm = mmx or xmm register, y = 256 bit ymm register, v = any vector register (mmx, xmm, ymm). same = same register for both operands. m = memory operand, m32 = 32-bit memory operand, etc.</t>
  </si>
  <si>
    <t>The number of μops at the decode, rename and allocate stages in the pipeline. Fused μops count as one.</t>
  </si>
  <si>
    <t>The total number of μops for all execution port. Fused μops count as two. Fused macro-ops count as one. The instruction has μop fusion if this number is higher than the number under fused domain. Some operations are not counted here if they do not go to any execution port or if the counters are inaccurate.</t>
  </si>
  <si>
    <t>µops each port:</t>
  </si>
  <si>
    <t>The number of μops for each execution port. p0 means a µop to execution port 0. p01means a µop that can go to either port 0 or port 1. p0 p1 means two µops going to port 0 and 1, respectively.
Port 0: Integer, f.p. and vector ALU, mul, div, branch
Port 1: Integer, f.p. and vector ALU
Port 2: Load
Port 3: Load
Port 4: Store
Port 5: Integer and vector ALU
Port 6: Integer ALU, branch
Port 7: Store address</t>
  </si>
  <si>
    <t>µops fused domain</t>
  </si>
  <si>
    <t>µops unfused domain</t>
  </si>
  <si>
    <t>µops each port</t>
  </si>
  <si>
    <t>p0156</t>
  </si>
  <si>
    <t>may be elim.</t>
  </si>
  <si>
    <t>r8l,m</t>
  </si>
  <si>
    <t>p23 p0156</t>
  </si>
  <si>
    <t>r8h,m</t>
  </si>
  <si>
    <t>p237 p4</t>
  </si>
  <si>
    <t>p23 p4</t>
  </si>
  <si>
    <t>~400</t>
  </si>
  <si>
    <t>all other
combinations</t>
  </si>
  <si>
    <t>2p0156</t>
  </si>
  <si>
    <t>2p0156 p23</t>
  </si>
  <si>
    <t>3p0156</t>
  </si>
  <si>
    <t>p4 2p237</t>
  </si>
  <si>
    <t>stack pointer</t>
  </si>
  <si>
    <t>p0156 p237 p4</t>
  </si>
  <si>
    <t>p1 p4 p237 p06</t>
  </si>
  <si>
    <t>p23 2p0156</t>
  </si>
  <si>
    <t>2p237 p4</t>
  </si>
  <si>
    <t>p06</t>
  </si>
  <si>
    <t>p1 p0156</t>
  </si>
  <si>
    <t>16 or 32 bit address size</t>
  </si>
  <si>
    <t>p15</t>
  </si>
  <si>
    <t>1 or 2 components in
address</t>
  </si>
  <si>
    <t>3 components in address</t>
  </si>
  <si>
    <t>rip relative
address</t>
  </si>
  <si>
    <t>p06 p15</t>
  </si>
  <si>
    <t>p15 p23</t>
  </si>
  <si>
    <t>p06 p237 p4</t>
  </si>
  <si>
    <t>m32,r32</t>
  </si>
  <si>
    <t>p15 p237 p4</t>
  </si>
  <si>
    <t>m64,r64</t>
  </si>
  <si>
    <t>p06 p15 p237 p4</t>
  </si>
  <si>
    <t>PREFETCHNTA/0/1/2</t>
  </si>
  <si>
    <t>none counted</t>
  </si>
  <si>
    <t>p0156 p23</t>
  </si>
  <si>
    <t>2p0156 2p237 p4</t>
  </si>
  <si>
    <t>3p0156 2p237 p4</t>
  </si>
  <si>
    <t>INC DEC NOT</t>
  </si>
  <si>
    <t>p0156 2p237 p4</t>
  </si>
  <si>
    <t>NEG</t>
  </si>
  <si>
    <t>p1 p56</t>
  </si>
  <si>
    <t>p1 2p0156</t>
  </si>
  <si>
    <t>p0 p1 p5 p6</t>
  </si>
  <si>
    <t>p1 p6</t>
  </si>
  <si>
    <t>p1 p23</t>
  </si>
  <si>
    <t>p1 3p0156 p23</t>
  </si>
  <si>
    <t>p1 2p0156 p23</t>
  </si>
  <si>
    <t>p1 p6 p23</t>
  </si>
  <si>
    <t>p1 p0156 p23</t>
  </si>
  <si>
    <t>r32,r32,r32</t>
  </si>
  <si>
    <t>p1 2p056</t>
  </si>
  <si>
    <t>r32,r32,m32</t>
  </si>
  <si>
    <t>p1 2p056 p23</t>
  </si>
  <si>
    <t>r64,r64,r64</t>
  </si>
  <si>
    <t>r64,r64,m64</t>
  </si>
  <si>
    <t>22-25</t>
  </si>
  <si>
    <t>23-26</t>
  </si>
  <si>
    <t>9-11</t>
  </si>
  <si>
    <t>32-96</t>
  </si>
  <si>
    <t>21-74</t>
  </si>
  <si>
    <t>39-103</t>
  </si>
  <si>
    <t>24-81</t>
  </si>
  <si>
    <t>2p06 p237 p4</t>
  </si>
  <si>
    <t>3p06</t>
  </si>
  <si>
    <t>3p06 2p23 p4</t>
  </si>
  <si>
    <t>2p06</t>
  </si>
  <si>
    <t>2p06 2p237 p4</t>
  </si>
  <si>
    <t>2p06 p0156</t>
  </si>
  <si>
    <t>SHLX SHRX SARX</t>
  </si>
  <si>
    <t>p06 p23</t>
  </si>
  <si>
    <t>2p06 p23 p4</t>
  </si>
  <si>
    <t>STC</t>
  </si>
  <si>
    <t>p15 p6</t>
  </si>
  <si>
    <t>BLSI BLSMSK BLSR</t>
  </si>
  <si>
    <t>p6</t>
  </si>
  <si>
    <t>p23 p6</t>
  </si>
  <si>
    <t>predicted taken</t>
  </si>
  <si>
    <t>0.5-1</t>
  </si>
  <si>
    <t>predicted not taken</t>
  </si>
  <si>
    <t>p0156 p6</t>
  </si>
  <si>
    <t>p237 p4 p6</t>
  </si>
  <si>
    <t>2p237 p4 p6</t>
  </si>
  <si>
    <t>p237 p6</t>
  </si>
  <si>
    <t>p23 2p6 p015</t>
  </si>
  <si>
    <t>LODSB/W</t>
  </si>
  <si>
    <t>LODSD/Q</t>
  </si>
  <si>
    <t>p23 p0156 p4</t>
  </si>
  <si>
    <t>&lt;2n</t>
  </si>
  <si>
    <t>~0.5n</t>
  </si>
  <si>
    <t>2.6/32B</t>
  </si>
  <si>
    <t>1/32B</t>
  </si>
  <si>
    <t>best case
aligned by 32</t>
  </si>
  <si>
    <t>2p23 p4 2p0156</t>
  </si>
  <si>
    <t>~1.5 n</t>
  </si>
  <si>
    <t>4/32B</t>
  </si>
  <si>
    <t>≥6n</t>
  </si>
  <si>
    <t>≥2n</t>
  </si>
  <si>
    <t>2p23 3p0156</t>
  </si>
  <si>
    <t>≥8n</t>
  </si>
  <si>
    <t>p05 3p6</t>
  </si>
  <si>
    <t>~14+7b</t>
  </si>
  <si>
    <t>~45+7b</t>
  </si>
  <si>
    <t>~87+2b</t>
  </si>
  <si>
    <t>p23 16p0156</t>
  </si>
  <si>
    <t>~320</t>
  </si>
  <si>
    <t>2p01 2p23</t>
  </si>
  <si>
    <t>47</t>
  </si>
  <si>
    <t>p4 p237</t>
  </si>
  <si>
    <t>3p0156 2p23 2p4</t>
  </si>
  <si>
    <t>265</t>
  </si>
  <si>
    <t>p01 p23</t>
  </si>
  <si>
    <t>p1 p23 p4</t>
  </si>
  <si>
    <t>2p01</t>
  </si>
  <si>
    <t>2p0 p5</t>
  </si>
  <si>
    <t>p0 p0156</t>
  </si>
  <si>
    <t>p0 p4 p237</t>
  </si>
  <si>
    <t>p01 p23 p6</t>
  </si>
  <si>
    <t>164</t>
  </si>
  <si>
    <t>FADD(P)
FSUB(R)(P)</t>
  </si>
  <si>
    <t>p0 p23</t>
  </si>
  <si>
    <t>3p01</t>
  </si>
  <si>
    <t>2p1 p23</t>
  </si>
  <si>
    <t>p0 p1 p23</t>
  </si>
  <si>
    <t>2p1</t>
  </si>
  <si>
    <t>25-75</t>
  </si>
  <si>
    <t>49-125</t>
  </si>
  <si>
    <t>71-100</t>
  </si>
  <si>
    <t>112</t>
  </si>
  <si>
    <t>70-120</t>
  </si>
  <si>
    <t>52-123</t>
  </si>
  <si>
    <t>58-89</t>
  </si>
  <si>
    <t>63-68</t>
  </si>
  <si>
    <t>55-417</t>
  </si>
  <si>
    <t>58-680</t>
  </si>
  <si>
    <t>55-228</t>
  </si>
  <si>
    <t>58-360</t>
  </si>
  <si>
    <t>110-121</t>
  </si>
  <si>
    <t>78-160</t>
  </si>
  <si>
    <t>96-156</t>
  </si>
  <si>
    <t>83</t>
  </si>
  <si>
    <t>(x)mm,r64</t>
  </si>
  <si>
    <t>MOVDQA/U</t>
  </si>
  <si>
    <t>VMOVDQA/U</t>
  </si>
  <si>
    <t>AVX
may be elim.</t>
  </si>
  <si>
    <t>p01 p5</t>
  </si>
  <si>
    <t>VMOVNTDQ</t>
  </si>
  <si>
    <t>VMOVNTDQA</t>
  </si>
  <si>
    <t>p23 2p5</t>
  </si>
  <si>
    <t>x,x / y,y,y</t>
  </si>
  <si>
    <t>x,m / y,y,m</t>
  </si>
  <si>
    <t>p23 p5</t>
  </si>
  <si>
    <t>PUNPCKH/L
BW/WD/DQ</t>
  </si>
  <si>
    <t>v,v / v,v,v</t>
  </si>
  <si>
    <t>v,m / v,v,m</t>
  </si>
  <si>
    <t>PUNPCKH/L
QDQ</t>
  </si>
  <si>
    <t>PMOVSX/ZX BW BD BQ DW DQ</t>
  </si>
  <si>
    <t>VPMOVSX/ZX BW BD BQ DW DQ</t>
  </si>
  <si>
    <t>p5 p23</t>
  </si>
  <si>
    <t>v,v,i</t>
  </si>
  <si>
    <t>v,m,i</t>
  </si>
  <si>
    <t>v,v,i / v,v,v,i</t>
  </si>
  <si>
    <t>v,m,i / v,v,m,i</t>
  </si>
  <si>
    <t>2p5</t>
  </si>
  <si>
    <t>2p5 p23</t>
  </si>
  <si>
    <t>VPBLENDVB</t>
  </si>
  <si>
    <t>v,v,v,v</t>
  </si>
  <si>
    <t>v,v,m,v</t>
  </si>
  <si>
    <t>x,x,i / v,v,v,i</t>
  </si>
  <si>
    <t>x,m,i / v,v,m,i</t>
  </si>
  <si>
    <t>VPBLENDD</t>
  </si>
  <si>
    <t>v,v,v,i</t>
  </si>
  <si>
    <t>v,v,m,i</t>
  </si>
  <si>
    <t>p015 p23</t>
  </si>
  <si>
    <t>VPERMD</t>
  </si>
  <si>
    <t>VPERMQ</t>
  </si>
  <si>
    <t>VPERM2I128</t>
  </si>
  <si>
    <t>p0 p4 2p23</t>
  </si>
  <si>
    <t>13-413</t>
  </si>
  <si>
    <t>4p04 2p56 4p23</t>
  </si>
  <si>
    <t>14-438</t>
  </si>
  <si>
    <t>VPMASKMOVD/Q</t>
  </si>
  <si>
    <t>v,v,m</t>
  </si>
  <si>
    <t>m,v,v</t>
  </si>
  <si>
    <t>p0 p1 p4 p23</t>
  </si>
  <si>
    <t>13-14</t>
  </si>
  <si>
    <t>r,v</t>
  </si>
  <si>
    <t>p0 p5</t>
  </si>
  <si>
    <t>p23 p4 p5</t>
  </si>
  <si>
    <t>VEXTRACTI128</t>
  </si>
  <si>
    <t>m,y,i</t>
  </si>
  <si>
    <t>PINSRD/Q</t>
  </si>
  <si>
    <t>VPBROADCAST
B/W</t>
  </si>
  <si>
    <t>x,m8/16</t>
  </si>
  <si>
    <t>p01 p23 p5</t>
  </si>
  <si>
    <t>VPBROADCAST
D/Q</t>
  </si>
  <si>
    <t>y,m8/16</t>
  </si>
  <si>
    <t>y,m32/64</t>
  </si>
  <si>
    <t>PADD/SUB(S,US) B/W/D/Q</t>
  </si>
  <si>
    <t>PHADD(S)W/D
PHSUB(S)W/D</t>
  </si>
  <si>
    <t>p1 2p5</t>
  </si>
  <si>
    <t>p1 2p5 p23</t>
  </si>
  <si>
    <t>PCMPEQB/W/D
PCMPGTB/W/D</t>
  </si>
  <si>
    <t>PMULL/HW
PMULHUW</t>
  </si>
  <si>
    <t>2p0</t>
  </si>
  <si>
    <t>2p0 p23</t>
  </si>
  <si>
    <t>PMIN/PMAX
SB/SW/SD
UB/UW/UD</t>
  </si>
  <si>
    <t>p0 2p5</t>
  </si>
  <si>
    <t>p0 2p5 p23</t>
  </si>
  <si>
    <t>PAND PANDN
POR PXOR</t>
  </si>
  <si>
    <t>p0 p5 p23</t>
  </si>
  <si>
    <t>PSLLW/D/Q
PSRLW/D/Q
PSRAW/D/Q</t>
  </si>
  <si>
    <t>x,x / v,v,x</t>
  </si>
  <si>
    <t>x,m / v,v,m</t>
  </si>
  <si>
    <t>v,i / v,v,i</t>
  </si>
  <si>
    <t>v,v,v</t>
  </si>
  <si>
    <t>2p0 p5 p23</t>
  </si>
  <si>
    <t>PSLLDQ
PSRLDQ</t>
  </si>
  <si>
    <t>x,i / v,v,i</t>
  </si>
  <si>
    <t>6p05 2p16</t>
  </si>
  <si>
    <t>3p0 2p16 2p5 p23</t>
  </si>
  <si>
    <t>3p0 2p16 4p5</t>
  </si>
  <si>
    <t>6p05 2p16 p23</t>
  </si>
  <si>
    <t>3p0</t>
  </si>
  <si>
    <t>3p0 p23</t>
  </si>
  <si>
    <t>2p0 8p5</t>
  </si>
  <si>
    <t>2p0 p23 7p5</t>
  </si>
  <si>
    <t>MOVAPS/D
MOVUPS/D</t>
  </si>
  <si>
    <t>MOVHLPS</t>
  </si>
  <si>
    <t>MOVLHPS</t>
  </si>
  <si>
    <t>x,x / v,v,v</t>
  </si>
  <si>
    <t>p1 p5</t>
  </si>
  <si>
    <t>p1 p5 p23</t>
  </si>
  <si>
    <t>p0 p1</t>
  </si>
  <si>
    <t>p1 p4 p5 p23</t>
  </si>
  <si>
    <t>ADDSS/D PS/D
SUBSS/D PS/D</t>
  </si>
  <si>
    <t>HADDPS/D
HSUBPS/D</t>
  </si>
  <si>
    <t>MULSS/D PS/D</t>
  </si>
  <si>
    <t>2p0 p15</t>
  </si>
  <si>
    <t>18-21</t>
  </si>
  <si>
    <t>2p0 p15 p23</t>
  </si>
  <si>
    <t>19-35</t>
  </si>
  <si>
    <t>MAXSS/D PS/D
MINSS/D PS/D</t>
  </si>
  <si>
    <t>ROUNDSS/D PS/D</t>
  </si>
  <si>
    <t>2p0 p1 p5</t>
  </si>
  <si>
    <t>2p0 p1 p5 p23 p6</t>
  </si>
  <si>
    <t>p0 p1 p5</t>
  </si>
  <si>
    <t>p0 p1 p5 p23</t>
  </si>
  <si>
    <t>VFMADD...
(all FMA instr.)</t>
  </si>
  <si>
    <t>FMA</t>
  </si>
  <si>
    <t>28-29</t>
  </si>
  <si>
    <t>p0 p6 p23</t>
  </si>
  <si>
    <t>p0 p4 p6 p237</t>
  </si>
  <si>
    <t>84</t>
  </si>
  <si>
    <t>Intel Broadwell</t>
  </si>
  <si>
    <t>p1 p05</t>
  </si>
  <si>
    <t>p1 p056</t>
  </si>
  <si>
    <t>32-95</t>
  </si>
  <si>
    <t>21-73</t>
  </si>
  <si>
    <t>3p06 p23 p4</t>
  </si>
  <si>
    <t>&lt; 1n</t>
  </si>
  <si>
    <t>p23 15p0156</t>
  </si>
  <si>
    <t>~230</t>
  </si>
  <si>
    <t>269</t>
  </si>
  <si>
    <t>267</t>
  </si>
  <si>
    <t>173</t>
  </si>
  <si>
    <t>175</t>
  </si>
  <si>
    <t>10-15</t>
  </si>
  <si>
    <t>125</t>
  </si>
  <si>
    <t>75-100</t>
  </si>
  <si>
    <t>48-106</t>
  </si>
  <si>
    <t>49-112</t>
  </si>
  <si>
    <t>70-110</t>
  </si>
  <si>
    <t>52-124</t>
  </si>
  <si>
    <t>16-86</t>
  </si>
  <si>
    <t>55-96</t>
  </si>
  <si>
    <t>74</t>
  </si>
  <si>
    <t>71-102</t>
  </si>
  <si>
    <t>132</t>
  </si>
  <si>
    <t>27-71</t>
  </si>
  <si>
    <t>97-147</t>
  </si>
  <si>
    <t>18-500</t>
  </si>
  <si>
    <t>p1 p4 p23</t>
  </si>
  <si>
    <t>2.5</t>
  </si>
  <si>
    <t>19-23</t>
  </si>
  <si>
    <t>4-7</t>
  </si>
  <si>
    <t>15-16</t>
  </si>
  <si>
    <t>4-14</t>
  </si>
  <si>
    <t>27-29</t>
  </si>
  <si>
    <t>70</t>
  </si>
  <si>
    <t>51</t>
  </si>
  <si>
    <t>Intel Skylake</t>
  </si>
  <si>
    <t>0.75</t>
  </si>
  <si>
    <t>35-88</t>
  </si>
  <si>
    <t>21-83</t>
  </si>
  <si>
    <t>42-95</t>
  </si>
  <si>
    <t>24-90</t>
  </si>
  <si>
    <t>p06 p4 p23</t>
  </si>
  <si>
    <t>~460</t>
  </si>
  <si>
    <t>p05</t>
  </si>
  <si>
    <t>264</t>
  </si>
  <si>
    <t>266</t>
  </si>
  <si>
    <t>p05 p23</t>
  </si>
  <si>
    <t>p5 p23 p4</t>
  </si>
  <si>
    <t>2p05</t>
  </si>
  <si>
    <t>p0 p1 p56</t>
  </si>
  <si>
    <t>14-16</t>
  </si>
  <si>
    <t>26-30</t>
  </si>
  <si>
    <t>30-57</t>
  </si>
  <si>
    <t>53-105</t>
  </si>
  <si>
    <t>50-120</t>
  </si>
  <si>
    <t>50-130</t>
  </si>
  <si>
    <t>55-120</t>
  </si>
  <si>
    <t>55-150</t>
  </si>
  <si>
    <t>16-90</t>
  </si>
  <si>
    <t>65-80</t>
  </si>
  <si>
    <t>40-112</t>
  </si>
  <si>
    <t>140-160</t>
  </si>
  <si>
    <t>30-160</t>
  </si>
  <si>
    <t>100-160</t>
  </si>
  <si>
    <t>p156</t>
  </si>
  <si>
    <t>may eliminate</t>
  </si>
  <si>
    <t>p0 p15</t>
  </si>
  <si>
    <t>~418</t>
  </si>
  <si>
    <t>~450</t>
  </si>
  <si>
    <t>p23 p015</t>
  </si>
  <si>
    <t>2p015</t>
  </si>
  <si>
    <t>2p015 p23</t>
  </si>
  <si>
    <t>p0 p4 p23</t>
  </si>
  <si>
    <t>p0 p1 p23 p5</t>
  </si>
  <si>
    <t>p01 2p5</t>
  </si>
  <si>
    <t>p01 2p5 p23</t>
  </si>
  <si>
    <t>2p01 p23</t>
  </si>
  <si>
    <t>x,x / y,y</t>
  </si>
  <si>
    <t>x,m / y,m</t>
  </si>
  <si>
    <t>mm,i</t>
  </si>
  <si>
    <t>x,i / y,y,i</t>
  </si>
  <si>
    <t>p4 p5 p23</t>
  </si>
  <si>
    <t>p01 p5 p23</t>
  </si>
  <si>
    <t>r64,x</t>
  </si>
  <si>
    <t>2p01 p5</t>
  </si>
  <si>
    <t>5-7</t>
  </si>
  <si>
    <t>p01 p4 p23</t>
  </si>
  <si>
    <t>3p01 p5</t>
  </si>
  <si>
    <t>3p01 p23 p5 p6</t>
  </si>
  <si>
    <t>2p01 p23 p5</t>
  </si>
  <si>
    <t>p0 p5 p6 p23</t>
  </si>
  <si>
    <t>107</t>
  </si>
  <si>
    <t>This list is measured for a Pentium 4, model 2. Timings for model 3 may be more like the values for P4E, listed on the next sheet</t>
  </si>
  <si>
    <t>Number of μops issued from instruction decoder and stored in trace cache.</t>
  </si>
  <si>
    <t>Microcode:</t>
  </si>
  <si>
    <t>Number of additional μops issued from microcode ROM.</t>
  </si>
  <si>
    <t>This is the delay that the instruction generates in a dependency chain if the next dependent instruction starts in the same execution unit. The numbers are minimum values. Cache misses, misalignment, and exceptions may increase the clock counts considerably. Floating point operands are presumed to be normal numbers. Denormal numbers, NAN's, infinity and exceptions increase the delays. The latency of moves to and from memory cannot be measured accurately because of the problem with memory intermediates explained above under “How the values were measured”.</t>
  </si>
  <si>
    <t>Additional latency:</t>
  </si>
  <si>
    <t>This number is added to the latency if the next dependent instruction is in a different execution unit. There is no additional latency between ALU0 and ALU1.</t>
  </si>
  <si>
    <t>Reciprocal
throughput:</t>
  </si>
  <si>
    <t>This is also called issue latency. This value indicates the number of clock cycles from the execution of an instruction begins to a subsequent independent instruction can begin to execute in the same execution subunit. A value of 0.25 indicates 4 instructions per clock cycle in one thread.</t>
  </si>
  <si>
    <t>Port:</t>
  </si>
  <si>
    <t>The port through which each μop goes to an execution unit. Two independent μops can start to execute simultaneously only if they are going through different ports.</t>
  </si>
  <si>
    <t>Use this information to determine additional latency. When an instruction with more than one μop uses more than one execution unit, only the first and the last execution unit is listed.</t>
  </si>
  <si>
    <t>Execution subunit:</t>
  </si>
  <si>
    <t>Throughput measures apply only to instructions executing in the same subunit.</t>
  </si>
  <si>
    <t>Indicates the compatibility of an instruction with other 80x86 family microprocessors. The instruction can execute on microprocessors that support the instruction set indicated.</t>
  </si>
  <si>
    <t>Microcode</t>
  </si>
  <si>
    <t>Additional latency</t>
  </si>
  <si>
    <t>Port</t>
  </si>
  <si>
    <t>Subunit</t>
  </si>
  <si>
    <t>0/1</t>
  </si>
  <si>
    <t>alu0/1</t>
  </si>
  <si>
    <t>load</t>
  </si>
  <si>
    <t>store</t>
  </si>
  <si>
    <t>b, c</t>
  </si>
  <si>
    <t>0,3</t>
  </si>
  <si>
    <t>a, q</t>
  </si>
  <si>
    <t>≈33</t>
  </si>
  <si>
    <t>sse2</t>
  </si>
  <si>
    <t>alu0</t>
  </si>
  <si>
    <t>2,0</t>
  </si>
  <si>
    <t>ppro</t>
  </si>
  <si>
    <t>a, e</t>
  </si>
  <si>
    <t>&gt;100</t>
  </si>
  <si>
    <t>r,[r+r/i]</t>
  </si>
  <si>
    <t>r,[r+r+i]</t>
  </si>
  <si>
    <t>r,[r*i]</t>
  </si>
  <si>
    <t>int,alu</t>
  </si>
  <si>
    <t>r,[r+r*i]</t>
  </si>
  <si>
    <t>r,[r+r*i+i]</t>
  </si>
  <si>
    <t>IN, OUT</t>
  </si>
  <si>
    <t>&gt;1000</t>
  </si>
  <si>
    <t>sse</t>
  </si>
  <si>
    <t>≥ 8</t>
  </si>
  <si>
    <t>≥ 4</t>
  </si>
  <si>
    <t>≥ 9</t>
  </si>
  <si>
    <t>INC, DEC</t>
  </si>
  <si>
    <t>≥ 3</t>
  </si>
  <si>
    <t>DAA, DAS</t>
  </si>
  <si>
    <t>fpmul</t>
  </si>
  <si>
    <t>fpdiv</t>
  </si>
  <si>
    <t>r8/32</t>
  </si>
  <si>
    <t>m8/32</t>
  </si>
  <si>
    <t>r32,(r),i</t>
  </si>
  <si>
    <t>r16,r</t>
  </si>
  <si>
    <t>r16,r,i</t>
  </si>
  <si>
    <t>≥ 1</t>
  </si>
  <si>
    <t>mmxsh</t>
  </si>
  <si>
    <t>18-28</t>
  </si>
  <si>
    <t>BTR, BTS, BTC</t>
  </si>
  <si>
    <t>branch</t>
  </si>
  <si>
    <t>i,n</t>
  </si>
  <si>
    <t>45+24n</t>
  </si>
  <si>
    <t>128+16n</t>
  </si>
  <si>
    <t>≈ 4n+36</t>
  </si>
  <si>
    <t>2n+3</t>
  </si>
  <si>
    <t>≈ 3n+10</t>
  </si>
  <si>
    <t>≈163+1.1n</t>
  </si>
  <si>
    <t>≈ 40+6n</t>
  </si>
  <si>
    <t>≈4n</t>
  </si>
  <si>
    <t>≈ 50+8n</t>
  </si>
  <si>
    <t>39-81</t>
  </si>
  <si>
    <t>200-500</t>
  </si>
  <si>
    <t>Add 1 μop if source is a memory operand.</t>
  </si>
  <si>
    <t>Uses an extra μop (port 3) if SIB byte used. A SIB byte is needed if the memory operand has more than one pointer register, or a scaled index, or ESP is used as base pointer.</t>
  </si>
  <si>
    <t>Add 1 μop if source or destination, but not both, is a high 8-bit register (AH, BH, CH, DH).</t>
  </si>
  <si>
    <t>Has (false) dependence on the flags in most cases.</t>
  </si>
  <si>
    <t>Not available on PMMX</t>
  </si>
  <si>
    <t>q)</t>
  </si>
  <si>
    <t>Latency is 12 in 16-bit real or virtual mode, 24 in 32-bit protected mode.</t>
  </si>
  <si>
    <t>mov</t>
  </si>
  <si>
    <t>≈ 7</t>
  </si>
  <si>
    <t>≈ 10</t>
  </si>
  <si>
    <t>(3)</t>
  </si>
  <si>
    <t>(8)</t>
  </si>
  <si>
    <t>0,2</t>
  </si>
  <si>
    <t>add</t>
  </si>
  <si>
    <t>FADD,FSUB(R)</t>
  </si>
  <si>
    <t>mul</t>
  </si>
  <si>
    <t>div</t>
  </si>
  <si>
    <t>g, h</t>
  </si>
  <si>
    <t>misc</t>
  </si>
  <si>
    <t>FCOM(P)</t>
  </si>
  <si>
    <t>0,1</t>
  </si>
  <si>
    <t>1,2</t>
  </si>
  <si>
    <t>≈150</t>
  </si>
  <si>
    <t>≈180</t>
  </si>
  <si>
    <t>≈170</t>
  </si>
  <si>
    <t>≈175</t>
  </si>
  <si>
    <t>≈207</t>
  </si>
  <si>
    <t>≈178</t>
  </si>
  <si>
    <t>≈216</t>
  </si>
  <si>
    <t>≈211</t>
  </si>
  <si>
    <t>≈160</t>
  </si>
  <si>
    <t>≈230</t>
  </si>
  <si>
    <t>≈200</t>
  </si>
  <si>
    <t>≈187</t>
  </si>
  <si>
    <t>≈153</t>
  </si>
  <si>
    <t>≈165</t>
  </si>
  <si>
    <t>≈242</t>
  </si>
  <si>
    <t>≈220</t>
  </si>
  <si>
    <t>The latency for FLDCW is 3 when the new value loaded is the same as the value of the control word before the preceding FLDCW, i.e. when alternating between the same two values. In all other cases, the latency and reciprocal throughput is 143.</t>
  </si>
  <si>
    <t>Latency and reciprocal throughput depend on the precision setting in the F.P. control word. Single precision: 23, double precision: 38, long double precision (default): 43.</t>
  </si>
  <si>
    <t>Throughput of FP-MUL unit is reduced during the use of the FP-DIV unit.</t>
  </si>
  <si>
    <t>Takes 6 μops more and 40-80 clocks more when XMM registers are disabled.</t>
  </si>
  <si>
    <t>mmx</t>
  </si>
  <si>
    <t>alu</t>
  </si>
  <si>
    <t>≈ 8</t>
  </si>
  <si>
    <t>shift</t>
  </si>
  <si>
    <t>m64,r</t>
  </si>
  <si>
    <t>k</t>
  </si>
  <si>
    <t>mov-mmx</t>
  </si>
  <si>
    <t>PUNPCKH/LBW/WD/ DQ</t>
  </si>
  <si>
    <t>PUNPCKHBW/WD/DQ/QDQ</t>
  </si>
  <si>
    <t>PUNPCKLBW/WD/DQ/QDQ</t>
  </si>
  <si>
    <t>mmx-alu0</t>
  </si>
  <si>
    <t>mmx-int</t>
  </si>
  <si>
    <t>int-mmx</t>
  </si>
  <si>
    <t>PADDB/W/D PADD(U)SB/W</t>
  </si>
  <si>
    <t>a,j</t>
  </si>
  <si>
    <t>PSUBB/W/D PSUB(U)SB/W</t>
  </si>
  <si>
    <t>PADDQ, PSUBQ</t>
  </si>
  <si>
    <t>PCMPEQB/W/D PCMPGTB/W/D</t>
  </si>
  <si>
    <t>PMULLW PMULHW</t>
  </si>
  <si>
    <t>PMULHUW</t>
  </si>
  <si>
    <t>PAND, PANDN</t>
  </si>
  <si>
    <t>POR, PXOR</t>
  </si>
  <si>
    <t>PSLL/RLW/D/Q, PSRAW/D</t>
  </si>
  <si>
    <t>r,i/r/m</t>
  </si>
  <si>
    <t>Reciprocal throughput is 1 for 64 bit operands, and 2 for 128 bit operands.</t>
  </si>
  <si>
    <t>It may be advantageous to replace this instruction by two 64-bit moves</t>
  </si>
  <si>
    <t>MOVSD</t>
  </si>
  <si>
    <t>MOVSS, MOVSD</t>
  </si>
  <si>
    <t>sse/2</t>
  </si>
  <si>
    <t>UNPCKHPS/D</t>
  </si>
  <si>
    <t>UNPCKLPS/D</t>
  </si>
  <si>
    <t>fp-mmx</t>
  </si>
  <si>
    <t>mmx-fp</t>
  </si>
  <si>
    <t>ADDPS/D ADDSS/D</t>
  </si>
  <si>
    <t>SUBPS/D SUBSS/D</t>
  </si>
  <si>
    <t>MULPS/D MULSS/D</t>
  </si>
  <si>
    <t>a,h</t>
  </si>
  <si>
    <t>RCPPS RCPSS</t>
  </si>
  <si>
    <t>MAXPS/D MAXSS/DMINPS/D MINSS/D</t>
  </si>
  <si>
    <t>CMPccPS/D
CMPccSS/D</t>
  </si>
  <si>
    <t>It may be advantageous to replace this instruction by two 64-bit moves.</t>
  </si>
  <si>
    <t>Intel Pentium 4 w. EM64T (Prescott)</t>
  </si>
  <si>
    <t>i = immediate constant, r = any register, r32 = 32-bit register, etc., mm = 64 bit mmx register, xmm = 128 bit xmm register, sr = segment register, m = any memory operand including indirect operands, m64 means 64-bit memory operand, etc., mabs = memory operand with 64-bit absolute address.</t>
  </si>
  <si>
    <t>r8/16/32,i</t>
  </si>
  <si>
    <t>r64,i32</t>
  </si>
  <si>
    <t>x64</t>
  </si>
  <si>
    <t>r64,i64</t>
  </si>
  <si>
    <t>alu1</t>
  </si>
  <si>
    <t>b,c</t>
  </si>
  <si>
    <t>a,q</t>
  </si>
  <si>
    <t>r,mabs</t>
  </si>
  <si>
    <t>l</t>
  </si>
  <si>
    <t>mabs,r</t>
  </si>
  <si>
    <t>a,c,o</t>
  </si>
  <si>
    <t>r32/64,r8/16</t>
  </si>
  <si>
    <t>a,e</t>
  </si>
  <si>
    <t>≈100</t>
  </si>
  <si>
    <t>alu0,1</t>
  </si>
  <si>
    <t>d,n</t>
  </si>
  <si>
    <t>≈ 4n+50</t>
  </si>
  <si>
    <t>≈ 3n</t>
  </si>
  <si>
    <t>REP MOVSB</t>
  </si>
  <si>
    <t>≈.3n</t>
  </si>
  <si>
    <t>REP MOVSW</t>
  </si>
  <si>
    <t>≈.5-1.1n</t>
  </si>
  <si>
    <t>≈ .6-1.4n</t>
  </si>
  <si>
    <t>REP MOVSD</t>
  </si>
  <si>
    <t>≈1.1n</t>
  </si>
  <si>
    <t>≈ 1.4 n</t>
  </si>
  <si>
    <t>REP MOVSQ</t>
  </si>
  <si>
    <t>1-2.5</t>
  </si>
  <si>
    <t>≈ 54+6n</t>
  </si>
  <si>
    <t>≈ 4n</t>
  </si>
  <si>
    <t>≈ 81+8n</t>
  </si>
  <si>
    <t>≈ 5n</t>
  </si>
  <si>
    <t>SHL</t>
  </si>
  <si>
    <t>SHR, SAR</t>
  </si>
  <si>
    <t>r8/16/32,CL</t>
  </si>
  <si>
    <t>r64,CL</t>
  </si>
  <si>
    <t>m8/16/32,i</t>
  </si>
  <si>
    <t>ROL. ROR</t>
  </si>
  <si>
    <t>m8/16/32,cl</t>
  </si>
  <si>
    <t>m8/16/32,1</t>
  </si>
  <si>
    <t>r8/16/32,r,i</t>
  </si>
  <si>
    <t>r8/16/32,r,cl</t>
  </si>
  <si>
    <t>r64,r64,cl</t>
  </si>
  <si>
    <t>m,r,CL</t>
  </si>
  <si>
    <t>CLD, STD</t>
  </si>
  <si>
    <t>49-90</t>
  </si>
  <si>
    <t>300-500</t>
  </si>
  <si>
    <t>RDPMC (bit 31 = 1)</t>
  </si>
  <si>
    <t>RDPMC (bit 31 = 0)</t>
  </si>
  <si>
    <t>MONITOR</t>
  </si>
  <si>
    <t>(sse3)</t>
  </si>
  <si>
    <t>MWAIT</t>
  </si>
  <si>
    <t>Uses an extra μop (port 3) if SIB byte used.</t>
  </si>
  <si>
    <t>l)</t>
  </si>
  <si>
    <t>Move accumulator to/from memory with 64 bit absolute address (opcode A0 - A3).</t>
  </si>
  <si>
    <t>Not available in 64 bit mode on some processors.</t>
  </si>
  <si>
    <t>o)</t>
  </si>
  <si>
    <t>MOVSX uses an extra μop if the destination register is smaller than the biggest register size available. Use a 32 bit destination register in 16 bit and 32 bit mode, and a 64 bit destination register in 64 bit mode for optimal performance.</t>
  </si>
  <si>
    <t>p)</t>
  </si>
  <si>
    <t>LEA with a direct memory operand has 1 μop and a reciprocal throughput of 0.25. This also applies if there is a RIP-relative address in 64-bit mode. A sign-extended 32-bit direct memory operand in 64-bit mode without RIP-relative address takes 2 μops because of the SIB byte. The throughput is 1 in this case. You may use a MOV instead.</t>
  </si>
  <si>
    <t>These values are measured in 32-bit mode. In 16-bit real mode there is 1 microcode μop and a reciprocal throughput of 17.</t>
  </si>
  <si>
    <t>sse3</t>
  </si>
  <si>
    <t>g,h</t>
  </si>
  <si>
    <t>FSIN, FCOS</t>
  </si>
  <si>
    <t>≈270</t>
  </si>
  <si>
    <t>≈250</t>
  </si>
  <si>
    <t>The latency for FLDCW is 3 when the new value loaded is the same as the value of the control word before the preceding FLDCW, i.e. when alternating between the same two values. In all other cases, the latency and reciprocal throughput is &gt; 100.</t>
  </si>
  <si>
    <t>Latency and reciprocal throughput depend on the precision setting in the F.P. control word. Single precision: 32, double precision: 40, long double precision (default): 45.</t>
  </si>
  <si>
    <t>Takes fewer microcode μops when XMM registers are disabled, but the throughput is the same.</t>
  </si>
  <si>
    <t>MOVSHDUP MOVSLDUP</t>
  </si>
  <si>
    <t>r,r32,i</t>
  </si>
  <si>
    <t>It may be advantageous to replace this instruction by two 64-bit moves or LDDQU.</t>
  </si>
  <si>
    <t>Intel Atom</t>
  </si>
  <si>
    <t>The number of μops from the decoder or ROM.</t>
  </si>
  <si>
    <t>Tells which execution unit is used. Instructions that use the same unit cannot execute simultaneously.</t>
  </si>
  <si>
    <t>ALU0 and ALU1 means integer unit 0 or 1, respectively.</t>
  </si>
  <si>
    <t>ALU0/1 means that either unit can be used. ALU0+1 means that both units are used.</t>
  </si>
  <si>
    <t>Mem means memory in/out unit.</t>
  </si>
  <si>
    <t>FP0 means floating point unit 0 (includes multiply, divide and other SIMD instructions).</t>
  </si>
  <si>
    <t>FP1 means floating point unit 1 (adder).</t>
  </si>
  <si>
    <t>MUL means multiplier, shared between FP and integer units.</t>
  </si>
  <si>
    <t>DIV means divider, shared between FP and integer units.</t>
  </si>
  <si>
    <t>np means not pairable: Cannot execute simultaneously with any other instruction.</t>
  </si>
  <si>
    <t>This is the delay that the instruction generates in a dependency chain. The numbers are minimum values. Cache misses, misalignment, and exceptions may increase the clock counts considerably. Floating point operands are presumed to be normal numbers. Denormal numbers, NAN's and infinity increase the delays very much, except in XMM move, shuffle and Boolean instructions. Floating point overflow, underflow, denormal or NAN results give a similar delay.</t>
  </si>
  <si>
    <t>The average number of clock cycles per instruction for a series of independent instructions of the same kind in the same thread.</t>
  </si>
  <si>
    <t>Remarks</t>
  </si>
  <si>
    <t>ALU0/1</t>
  </si>
  <si>
    <t>ALU0, Mem</t>
  </si>
  <si>
    <t>All addr. modes</t>
  </si>
  <si>
    <t>ALU0+1</t>
  </si>
  <si>
    <t>Implicit lock</t>
  </si>
  <si>
    <t>Not in x64 mode</t>
  </si>
  <si>
    <t>AGU1</t>
  </si>
  <si>
    <t>4 clock latency on input register</t>
  </si>
  <si>
    <t>Mem</t>
  </si>
  <si>
    <t>ALU0/1, Mem</t>
  </si>
  <si>
    <t>ALU0, Mul</t>
  </si>
  <si>
    <t>r/m8</t>
  </si>
  <si>
    <t>ALU0, Div</t>
  </si>
  <si>
    <t>r/m16</t>
  </si>
  <si>
    <t>r/m32</t>
  </si>
  <si>
    <t>r/m 64</t>
  </si>
  <si>
    <t>r/m64</t>
  </si>
  <si>
    <t>r/m,i/cl</t>
  </si>
  <si>
    <t>12-17</t>
  </si>
  <si>
    <t>12-15</t>
  </si>
  <si>
    <t>14-20</t>
  </si>
  <si>
    <t>14-18</t>
  </si>
  <si>
    <t>1-2 more if mem</t>
  </si>
  <si>
    <t>r16,r16,cl</t>
  </si>
  <si>
    <t>r32,r32,cl</t>
  </si>
  <si>
    <t>ALU1</t>
  </si>
  <si>
    <t>CLC STC</t>
  </si>
  <si>
    <t>5n+11</t>
  </si>
  <si>
    <t>3n+50</t>
  </si>
  <si>
    <t>3n+10</t>
  </si>
  <si>
    <t>2n+4</t>
  </si>
  <si>
    <t>4n+11</t>
  </si>
  <si>
    <t>2n - 4n</t>
  </si>
  <si>
    <t>fastest for high n</t>
  </si>
  <si>
    <t>5n+16</t>
  </si>
  <si>
    <t>3n+60</t>
  </si>
  <si>
    <t>6n+16</t>
  </si>
  <si>
    <t>4n+40</t>
  </si>
  <si>
    <t>20+6b</t>
  </si>
  <si>
    <t>40-80</t>
  </si>
  <si>
    <t>100-170</t>
  </si>
  <si>
    <t>Mul</t>
  </si>
  <si>
    <t>Div</t>
  </si>
  <si>
    <t>~260</t>
  </si>
  <si>
    <t>~220</t>
  </si>
  <si>
    <t>xmm, xmm,i</t>
  </si>
  <si>
    <t>PHADD(S)W PHSUB(S)W</t>
  </si>
  <si>
    <t>PHADDD PHSUBD</t>
  </si>
  <si>
    <t>FP0, Mul</t>
  </si>
  <si>
    <t>PABSB PABSW PABSD</t>
  </si>
  <si>
    <t>PSIGNB PSIGNW PSIGND</t>
  </si>
  <si>
    <t>(x)xmm,i</t>
  </si>
  <si>
    <t>~500</t>
  </si>
  <si>
    <t>ADDSD SUBSD</t>
  </si>
  <si>
    <t>ADDPD SUBPD</t>
  </si>
  <si>
    <t>ADDSUBPS</t>
  </si>
  <si>
    <t>ADDSUBPD</t>
  </si>
  <si>
    <t>HADDPS HSUBPS</t>
  </si>
  <si>
    <t>FP0+1</t>
  </si>
  <si>
    <t>HADDPD HSUBPD</t>
  </si>
  <si>
    <t>FP0, Div</t>
  </si>
  <si>
    <t>ANDPS/D</t>
  </si>
  <si>
    <t>ANDNPS/D</t>
  </si>
  <si>
    <t>ORPS/D</t>
  </si>
  <si>
    <t>XORPS/D</t>
  </si>
  <si>
    <t>Intel Silvermont</t>
  </si>
  <si>
    <t>i = immediate data, r = register, mm = 64 bit mmx register, x = 128 bit xmm register, (x)mm = mmx or xmm register, m = memory, m32 = 32-bit memory operand, etc.</t>
  </si>
  <si>
    <t>The number of μops from the decoder or ROM. A µop that goes to multiple units is counted as one.</t>
  </si>
  <si>
    <t>IP0 and IP1 means integer port 0 or 1 and their associated pipelines</t>
  </si>
  <si>
    <t>IP0/1 means that either integer unit can be used.
IP0+1 means that the µop is split in two, using both units.</t>
  </si>
  <si>
    <t>Mem means memory execution cluster</t>
  </si>
  <si>
    <t>FP0 means floating point port 0 (includes multiply, divide, convert and shuffle).</t>
  </si>
  <si>
    <t>FP1 means floating point port 1 (adder).</t>
  </si>
  <si>
    <t>The average number of clock cycles per instruction for a series of independent instructions of the same kind in the same thread. Delays in the decoders are included in the latency and throughput timings. Values of 4 or more are often caused by bottlenecks in the decoders and microcode ROM rather than the execution units.</t>
  </si>
  <si>
    <t>IP0/1</t>
  </si>
  <si>
    <t>IP0</t>
  </si>
  <si>
    <t>r32/64,r/m</t>
  </si>
  <si>
    <t>IP0+1</t>
  </si>
  <si>
    <t>r,[r+d]</t>
  </si>
  <si>
    <t>r,[r+r*s]</t>
  </si>
  <si>
    <t>IP1</t>
  </si>
  <si>
    <t>r,[r+r*s+d]</t>
  </si>
  <si>
    <t>r,[rip+d]</t>
  </si>
  <si>
    <t>PREFETCHNTW</t>
  </si>
  <si>
    <t>IP0/1, Mem</t>
  </si>
  <si>
    <t>ADCX</t>
  </si>
  <si>
    <t>ADOX</t>
  </si>
  <si>
    <t>latency to flag=2</t>
  </si>
  <si>
    <t>IP0, FP0</t>
  </si>
  <si>
    <t>25-29</t>
  </si>
  <si>
    <t>25-39</t>
  </si>
  <si>
    <t>19-31</t>
  </si>
  <si>
    <t>34-94</t>
  </si>
  <si>
    <t>25-94</t>
  </si>
  <si>
    <t>37-41</t>
  </si>
  <si>
    <t>30-32</t>
  </si>
  <si>
    <t>29-46</t>
  </si>
  <si>
    <t>29-38</t>
  </si>
  <si>
    <t>47-107</t>
  </si>
  <si>
    <t>2 more if mem</t>
  </si>
  <si>
    <t>4 more if mem</t>
  </si>
  <si>
    <t>3 more if mem</t>
  </si>
  <si>
    <t>2-15</t>
  </si>
  <si>
    <t>~4n</t>
  </si>
  <si>
    <t>~0.12B</t>
  </si>
  <si>
    <t>~0.1B</t>
  </si>
  <si>
    <t>per byte, best case</t>
  </si>
  <si>
    <t>~ 0.2B</t>
  </si>
  <si>
    <t>~0.15B</t>
  </si>
  <si>
    <t>19+6b</t>
  </si>
  <si>
    <t>59+5b</t>
  </si>
  <si>
    <t>31-80</t>
  </si>
  <si>
    <t>54-108</t>
  </si>
  <si>
    <t>~1472</t>
  </si>
  <si>
    <t>204</t>
  </si>
  <si>
    <t>174</t>
  </si>
  <si>
    <t>32-57</t>
  </si>
  <si>
    <t>40-170</t>
  </si>
  <si>
    <t>110</t>
  </si>
  <si>
    <t>39-90</t>
  </si>
  <si>
    <t>154</t>
  </si>
  <si>
    <t>101</t>
  </si>
  <si>
    <t>45-200</t>
  </si>
  <si>
    <t>85-190</t>
  </si>
  <si>
    <t>x, x</t>
  </si>
  <si>
    <t>~370</t>
  </si>
  <si>
    <t>PINSRB/D/Q</t>
  </si>
  <si>
    <t>PEXTRB/W</t>
  </si>
  <si>
    <t>m8/16,x,i</t>
  </si>
  <si>
    <t>(x)mm, m</t>
  </si>
  <si>
    <t>mm, mm</t>
  </si>
  <si>
    <t>x, x/m</t>
  </si>
  <si>
    <t>+1 if mem</t>
  </si>
  <si>
    <t>xm,r32</t>
  </si>
  <si>
    <t>CMPccSS/D PS/D</t>
  </si>
  <si>
    <t>MAXPD MINPD</t>
  </si>
  <si>
    <t>ROUNDSS/D</t>
  </si>
  <si>
    <t>ROUNDPS/D</t>
  </si>
  <si>
    <t>143</t>
  </si>
  <si>
    <t>118</t>
  </si>
  <si>
    <t>Intel Goldmont</t>
  </si>
  <si>
    <t>Name of instruction. Multiple names mean that these instructions have the same data.</t>
  </si>
  <si>
    <t>i = immediate data, r = register, mm = 64 bit mmx register, x = 128 bit xmm register, v = mmx or xmm vector register, m = memory, m32 = 32-bit memory operand, etc.</t>
  </si>
  <si>
    <t>r32/64,r</t>
  </si>
  <si>
    <t>r,[r+r*1]</t>
  </si>
  <si>
    <t>r32,[r+r*s]</t>
  </si>
  <si>
    <t>r64,[r+r*s]</t>
  </si>
  <si>
    <t>165</t>
  </si>
  <si>
    <t>CLFLUSHOPT</t>
  </si>
  <si>
    <t>14-19</t>
  </si>
  <si>
    <t>14-27</t>
  </si>
  <si>
    <t>14-43</t>
  </si>
  <si>
    <t>13-42</t>
  </si>
  <si>
    <t>6 more if mem</t>
  </si>
  <si>
    <t>12-24</t>
  </si>
  <si>
    <t>~0.13B</t>
  </si>
  <si>
    <t>~0.07B</t>
  </si>
  <si>
    <t>147</t>
  </si>
  <si>
    <t>17+6b</t>
  </si>
  <si>
    <t>~75+3b</t>
  </si>
  <si>
    <t>37-78</t>
  </si>
  <si>
    <t>69-2800</t>
  </si>
  <si>
    <t>~3100</t>
  </si>
  <si>
    <t>50</t>
  </si>
  <si>
    <t>195</t>
  </si>
  <si>
    <t>190</t>
  </si>
  <si>
    <t>151</t>
  </si>
  <si>
    <t>155</t>
  </si>
  <si>
    <t>37-42</t>
  </si>
  <si>
    <t>10-40</t>
  </si>
  <si>
    <t>40-40</t>
  </si>
  <si>
    <t>17-100</t>
  </si>
  <si>
    <t>17-110</t>
  </si>
  <si>
    <t>48-135</t>
  </si>
  <si>
    <t>40-90</t>
  </si>
  <si>
    <t>34-61</t>
  </si>
  <si>
    <t>88-130</t>
  </si>
  <si>
    <t>16-100</t>
  </si>
  <si>
    <t>45-180</t>
  </si>
  <si>
    <t>33-65</t>
  </si>
  <si>
    <t>r32/64,v</t>
  </si>
  <si>
    <t>m,v</t>
  </si>
  <si>
    <t>v,r32/64</t>
  </si>
  <si>
    <t>r32,v</t>
  </si>
  <si>
    <t>v,r32,i</t>
  </si>
  <si>
    <t>r,v,i</t>
  </si>
  <si>
    <t>v,i</t>
  </si>
  <si>
    <t>UNPCKH/LPS/PD</t>
  </si>
  <si>
    <t>ADDSS/SD/PS/PD</t>
  </si>
  <si>
    <t>SUBSS/SD/PS/PD</t>
  </si>
  <si>
    <t>ADDSUBPS/PD</t>
  </si>
  <si>
    <t>MULSS/SD/PS/PD</t>
  </si>
  <si>
    <t>CMPccSS/SD/PS/PD</t>
  </si>
  <si>
    <t>(U)COMISS/SD</t>
  </si>
  <si>
    <t>MAXSS/SD/PS/PD</t>
  </si>
  <si>
    <t>MINSS/SD/PS/PD</t>
  </si>
  <si>
    <t>202</t>
  </si>
  <si>
    <t>218</t>
  </si>
  <si>
    <t>128</t>
  </si>
  <si>
    <t>241</t>
  </si>
  <si>
    <t>227</t>
  </si>
  <si>
    <t>144</t>
  </si>
  <si>
    <t>Intel Knights Landing</t>
  </si>
  <si>
    <t>i = immediate data, r = register, mm = 64 bit mmx register, x = 128 bit xmm register, (x)mm = mmx or xmm register, y = 256 bit ymm register, z = 512 bit zmm register, v = any vector register (mmx, xmm, ymm, zmm), k = mask register. same = same register for both operands. m = memory operand, m32 = 32-bit memory operand, etc.</t>
  </si>
  <si>
    <t>FP1 means floating point port 1.</t>
  </si>
  <si>
    <t>Some instructions have a range of latencies. For example VPSHUFD has a latency of 3-6. The short latency is measured in a chain of similar instructions. The long latency is measured when the input comes from an instruction of a different type and the output goes to an instruction of a different type, for example a move instruction. The long latency will apply in most cases. Division and some square root instructions have latencies that depend on the values of the operands.</t>
  </si>
  <si>
    <t>r/m32/64</t>
  </si>
  <si>
    <t>due to decoder</t>
  </si>
  <si>
    <t>AAA  AAS</t>
  </si>
  <si>
    <t>30-35</t>
  </si>
  <si>
    <t>29-42</t>
  </si>
  <si>
    <t>13-23</t>
  </si>
  <si>
    <t>39-95</t>
  </si>
  <si>
    <t>22-95</t>
  </si>
  <si>
    <t>38-42</t>
  </si>
  <si>
    <t>37-49</t>
  </si>
  <si>
    <t>22-26</t>
  </si>
  <si>
    <t>53-108</t>
  </si>
  <si>
    <t>36-107</t>
  </si>
  <si>
    <t>r16,m16,cl</t>
  </si>
  <si>
    <t>r32,m32,cl</t>
  </si>
  <si>
    <t>r64,m64,cl</t>
  </si>
  <si>
    <t>14-23</t>
  </si>
  <si>
    <t>~0.054B</t>
  </si>
  <si>
    <t>~ 0.1B</t>
  </si>
  <si>
    <t>~0.08B</t>
  </si>
  <si>
    <t>66+4b</t>
  </si>
  <si>
    <t>40-83</t>
  </si>
  <si>
    <t>63-270</t>
  </si>
  <si>
    <t>200</t>
  </si>
  <si>
    <t>FST</t>
  </si>
  <si>
    <t>26-47</t>
  </si>
  <si>
    <t>25-32</t>
  </si>
  <si>
    <t>33-72</t>
  </si>
  <si>
    <t>15-42</t>
  </si>
  <si>
    <t>11-38</t>
  </si>
  <si>
    <t>40-250</t>
  </si>
  <si>
    <t>50-250</t>
  </si>
  <si>
    <t>100-400</t>
  </si>
  <si>
    <t>126-190</t>
  </si>
  <si>
    <t>98-190</t>
  </si>
  <si>
    <t>50-280</t>
  </si>
  <si>
    <t>33-63</t>
  </si>
  <si>
    <t>125-265</t>
  </si>
  <si>
    <t>(V)MOVDQA/U</t>
  </si>
  <si>
    <t>v{k},m</t>
  </si>
  <si>
    <t>m{k},v</t>
  </si>
  <si>
    <t>~650</t>
  </si>
  <si>
    <t>~550</t>
  </si>
  <si>
    <t>(V)MOVNTDQA</t>
  </si>
  <si>
    <t>v, m</t>
  </si>
  <si>
    <t>VPACKSSWB/DW VPACKUSWB/DW</t>
  </si>
  <si>
    <t>y/z,y/z,y/z</t>
  </si>
  <si>
    <t>y/z,y/z,m</t>
  </si>
  <si>
    <t>VPUNPCKH/LBW/WD</t>
  </si>
  <si>
    <t>VPUNPCKH/L(Q)DQ</t>
  </si>
  <si>
    <t>(V)PMOVSX BW BD BQ DW DQ</t>
  </si>
  <si>
    <t>(V)PMOVZX BW BD BQ DW DQ</t>
  </si>
  <si>
    <t>VPMOV QB QW QD DB DW</t>
  </si>
  <si>
    <t>VPMOV(U)S QB QW QD DB DW</t>
  </si>
  <si>
    <t>11-13</t>
  </si>
  <si>
    <t>23-25</t>
  </si>
  <si>
    <t>(V)PSHUFD</t>
  </si>
  <si>
    <t>VALIGND/Q</t>
  </si>
  <si>
    <t>z,z,z,i</t>
  </si>
  <si>
    <t>VPCOMPRESSD/Q</t>
  </si>
  <si>
    <t>z{k},z</t>
  </si>
  <si>
    <t>VPEXPANDD/Q</t>
  </si>
  <si>
    <t>VPBLENDW</t>
  </si>
  <si>
    <t>v,v,v/m,i</t>
  </si>
  <si>
    <t>VPBLENDMD/Q</t>
  </si>
  <si>
    <t>z{k},z,z</t>
  </si>
  <si>
    <t>VPERMI2D VPERMT2D</t>
  </si>
  <si>
    <t>VPERMI2Q VPERMT2Q</t>
  </si>
  <si>
    <t>VSHUFI32X4</t>
  </si>
  <si>
    <t>VSHUFI64X2</t>
  </si>
  <si>
    <t>PEXTRB/W/D</t>
  </si>
  <si>
    <t>PINSRB/W</t>
  </si>
  <si>
    <t>VINSERTI32X4</t>
  </si>
  <si>
    <t>z,z,x,i</t>
  </si>
  <si>
    <t>VINSERTI64X4</t>
  </si>
  <si>
    <t>z,z,y,i</t>
  </si>
  <si>
    <t>VPBROADCASTB/W</t>
  </si>
  <si>
    <t>VPBROADCASTD/Q</t>
  </si>
  <si>
    <t>VBROADCASTI32X4</t>
  </si>
  <si>
    <t>z,m128</t>
  </si>
  <si>
    <t>VBROADCASTI64X4</t>
  </si>
  <si>
    <t>z,m256</t>
  </si>
  <si>
    <t>Gather and scatter</t>
  </si>
  <si>
    <t>z,[r+s*z],z</t>
  </si>
  <si>
    <t>y,[r+s*z],y</t>
  </si>
  <si>
    <t>z,[r+s*y],z</t>
  </si>
  <si>
    <t>VPSCATTERDD</t>
  </si>
  <si>
    <t>VPSCATTERQD</t>
  </si>
  <si>
    <t>VPSCATTERDQ</t>
  </si>
  <si>
    <t>VPSCATTERQQ</t>
  </si>
  <si>
    <t>VPADD/SUB(U,S)B/W/D/Q</t>
  </si>
  <si>
    <t>x, m</t>
  </si>
  <si>
    <t>y, y</t>
  </si>
  <si>
    <t>VPHADDD VPHSUBD</t>
  </si>
  <si>
    <t>VPCMPEQ/GTB/W/D</t>
  </si>
  <si>
    <t>PCMPEQ/GTQ</t>
  </si>
  <si>
    <t>VPCMP(U)D/Q</t>
  </si>
  <si>
    <t>k,z,z,i</t>
  </si>
  <si>
    <t>VPTESTMD/Q</t>
  </si>
  <si>
    <t>k,z,z</t>
  </si>
  <si>
    <t>VPMULL/HW VPMULHUW</t>
  </si>
  <si>
    <t>VPMULDQ</t>
  </si>
  <si>
    <t>VPMULUDQ</t>
  </si>
  <si>
    <t>VPMIN/MAXUB/SW/D/Q</t>
  </si>
  <si>
    <t>VPABSB/W/D/Q</t>
  </si>
  <si>
    <t>PAND(N)/OR/XOR</t>
  </si>
  <si>
    <t>VPAND(N)/OR/XOR</t>
  </si>
  <si>
    <t>VPAND(N)/OR/XORD/Q</t>
  </si>
  <si>
    <t>z,z,z</t>
  </si>
  <si>
    <t>VPTERNLOGD/Q</t>
  </si>
  <si>
    <t>VPTEST(N)MD/Q</t>
  </si>
  <si>
    <t>VPSLL/RL/RAW/D/Q</t>
  </si>
  <si>
    <t>VPSLL/RA/RLVD/Q</t>
  </si>
  <si>
    <t>VPROL/RD/Q</t>
  </si>
  <si>
    <t>z,z,i</t>
  </si>
  <si>
    <t>VPROL/RVD/Q</t>
  </si>
  <si>
    <t>VPLZCNTD/Q</t>
  </si>
  <si>
    <t>z,z</t>
  </si>
  <si>
    <t>VPCONFLICTD/Q</t>
  </si>
  <si>
    <t>AESDEC, AESDECLAST, AESENC, AESENCLAST, AESIMC, AESKEYGENASSIST</t>
  </si>
  <si>
    <t>(V)MOVAPS/D</t>
  </si>
  <si>
    <t>(V)MOVUPS/D</t>
  </si>
  <si>
    <t>z{k},m</t>
  </si>
  <si>
    <t>m{k},z</t>
  </si>
  <si>
    <t>(V)MOVNTPS/D</t>
  </si>
  <si>
    <t>(V)MOVSH/LDUP</t>
  </si>
  <si>
    <t>VBROADCASTF32X4</t>
  </si>
  <si>
    <t>v,m128</t>
  </si>
  <si>
    <t>VBROADCASTF64X4</t>
  </si>
  <si>
    <t>INSERTF128</t>
  </si>
  <si>
    <t>VINSERTF32X4</t>
  </si>
  <si>
    <t>z,z,x</t>
  </si>
  <si>
    <t>z,z,m128</t>
  </si>
  <si>
    <t>VINSERTF64X4</t>
  </si>
  <si>
    <t>z,z,y</t>
  </si>
  <si>
    <t>z,z,m256</t>
  </si>
  <si>
    <t>m128,y</t>
  </si>
  <si>
    <t>VEXTRACTF32X4</t>
  </si>
  <si>
    <t>x,z</t>
  </si>
  <si>
    <t>m128,z</t>
  </si>
  <si>
    <t>VEXTRACTF64X4</t>
  </si>
  <si>
    <t>y,z</t>
  </si>
  <si>
    <t>m256,z</t>
  </si>
  <si>
    <t>(V)BLENDVPS/PD</t>
  </si>
  <si>
    <t>VBLENDMPS/D</t>
  </si>
  <si>
    <t>VSHUFF32X4</t>
  </si>
  <si>
    <t>VSHUFF64X2</t>
  </si>
  <si>
    <t>v,v/m,i</t>
  </si>
  <si>
    <t>v,v,v/m</t>
  </si>
  <si>
    <t>VPERMPS/PD</t>
  </si>
  <si>
    <t>VPERMI2PS/PD</t>
  </si>
  <si>
    <t>z,z,z/m</t>
  </si>
  <si>
    <t>VCOMPRESSPS/D</t>
  </si>
  <si>
    <t>VEXPANDPS/D</t>
  </si>
  <si>
    <t>VPGATHERDPS</t>
  </si>
  <si>
    <t>VPGATHERQPS</t>
  </si>
  <si>
    <t>VPGATHERDPD</t>
  </si>
  <si>
    <t>VPGATHERQPD</t>
  </si>
  <si>
    <t>VGATHERPF0DPS</t>
  </si>
  <si>
    <t>VGATHERPF0QPS</t>
  </si>
  <si>
    <t>VGATHERPF0DPD</t>
  </si>
  <si>
    <t>VGATHERPF0QPD</t>
  </si>
  <si>
    <t>VGATHERPF1DPS</t>
  </si>
  <si>
    <t>VGATHERPF1QPS</t>
  </si>
  <si>
    <t>VGATHERPF1DPD</t>
  </si>
  <si>
    <t>VGATHERPF1QPD</t>
  </si>
  <si>
    <t>VPSCATTERDPS</t>
  </si>
  <si>
    <t>VPSCATTERQPS</t>
  </si>
  <si>
    <t>VPSCATTERDPD</t>
  </si>
  <si>
    <t>VPSCATTERQPD</t>
  </si>
  <si>
    <t>VSCATTERPF0DPS</t>
  </si>
  <si>
    <t>VSCATTERPF0QPS</t>
  </si>
  <si>
    <t>VSCATTERPF0DPD</t>
  </si>
  <si>
    <t>VSCATTERPF0QPD</t>
  </si>
  <si>
    <t>VSCATTERPF1DPS</t>
  </si>
  <si>
    <t>VSCATTERPF1QPS</t>
  </si>
  <si>
    <t>VSCATTERPF1DPD</t>
  </si>
  <si>
    <t>VSCATTERPF1QPD</t>
  </si>
  <si>
    <t>(V)CVTSD2SS</t>
  </si>
  <si>
    <t>(V)CVTSS2SD</t>
  </si>
  <si>
    <t>(V)CVTPD2PS</t>
  </si>
  <si>
    <t>(V)CVTPS2PD</t>
  </si>
  <si>
    <t>(V)CVT(T)SS2(U)SI</t>
  </si>
  <si>
    <t>(V)CVT(U)SI2SS</t>
  </si>
  <si>
    <t>(V)CVT(T)SD2(U)SI</t>
  </si>
  <si>
    <t>(V)CVT(U)SI2SD</t>
  </si>
  <si>
    <t>(V)CVT(T) PS2DQ</t>
  </si>
  <si>
    <t>(V)CVTDQ2PS</t>
  </si>
  <si>
    <t>(V)CVT(T)PD2DQ</t>
  </si>
  <si>
    <t>(V)CVTDQ2PD</t>
  </si>
  <si>
    <t>VCVT(T)PS2UDQ</t>
  </si>
  <si>
    <t>VCVTUDQ2PS</t>
  </si>
  <si>
    <t>VCVT(T)PD2UDQ</t>
  </si>
  <si>
    <t>VCVTUDQ2PD</t>
  </si>
  <si>
    <t>VADDPS VSUBPS</t>
  </si>
  <si>
    <t>VADDPD VSUBPD</t>
  </si>
  <si>
    <t>yy,y,</t>
  </si>
  <si>
    <t>VMULPS/D</t>
  </si>
  <si>
    <t>(V)RCPPS</t>
  </si>
  <si>
    <t>VRCP14SS</t>
  </si>
  <si>
    <t>VRCP14PS</t>
  </si>
  <si>
    <t>VRCP28SS</t>
  </si>
  <si>
    <t>VRCP28PS</t>
  </si>
  <si>
    <t>VRCP28SD</t>
  </si>
  <si>
    <t>VRCP28PD</t>
  </si>
  <si>
    <t>(V)ROUNDPS/D</t>
  </si>
  <si>
    <t>VRNDSCALESS/D</t>
  </si>
  <si>
    <t>VRNDSCALEPS/D</t>
  </si>
  <si>
    <t>VSCALEFSS/D</t>
  </si>
  <si>
    <t>VSCALEFPS/D</t>
  </si>
  <si>
    <t>VFMADD...  (all FMA instr.)</t>
  </si>
  <si>
    <t>VRSQRT14SS</t>
  </si>
  <si>
    <t>VRSQRT14PS</t>
  </si>
  <si>
    <t>VRSQRT28SS</t>
  </si>
  <si>
    <t>VRSQRT28PS</t>
  </si>
  <si>
    <t>VRSQRT28SD</t>
  </si>
  <si>
    <t>VRSQRT28PD</t>
  </si>
  <si>
    <t>VEXP2PS</t>
  </si>
  <si>
    <t>VEXP2PD</t>
  </si>
  <si>
    <t>VFIXUPIMMSS/D/PS/D</t>
  </si>
  <si>
    <t>VGETEXPSS/D</t>
  </si>
  <si>
    <t>VGETEXPPS/D</t>
  </si>
  <si>
    <t>VGETMANTSS/D</t>
  </si>
  <si>
    <t>VGETMANTPS/D</t>
  </si>
  <si>
    <t>VFIXUPIMMSS/SD/PS/PD</t>
  </si>
  <si>
    <t>ANDPS/D ANDNPS/D</t>
  </si>
  <si>
    <t>ORPS/D XORPS/D</t>
  </si>
  <si>
    <t>VANDPS/D VANDNPS/D</t>
  </si>
  <si>
    <t>VORPS/D VXORPS/D</t>
  </si>
  <si>
    <t>113</t>
  </si>
  <si>
    <t>119</t>
  </si>
  <si>
    <t>135</t>
  </si>
  <si>
    <t>205</t>
  </si>
  <si>
    <t>191</t>
  </si>
  <si>
    <t>396</t>
  </si>
  <si>
    <t>291</t>
  </si>
  <si>
    <t>430</t>
  </si>
  <si>
    <t>231</t>
  </si>
  <si>
    <t>157</t>
  </si>
  <si>
    <t>273</t>
  </si>
  <si>
    <t>428</t>
  </si>
  <si>
    <t>Mask register instructions</t>
  </si>
  <si>
    <t>KMOVW</t>
  </si>
  <si>
    <t>k,k</t>
  </si>
  <si>
    <t>k,m</t>
  </si>
  <si>
    <t>m,k</t>
  </si>
  <si>
    <t>k,r</t>
  </si>
  <si>
    <t>r,k</t>
  </si>
  <si>
    <t>KUNPCKBW</t>
  </si>
  <si>
    <t>k,k,k</t>
  </si>
  <si>
    <t>VPBROADCASTMB2Q</t>
  </si>
  <si>
    <t>v,k</t>
  </si>
  <si>
    <t>VPBROADCASTMW2D</t>
  </si>
  <si>
    <t>KSHIFTLW</t>
  </si>
  <si>
    <t>k,k,i</t>
  </si>
  <si>
    <t>KSHIFTRW</t>
  </si>
  <si>
    <t>KANDW KANDNW</t>
  </si>
  <si>
    <t>KORW KXORW KXNORW</t>
  </si>
  <si>
    <t>KNOTW</t>
  </si>
  <si>
    <t>KORTESTW</t>
  </si>
  <si>
    <t>VIA Nano 2000 series</t>
  </si>
  <si>
    <t>The number of micro-operations from the decoder or ROM. Note that the VIA Nano 2000 processor has no reliable performance monitor counter for μops. Therefore the number of μops cannot be determined except in simple cases.</t>
  </si>
  <si>
    <t>Tells which execution port or unit is used. Instructions that use the same port cannot execute simultaneously.</t>
  </si>
  <si>
    <t>I1:</t>
  </si>
  <si>
    <t>Integer add, Boolean, shift, etc.</t>
  </si>
  <si>
    <t>I2:</t>
  </si>
  <si>
    <t>Integer add, Boolean, move, jump.</t>
  </si>
  <si>
    <t>I12:</t>
  </si>
  <si>
    <t>Can use either I1 or I2, whichever is vacant first.</t>
  </si>
  <si>
    <t>MA:</t>
  </si>
  <si>
    <t>Multiply, divide and square root on all operand types.</t>
  </si>
  <si>
    <t>MB:</t>
  </si>
  <si>
    <t>Various Integer and floating point SIMD operations.</t>
  </si>
  <si>
    <t>MBfadd:</t>
  </si>
  <si>
    <t>Floating point addition subunit under MB.</t>
  </si>
  <si>
    <t>SA:</t>
  </si>
  <si>
    <t>Memory store address.</t>
  </si>
  <si>
    <t>ST:</t>
  </si>
  <si>
    <t>Memory store.</t>
  </si>
  <si>
    <t>LD:</t>
  </si>
  <si>
    <t>Memory load.</t>
  </si>
  <si>
    <t>Note: There is an additional latency for moving data from one unit or subunit to another. A table of these latencies is given in manual 3: "The microarchitecture of Intel, AMD and VIA CPUs". These additional latencies are not included in the listings below where the source and destination operands are of the same type.</t>
  </si>
  <si>
    <t>Reciprocal thruoghput</t>
  </si>
  <si>
    <t>I2</t>
  </si>
  <si>
    <t>LD</t>
  </si>
  <si>
    <t>Latency 4 on pointer register</t>
  </si>
  <si>
    <t>SA, ST</t>
  </si>
  <si>
    <t>MOVSX MOVSXD MOVZX</t>
  </si>
  <si>
    <t>LD, I2</t>
  </si>
  <si>
    <t>I1, I2</t>
  </si>
  <si>
    <t>LD, I1</t>
  </si>
  <si>
    <t>Ld, SA, ST</t>
  </si>
  <si>
    <t>I1</t>
  </si>
  <si>
    <t>SA</t>
  </si>
  <si>
    <t>3 clock latency on input register</t>
  </si>
  <si>
    <t>I12</t>
  </si>
  <si>
    <t>LD I12</t>
  </si>
  <si>
    <t>LD I12 SA ST</t>
  </si>
  <si>
    <t>LD I1</t>
  </si>
  <si>
    <t>LD I1 SA ST</t>
  </si>
  <si>
    <t>MA</t>
  </si>
  <si>
    <t>Extra latency to other ports</t>
  </si>
  <si>
    <t>27-35</t>
  </si>
  <si>
    <t>25-41</t>
  </si>
  <si>
    <t>148-183</t>
  </si>
  <si>
    <t>23-39</t>
  </si>
  <si>
    <t>187-222</t>
  </si>
  <si>
    <t>28+3n</t>
  </si>
  <si>
    <t>8 if &gt;2 jumps in 16 bytes block</t>
  </si>
  <si>
    <t>1-3-8</t>
  </si>
  <si>
    <t>1 if not jumping.
3 if jumping.
8 if &gt;2 jumps in 16 bytes block</t>
  </si>
  <si>
    <t>LODSB/W/D/Q</t>
  </si>
  <si>
    <t>REP LODSB/W/D/Q</t>
  </si>
  <si>
    <t>3n+22</t>
  </si>
  <si>
    <t>STOSB/W/D/Q</t>
  </si>
  <si>
    <t>REP STOSB/W/D/Q</t>
  </si>
  <si>
    <t>Small: 2n+2, Big: 6 bytes per clock</t>
  </si>
  <si>
    <t>MOVSB/W/D/Q</t>
  </si>
  <si>
    <t>REP MOVSB/W/D/Q</t>
  </si>
  <si>
    <t>Small: 2n+45,
Big: 6 bytes per clock</t>
  </si>
  <si>
    <t>SCASB/W/D/Q</t>
  </si>
  <si>
    <t>REP SCASB</t>
  </si>
  <si>
    <t>2.2n</t>
  </si>
  <si>
    <t>REP SCASW/D/Q</t>
  </si>
  <si>
    <t>Small: 2n+50
Big: 5 bytes per clock</t>
  </si>
  <si>
    <t>CMPSB/W/D/Q</t>
  </si>
  <si>
    <t>REP CMPSB/W/D/Q</t>
  </si>
  <si>
    <t>2.4n+24</t>
  </si>
  <si>
    <t>All</t>
  </si>
  <si>
    <t>Blocks all ports</t>
  </si>
  <si>
    <t>52+5b</t>
  </si>
  <si>
    <t>53-173</t>
  </si>
  <si>
    <t>Port and Unit</t>
  </si>
  <si>
    <t>MB</t>
  </si>
  <si>
    <t>LD MB</t>
  </si>
  <si>
    <t>MB SA ST</t>
  </si>
  <si>
    <t>Lower precision: Lat: 4, Thr: 2</t>
  </si>
  <si>
    <t>151-171</t>
  </si>
  <si>
    <t>106-155</t>
  </si>
  <si>
    <t>36-57</t>
  </si>
  <si>
    <t>51-159</t>
  </si>
  <si>
    <t>270-360</t>
  </si>
  <si>
    <t>50-200</t>
  </si>
  <si>
    <t>300-370</t>
  </si>
  <si>
    <t>SA ST</t>
  </si>
  <si>
    <t>r32 ,(x)mm,i</t>
  </si>
  <si>
    <t>MBfadd</t>
  </si>
  <si>
    <t>15-22</t>
  </si>
  <si>
    <t>15-36</t>
  </si>
  <si>
    <t>42-82</t>
  </si>
  <si>
    <t>24-70</t>
  </si>
  <si>
    <t>VIA-specific instructions</t>
  </si>
  <si>
    <t>Conditions</t>
  </si>
  <si>
    <t>Clock cycles, approximately</t>
  </si>
  <si>
    <t>XSTORE</t>
  </si>
  <si>
    <t>Data available</t>
  </si>
  <si>
    <t>160-400 clock giving 8 bytes</t>
  </si>
  <si>
    <t>No data available</t>
  </si>
  <si>
    <t>50-80 clock giving 0 bytes</t>
  </si>
  <si>
    <t>REP XSTORE</t>
  </si>
  <si>
    <t>Quality factor = 0</t>
  </si>
  <si>
    <t>4800 clock per 8 bytes</t>
  </si>
  <si>
    <t>Quality factor &gt; 0</t>
  </si>
  <si>
    <t>19200 clock per 8 bytes</t>
  </si>
  <si>
    <t>REP XCRYPTECB</t>
  </si>
  <si>
    <t>128 bits key</t>
  </si>
  <si>
    <t>44 clock per 16 bytes</t>
  </si>
  <si>
    <t>192 bits key</t>
  </si>
  <si>
    <t>46 clock per 16 bytes</t>
  </si>
  <si>
    <t>256 bits key</t>
  </si>
  <si>
    <t>48 clock per 16 bytes</t>
  </si>
  <si>
    <t>REP XCRYPTCBC</t>
  </si>
  <si>
    <t>54 clock per 16 bytes</t>
  </si>
  <si>
    <t>59 clock per 16 bytes</t>
  </si>
  <si>
    <t>63 clock per 16 bytes</t>
  </si>
  <si>
    <t>REP XCRYPTCTR</t>
  </si>
  <si>
    <t>43 clock per 16 bytes</t>
  </si>
  <si>
    <t>REP XCRYPTCFB</t>
  </si>
  <si>
    <t>REP XCRYPTOFB</t>
  </si>
  <si>
    <t>REP XSHA1</t>
  </si>
  <si>
    <t>3 clock per byte</t>
  </si>
  <si>
    <t>REP XSHA256</t>
  </si>
  <si>
    <t>4 clock per byte</t>
  </si>
  <si>
    <t>VIA Nano 3000 series</t>
  </si>
  <si>
    <t>The number of micro-operations from the decoder or ROM. Note that the VIA Nano 3000 processor has no reliable performance monitor counter for μops. Therefore the number of μops cannot be determined except in simple cases.</t>
  </si>
  <si>
    <t>LD, I12</t>
  </si>
  <si>
    <t>LD, SA, ST</t>
  </si>
  <si>
    <t>LFENCE MFENCE SFENCE</t>
  </si>
  <si>
    <t>22-24</t>
  </si>
  <si>
    <t>24-28</t>
  </si>
  <si>
    <t>22-30</t>
  </si>
  <si>
    <t>145-162</t>
  </si>
  <si>
    <t>182-200</t>
  </si>
  <si>
    <t>5+2n</t>
  </si>
  <si>
    <t>r16,r16,i/cl</t>
  </si>
  <si>
    <t>r32,r32,i/cl</t>
  </si>
  <si>
    <t>r64,r64,i/cl</t>
  </si>
  <si>
    <t>3n+27</t>
  </si>
  <si>
    <t>Small: n+40, Big: 6-7 bytes/clk</t>
  </si>
  <si>
    <t>Small: 2n+20,
Big: 6-7 bytes/clk</t>
  </si>
  <si>
    <t>2.4n</t>
  </si>
  <si>
    <t>Small: 2n+31,
Big: 5 bytes/clk</t>
  </si>
  <si>
    <t>2.2n+30</t>
  </si>
  <si>
    <t>Sometimes fused</t>
  </si>
  <si>
    <t>long NOP (0F 1F)</t>
  </si>
  <si>
    <t>55-146</t>
  </si>
  <si>
    <t>Less at lower precision</t>
  </si>
  <si>
    <t>~150</t>
  </si>
  <si>
    <t>PEXTRB/D/Q</t>
  </si>
  <si>
    <t>r32/64,x,i</t>
  </si>
  <si>
    <t>x,r32/64,i</t>
  </si>
  <si>
    <t>PMOVSX/ZXBW/BD/
BQ/WD/WQ/DQ</t>
  </si>
  <si>
    <t>PMIN/MAXSB/D</t>
  </si>
  <si>
    <t>PMIN/MAXUW/D</t>
  </si>
  <si>
    <t>13-20</t>
  </si>
  <si>
    <t>21-38</t>
  </si>
  <si>
    <t>1300 clock per 8 bytes</t>
  </si>
  <si>
    <t>5455 clock per 8 bytes</t>
  </si>
  <si>
    <t>15 clock per 16 bytes</t>
  </si>
  <si>
    <t>17 clock per 16 bytes</t>
  </si>
  <si>
    <t>18 clock per 16 bytes</t>
  </si>
  <si>
    <t>29 clock per 16 bytes</t>
  </si>
  <si>
    <t>33 clock per 16 bytes</t>
  </si>
  <si>
    <t>37 clock per 16 bytes</t>
  </si>
  <si>
    <t>23 clock per 16 bytes</t>
  </si>
  <si>
    <t>26 clock per 16 bytes</t>
  </si>
  <si>
    <t>27 clock per 16 bytes</t>
  </si>
  <si>
    <t>5 clock per byte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</si>
</sst>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mm\-yy"/>
    <numFmt numFmtId="165" formatCode="[$-409]General"/>
    <numFmt numFmtId="166" formatCode="[$-409]&quot;$-&quot;yy"/>
    <numFmt numFmtId="167" formatCode="[$kr-406]&quot; &quot;#,##0.00;[Red][$kr-406]&quot; -&quot;#,##0.00"/>
  </numFmts>
  <fonts count="22">
    <font>
      <sz val="11"/>
      <color theme="1"/>
      <name val="Arial"/>
      <family val="2"/>
    </font>
    <font>
      <sz val="11"/>
      <color theme="1"/>
      <name val="Arial"/>
      <family val="2"/>
    </font>
    <font>
      <b/>
      <i/>
      <sz val="16"/>
      <color theme="1"/>
      <name val="Arial"/>
      <family val="2"/>
    </font>
    <font>
      <b/>
      <sz val="12"/>
      <color theme="1"/>
      <name val="Arial"/>
      <family val="2"/>
    </font>
    <font>
      <i/>
      <sz val="11"/>
      <color theme="1"/>
      <name val="Arial"/>
      <family val="2"/>
    </font>
    <font>
      <b/>
      <sz val="11"/>
      <color theme="1"/>
      <name val="Arial"/>
      <family val="2"/>
    </font>
    <font>
      <b/>
      <i/>
      <u/>
      <sz val="11"/>
      <color theme="1"/>
      <name val="Arial"/>
      <family val="2"/>
    </font>
    <font>
      <b/>
      <sz val="22"/>
      <color theme="1"/>
      <name val="Arial"/>
      <family val="2"/>
    </font>
    <font>
      <b/>
      <sz val="14"/>
      <color theme="1"/>
      <name val="Arial"/>
      <family val="2"/>
    </font>
    <font>
      <sz val="10"/>
      <color theme="1"/>
      <name val="Arial"/>
      <family val="2"/>
    </font>
    <font>
      <sz val="11"/>
      <color rgb="FF333399"/>
      <name val="Arial"/>
      <family val="2"/>
    </font>
    <font>
      <sz val="9"/>
      <color theme="1"/>
      <name val="NeoSansIntel"/>
    </font>
    <font>
      <b/>
      <sz val="16"/>
      <color theme="1"/>
      <name val="Arial"/>
      <family val="2"/>
    </font>
    <font>
      <sz val="9"/>
      <color theme="1"/>
      <name val="Arial"/>
      <family val="2"/>
    </font>
    <font>
      <sz val="8.5"/>
      <color theme="1"/>
      <name val="Arial"/>
      <family val="2"/>
    </font>
    <font>
      <b/>
      <i/>
      <sz val="11"/>
      <color theme="1"/>
      <name val="Arial"/>
      <family val="2"/>
    </font>
    <font>
      <b/>
      <sz val="10"/>
      <color theme="1"/>
      <name val="Times New Roman"/>
      <family val="1"/>
    </font>
    <font>
      <sz val="8"/>
      <color theme="1"/>
      <name val="Arial"/>
      <family val="2"/>
    </font>
    <font>
      <b/>
      <sz val="10"/>
      <color theme="1"/>
      <name val="Arial"/>
      <family val="2"/>
    </font>
    <font>
      <sz val="7"/>
      <color theme="1"/>
      <name val="Arial"/>
      <family val="2"/>
    </font>
    <font>
      <sz val="11"/>
      <color theme="1"/>
      <name val="Arial1"/>
    </font>
    <font>
      <b/>
      <sz val="9"/>
      <color theme="1"/>
      <name val="Arial"/>
      <family val="2"/>
    </font>
  </fonts>
  <fills count="2">
    <fill>
      <patternFill patternType="none"/>
    </fill>
    <fill>
      <patternFill patternType="gray125"/>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s>
  <cellStyleXfs count="9">
    <xf numFmtId="0" fontId="0" fillId="0" borderId="0"/>
    <xf numFmtId="0" fontId="2" fillId="0" borderId="0">
      <alignment horizontal="center"/>
    </xf>
    <xf numFmtId="0" fontId="2" fillId="0" borderId="0">
      <alignment horizontal="center" textRotation="90"/>
    </xf>
    <xf numFmtId="0" fontId="3" fillId="0" borderId="0">
      <alignment horizontal="left"/>
    </xf>
    <xf numFmtId="0" fontId="4" fillId="0" borderId="0">
      <alignment horizontal="left"/>
    </xf>
    <xf numFmtId="0" fontId="5" fillId="0" borderId="0">
      <alignment horizontal="left" vertical="top" wrapText="1"/>
    </xf>
    <xf numFmtId="0" fontId="6" fillId="0" borderId="0"/>
    <xf numFmtId="167" fontId="6" fillId="0" borderId="0"/>
    <xf numFmtId="0" fontId="1" fillId="0" borderId="0">
      <alignment horizontal="left" vertical="top" wrapText="1"/>
    </xf>
  </cellStyleXfs>
  <cellXfs count="250">
    <xf numFmtId="0" fontId="0" fillId="0" borderId="0" xfId="0"/>
    <xf numFmtId="164" fontId="7" fillId="0" borderId="0" xfId="0" applyNumberFormat="1" applyFont="1" applyAlignment="1">
      <alignment horizontal="center" wrapText="1"/>
    </xf>
    <xf numFmtId="0" fontId="5" fillId="0" borderId="0" xfId="0" applyFont="1" applyAlignment="1">
      <alignment horizontal="center" wrapText="1"/>
    </xf>
    <xf numFmtId="0" fontId="0" fillId="0" borderId="0" xfId="0" applyFont="1" applyAlignment="1">
      <alignment horizontal="center" wrapText="1"/>
    </xf>
    <xf numFmtId="0" fontId="0" fillId="0" borderId="0" xfId="0" applyAlignment="1">
      <alignment wrapText="1"/>
    </xf>
    <xf numFmtId="0" fontId="8" fillId="0" borderId="0" xfId="0" applyFont="1" applyAlignment="1">
      <alignment wrapText="1"/>
    </xf>
    <xf numFmtId="0" fontId="0" fillId="0" borderId="0" xfId="0" applyFont="1" applyAlignment="1">
      <alignment wrapText="1"/>
    </xf>
    <xf numFmtId="0" fontId="1" fillId="0" borderId="0" xfId="8">
      <alignment horizontal="left" vertical="top" wrapText="1"/>
    </xf>
    <xf numFmtId="0" fontId="5" fillId="0" borderId="0" xfId="0" applyFont="1" applyAlignment="1">
      <alignment wrapText="1"/>
    </xf>
    <xf numFmtId="0" fontId="9" fillId="0" borderId="0" xfId="0" applyFont="1" applyAlignment="1">
      <alignment wrapText="1"/>
    </xf>
    <xf numFmtId="0" fontId="3" fillId="0" borderId="0" xfId="0" applyFont="1"/>
    <xf numFmtId="0" fontId="5" fillId="0" borderId="0" xfId="0" applyFont="1" applyAlignment="1">
      <alignment vertical="top" wrapText="1"/>
    </xf>
    <xf numFmtId="0" fontId="5" fillId="0" borderId="0" xfId="0" applyFont="1" applyAlignment="1">
      <alignment vertical="top"/>
    </xf>
    <xf numFmtId="0" fontId="5" fillId="0" borderId="0" xfId="0" applyFont="1"/>
    <xf numFmtId="0" fontId="3" fillId="0" borderId="0" xfId="0" applyFont="1"/>
    <xf numFmtId="0" fontId="0" fillId="0" borderId="0" xfId="0" applyAlignment="1">
      <alignment wrapText="1"/>
    </xf>
    <xf numFmtId="0" fontId="0" fillId="0" borderId="0" xfId="0"/>
    <xf numFmtId="49" fontId="0" fillId="0" borderId="0" xfId="0" applyNumberFormat="1" applyAlignment="1">
      <alignment horizontal="center" vertical="top"/>
    </xf>
    <xf numFmtId="49" fontId="0" fillId="0" borderId="0" xfId="0" applyNumberFormat="1" applyAlignment="1">
      <alignment wrapText="1"/>
    </xf>
    <xf numFmtId="49" fontId="0" fillId="0" borderId="0" xfId="0" applyNumberFormat="1" applyAlignment="1">
      <alignment horizontal="center" vertical="top" wrapText="1"/>
    </xf>
    <xf numFmtId="0" fontId="11" fillId="0" borderId="0" xfId="0" applyFont="1"/>
    <xf numFmtId="49" fontId="3" fillId="0" borderId="0" xfId="0" applyNumberFormat="1" applyFont="1" applyAlignment="1">
      <alignment horizontal="center" vertical="top"/>
    </xf>
    <xf numFmtId="49" fontId="0" fillId="0" borderId="0" xfId="0" applyNumberFormat="1" applyAlignment="1">
      <alignment horizontal="center" vertical="top"/>
    </xf>
    <xf numFmtId="0" fontId="12" fillId="0" borderId="0" xfId="0" applyFont="1"/>
    <xf numFmtId="49" fontId="0" fillId="0" borderId="0" xfId="0" applyNumberFormat="1"/>
    <xf numFmtId="0" fontId="3" fillId="0" borderId="1" xfId="0" applyFont="1" applyBorder="1" applyAlignment="1">
      <alignment wrapText="1"/>
    </xf>
    <xf numFmtId="49" fontId="3" fillId="0" borderId="1" xfId="0" applyNumberFormat="1" applyFont="1" applyBorder="1" applyAlignment="1">
      <alignment wrapText="1"/>
    </xf>
    <xf numFmtId="0" fontId="3" fillId="0" borderId="2" xfId="0" applyFont="1" applyBorder="1" applyAlignment="1">
      <alignment wrapText="1"/>
    </xf>
    <xf numFmtId="0" fontId="3" fillId="0" borderId="0" xfId="0" applyFont="1" applyBorder="1" applyAlignment="1">
      <alignment wrapText="1"/>
    </xf>
    <xf numFmtId="0" fontId="0" fillId="0" borderId="3" xfId="0" applyBorder="1"/>
    <xf numFmtId="165" fontId="0" fillId="0" borderId="3" xfId="0" applyNumberFormat="1" applyBorder="1" applyAlignment="1">
      <alignment horizontal="center"/>
    </xf>
    <xf numFmtId="49" fontId="0" fillId="0" borderId="3" xfId="0" applyNumberFormat="1" applyBorder="1" applyAlignment="1">
      <alignment horizontal="center"/>
    </xf>
    <xf numFmtId="0" fontId="0" fillId="0" borderId="4" xfId="0" applyBorder="1"/>
    <xf numFmtId="166" fontId="0" fillId="0" borderId="3" xfId="0" applyNumberFormat="1" applyBorder="1" applyAlignment="1">
      <alignment horizontal="center"/>
    </xf>
    <xf numFmtId="0" fontId="0" fillId="0" borderId="5" xfId="0" applyBorder="1"/>
    <xf numFmtId="49" fontId="0" fillId="0" borderId="5" xfId="0" applyNumberFormat="1" applyBorder="1"/>
    <xf numFmtId="0" fontId="12" fillId="0" borderId="0" xfId="0" applyFont="1"/>
    <xf numFmtId="0" fontId="3" fillId="0" borderId="0" xfId="3">
      <alignment horizontal="left"/>
    </xf>
    <xf numFmtId="0" fontId="4" fillId="0" borderId="0" xfId="4">
      <alignment horizontal="left"/>
    </xf>
    <xf numFmtId="0" fontId="5" fillId="0" borderId="0" xfId="5">
      <alignment horizontal="left" vertical="top" wrapText="1"/>
    </xf>
    <xf numFmtId="0" fontId="5" fillId="0" borderId="1" xfId="5" applyBorder="1">
      <alignment horizontal="left" vertical="top" wrapText="1"/>
    </xf>
    <xf numFmtId="0" fontId="5" fillId="0" borderId="6" xfId="5" applyBorder="1">
      <alignment horizontal="left" vertical="top" wrapText="1"/>
    </xf>
    <xf numFmtId="0" fontId="0" fillId="0" borderId="7" xfId="0" applyBorder="1" applyAlignment="1">
      <alignment horizontal="center"/>
    </xf>
    <xf numFmtId="0" fontId="0" fillId="0" borderId="3" xfId="0" applyBorder="1" applyAlignment="1">
      <alignment horizontal="center"/>
    </xf>
    <xf numFmtId="0" fontId="0" fillId="0" borderId="3" xfId="8" applyFont="1" applyBorder="1" applyAlignment="1">
      <alignment horizontal="left" vertical="top" wrapText="1"/>
    </xf>
    <xf numFmtId="0" fontId="0" fillId="0" borderId="3" xfId="8" applyFont="1" applyBorder="1" applyAlignment="1">
      <alignment horizontal="center" vertical="top" wrapText="1"/>
    </xf>
    <xf numFmtId="0" fontId="0" fillId="0" borderId="6" xfId="0" applyBorder="1"/>
    <xf numFmtId="0" fontId="0" fillId="0" borderId="6" xfId="0" applyBorder="1" applyAlignment="1">
      <alignment horizontal="center"/>
    </xf>
    <xf numFmtId="0" fontId="5" fillId="0" borderId="8" xfId="5" applyBorder="1">
      <alignment horizontal="left" vertical="top" wrapText="1"/>
    </xf>
    <xf numFmtId="0" fontId="0" fillId="0" borderId="9" xfId="0" applyBorder="1" applyAlignment="1">
      <alignment horizontal="center"/>
    </xf>
    <xf numFmtId="0" fontId="0" fillId="0" borderId="0" xfId="0" applyBorder="1" applyAlignment="1">
      <alignment horizontal="center"/>
    </xf>
    <xf numFmtId="0" fontId="13" fillId="0" borderId="3" xfId="0" applyFont="1" applyBorder="1" applyAlignment="1">
      <alignment horizontal="left"/>
    </xf>
    <xf numFmtId="0" fontId="13" fillId="0" borderId="3" xfId="0" applyFont="1" applyBorder="1" applyAlignment="1">
      <alignment horizontal="center"/>
    </xf>
    <xf numFmtId="0" fontId="0" fillId="0" borderId="3" xfId="8" applyFont="1" applyBorder="1">
      <alignment horizontal="left" vertical="top" wrapText="1"/>
    </xf>
    <xf numFmtId="49" fontId="0" fillId="0" borderId="6" xfId="0" applyNumberFormat="1" applyBorder="1" applyAlignment="1">
      <alignment horizontal="center"/>
    </xf>
    <xf numFmtId="49" fontId="0" fillId="0" borderId="0" xfId="0" applyNumberFormat="1" applyBorder="1" applyAlignment="1">
      <alignment horizontal="center"/>
    </xf>
    <xf numFmtId="0" fontId="2" fillId="0" borderId="0" xfId="1" applyFill="1" applyBorder="1">
      <alignment horizontal="center"/>
    </xf>
    <xf numFmtId="0" fontId="3" fillId="0" borderId="0" xfId="3" applyFill="1" applyBorder="1">
      <alignment horizontal="left"/>
    </xf>
    <xf numFmtId="0" fontId="4" fillId="0" borderId="0" xfId="4" applyFill="1" applyBorder="1">
      <alignment horizontal="left"/>
    </xf>
    <xf numFmtId="0" fontId="1" fillId="0" borderId="0" xfId="8" applyFill="1" applyBorder="1">
      <alignment horizontal="left" vertical="top" wrapText="1"/>
    </xf>
    <xf numFmtId="0" fontId="5" fillId="0" borderId="6" xfId="5" applyFill="1" applyBorder="1">
      <alignment horizontal="left" vertical="top" wrapText="1"/>
    </xf>
    <xf numFmtId="0" fontId="5" fillId="0" borderId="1" xfId="5" applyBorder="1" applyAlignment="1">
      <alignment horizontal="left" vertical="top" wrapText="1"/>
    </xf>
    <xf numFmtId="0" fontId="0" fillId="0" borderId="7" xfId="0" applyBorder="1" applyAlignment="1">
      <alignment horizontal="center" wrapText="1"/>
    </xf>
    <xf numFmtId="0" fontId="0" fillId="0" borderId="0" xfId="0" applyAlignment="1">
      <alignment horizontal="center"/>
    </xf>
    <xf numFmtId="0" fontId="0" fillId="0" borderId="3" xfId="0" applyBorder="1" applyAlignment="1">
      <alignment horizontal="center" wrapText="1"/>
    </xf>
    <xf numFmtId="49" fontId="0" fillId="0" borderId="0" xfId="0" applyNumberFormat="1" applyAlignment="1">
      <alignment horizontal="center"/>
    </xf>
    <xf numFmtId="0" fontId="13" fillId="0" borderId="0" xfId="0" applyFont="1" applyAlignment="1">
      <alignment horizontal="center"/>
    </xf>
    <xf numFmtId="0" fontId="0" fillId="0" borderId="8" xfId="0" applyBorder="1" applyAlignment="1">
      <alignment horizontal="center"/>
    </xf>
    <xf numFmtId="0" fontId="0" fillId="0" borderId="6" xfId="0" applyBorder="1" applyAlignment="1">
      <alignment horizontal="center" wrapText="1"/>
    </xf>
    <xf numFmtId="0" fontId="0" fillId="0" borderId="3" xfId="8" applyFont="1" applyFill="1" applyBorder="1" applyAlignment="1">
      <alignment horizontal="left" vertical="top" wrapText="1"/>
    </xf>
    <xf numFmtId="49" fontId="5" fillId="0" borderId="1" xfId="5" applyNumberFormat="1" applyBorder="1">
      <alignment horizontal="left" vertical="top" wrapText="1"/>
    </xf>
    <xf numFmtId="49" fontId="0" fillId="0" borderId="7" xfId="0" applyNumberFormat="1" applyBorder="1" applyAlignment="1">
      <alignment horizontal="center"/>
    </xf>
    <xf numFmtId="0" fontId="13" fillId="0" borderId="3" xfId="8" applyFont="1" applyBorder="1" applyAlignment="1">
      <alignment horizontal="left" vertical="top" wrapText="1"/>
    </xf>
    <xf numFmtId="0" fontId="13" fillId="0" borderId="3" xfId="0" applyFont="1" applyBorder="1" applyAlignment="1">
      <alignment horizontal="center" wrapText="1"/>
    </xf>
    <xf numFmtId="49" fontId="0" fillId="0" borderId="8" xfId="0" applyNumberFormat="1" applyBorder="1" applyAlignment="1">
      <alignment horizontal="center"/>
    </xf>
    <xf numFmtId="0" fontId="0" fillId="0" borderId="8" xfId="0" applyBorder="1"/>
    <xf numFmtId="0" fontId="9" fillId="0" borderId="0" xfId="0" applyFont="1" applyAlignment="1">
      <alignment horizontal="center"/>
    </xf>
    <xf numFmtId="49" fontId="5" fillId="0" borderId="0" xfId="5" applyNumberFormat="1">
      <alignment horizontal="left" vertical="top" wrapText="1"/>
    </xf>
    <xf numFmtId="49" fontId="5" fillId="0" borderId="1" xfId="5" applyNumberFormat="1" applyBorder="1" applyAlignment="1">
      <alignment horizontal="center" vertical="top" wrapText="1"/>
    </xf>
    <xf numFmtId="49" fontId="5" fillId="0" borderId="6" xfId="5" applyNumberFormat="1" applyBorder="1">
      <alignment horizontal="left" vertical="top" wrapText="1"/>
    </xf>
    <xf numFmtId="49" fontId="0" fillId="0" borderId="7" xfId="0" applyNumberFormat="1" applyBorder="1" applyAlignment="1">
      <alignment horizontal="center" wrapText="1"/>
    </xf>
    <xf numFmtId="49" fontId="0" fillId="0" borderId="3" xfId="0" applyNumberFormat="1" applyBorder="1"/>
    <xf numFmtId="49" fontId="0" fillId="0" borderId="3" xfId="0" applyNumberFormat="1" applyBorder="1" applyAlignment="1">
      <alignment horizontal="center" wrapText="1"/>
    </xf>
    <xf numFmtId="49" fontId="0" fillId="0" borderId="3" xfId="8" applyNumberFormat="1" applyFont="1" applyBorder="1" applyAlignment="1">
      <alignment horizontal="center" vertical="top" wrapText="1"/>
    </xf>
    <xf numFmtId="49" fontId="13" fillId="0" borderId="3" xfId="8" applyNumberFormat="1" applyFont="1" applyBorder="1" applyAlignment="1">
      <alignment horizontal="left" vertical="top" wrapText="1"/>
    </xf>
    <xf numFmtId="49" fontId="0" fillId="0" borderId="3" xfId="8" applyNumberFormat="1" applyFont="1" applyBorder="1" applyAlignment="1">
      <alignment horizontal="left" vertical="top" wrapText="1"/>
    </xf>
    <xf numFmtId="0" fontId="0" fillId="0" borderId="3" xfId="0" applyBorder="1" applyAlignment="1">
      <alignment wrapText="1"/>
    </xf>
    <xf numFmtId="49" fontId="0" fillId="0" borderId="3" xfId="0" applyNumberFormat="1" applyBorder="1" applyAlignment="1">
      <alignment horizontal="left" wrapText="1"/>
    </xf>
    <xf numFmtId="49" fontId="0" fillId="0" borderId="9" xfId="0" applyNumberFormat="1" applyBorder="1"/>
    <xf numFmtId="49" fontId="0" fillId="0" borderId="4" xfId="0" applyNumberFormat="1" applyBorder="1"/>
    <xf numFmtId="49" fontId="0" fillId="0" borderId="4" xfId="0" applyNumberFormat="1" applyBorder="1" applyAlignment="1">
      <alignment wrapText="1"/>
    </xf>
    <xf numFmtId="49" fontId="5" fillId="0" borderId="6" xfId="0" applyNumberFormat="1" applyFont="1" applyBorder="1"/>
    <xf numFmtId="49" fontId="0" fillId="0" borderId="4" xfId="0" applyNumberFormat="1" applyBorder="1" applyAlignment="1">
      <alignment horizontal="center" wrapText="1"/>
    </xf>
    <xf numFmtId="49" fontId="0" fillId="0" borderId="6" xfId="0" applyNumberFormat="1" applyBorder="1" applyAlignment="1">
      <alignment horizontal="center" wrapText="1"/>
    </xf>
    <xf numFmtId="0" fontId="9" fillId="0" borderId="3" xfId="0" applyFont="1" applyBorder="1" applyAlignment="1">
      <alignment horizontal="center"/>
    </xf>
    <xf numFmtId="49" fontId="0" fillId="0" borderId="3" xfId="0" applyNumberFormat="1" applyBorder="1" applyAlignment="1">
      <alignment wrapText="1"/>
    </xf>
    <xf numFmtId="0" fontId="5" fillId="0" borderId="6" xfId="0" applyFont="1" applyBorder="1"/>
    <xf numFmtId="0" fontId="13" fillId="0" borderId="3" xfId="8" applyFont="1" applyBorder="1">
      <alignment horizontal="left" vertical="top" wrapText="1"/>
    </xf>
    <xf numFmtId="49" fontId="2" fillId="0" borderId="0" xfId="1" applyNumberFormat="1" applyFill="1" applyBorder="1" applyAlignment="1">
      <alignment horizontal="center"/>
    </xf>
    <xf numFmtId="49" fontId="3" fillId="0" borderId="0" xfId="3" applyNumberFormat="1" applyFill="1" applyBorder="1">
      <alignment horizontal="left"/>
    </xf>
    <xf numFmtId="49" fontId="4" fillId="0" borderId="0" xfId="4" applyNumberFormat="1" applyFill="1" applyBorder="1">
      <alignment horizontal="left"/>
    </xf>
    <xf numFmtId="49" fontId="0" fillId="0" borderId="0" xfId="8" applyNumberFormat="1" applyFont="1" applyFill="1" applyBorder="1">
      <alignment horizontal="left" vertical="top" wrapText="1"/>
    </xf>
    <xf numFmtId="49" fontId="5" fillId="0" borderId="6" xfId="5" applyNumberFormat="1" applyFill="1" applyBorder="1">
      <alignment horizontal="left" vertical="top" wrapText="1"/>
    </xf>
    <xf numFmtId="0" fontId="0" fillId="0" borderId="3" xfId="0" applyFill="1" applyBorder="1"/>
    <xf numFmtId="49" fontId="5" fillId="0" borderId="1" xfId="5" applyNumberFormat="1" applyFill="1" applyBorder="1">
      <alignment horizontal="left" vertical="top" wrapText="1"/>
    </xf>
    <xf numFmtId="49" fontId="0" fillId="0" borderId="10" xfId="0" applyNumberFormat="1" applyBorder="1"/>
    <xf numFmtId="49" fontId="0" fillId="0" borderId="11" xfId="0" applyNumberFormat="1" applyBorder="1" applyAlignment="1">
      <alignment horizontal="center" wrapText="1"/>
    </xf>
    <xf numFmtId="49" fontId="13" fillId="0" borderId="3" xfId="8" applyNumberFormat="1" applyFont="1" applyBorder="1" applyAlignment="1">
      <alignment horizontal="center" vertical="top" wrapText="1"/>
    </xf>
    <xf numFmtId="0" fontId="0" fillId="0" borderId="3" xfId="0" applyFont="1" applyBorder="1" applyAlignment="1">
      <alignment horizontal="center"/>
    </xf>
    <xf numFmtId="49" fontId="14" fillId="0" borderId="3" xfId="0" applyNumberFormat="1" applyFont="1" applyBorder="1" applyAlignment="1">
      <alignment horizontal="center" wrapText="1"/>
    </xf>
    <xf numFmtId="0" fontId="13" fillId="0" borderId="3" xfId="0" applyFont="1" applyBorder="1"/>
    <xf numFmtId="49" fontId="0" fillId="0" borderId="3" xfId="8" applyNumberFormat="1" applyFont="1" applyFill="1" applyBorder="1" applyAlignment="1">
      <alignment horizontal="left" vertical="top" wrapText="1"/>
    </xf>
    <xf numFmtId="49" fontId="0" fillId="0" borderId="3" xfId="0" applyNumberFormat="1" applyFill="1" applyBorder="1" applyAlignment="1">
      <alignment horizontal="center" vertical="top" wrapText="1"/>
    </xf>
    <xf numFmtId="0" fontId="5" fillId="0" borderId="1" xfId="5" applyBorder="1" applyAlignment="1">
      <alignment horizontal="center" vertical="top" wrapText="1"/>
    </xf>
    <xf numFmtId="0" fontId="0" fillId="0" borderId="7" xfId="0" applyBorder="1" applyAlignment="1">
      <alignment horizontal="left" wrapText="1"/>
    </xf>
    <xf numFmtId="0" fontId="0" fillId="0" borderId="3" xfId="0" applyBorder="1" applyAlignment="1">
      <alignment horizontal="left" wrapText="1"/>
    </xf>
    <xf numFmtId="0" fontId="13" fillId="0" borderId="3" xfId="0" applyFont="1" applyBorder="1" applyAlignment="1">
      <alignment horizontal="left" wrapText="1"/>
    </xf>
    <xf numFmtId="0" fontId="0" fillId="0" borderId="6" xfId="0" applyBorder="1" applyAlignment="1">
      <alignment horizontal="left" wrapText="1"/>
    </xf>
    <xf numFmtId="0" fontId="0" fillId="0" borderId="7" xfId="0" applyBorder="1" applyAlignment="1">
      <alignment wrapText="1"/>
    </xf>
    <xf numFmtId="0" fontId="0" fillId="0" borderId="6" xfId="0" applyBorder="1" applyAlignment="1">
      <alignment wrapText="1"/>
    </xf>
    <xf numFmtId="0" fontId="0" fillId="0" borderId="0" xfId="0" applyBorder="1"/>
    <xf numFmtId="0" fontId="5" fillId="0" borderId="0" xfId="5" applyBorder="1">
      <alignment horizontal="left" vertical="top" wrapText="1"/>
    </xf>
    <xf numFmtId="0" fontId="0" fillId="0" borderId="0" xfId="0" applyBorder="1" applyAlignment="1">
      <alignment horizontal="left"/>
    </xf>
    <xf numFmtId="0" fontId="0" fillId="0" borderId="9" xfId="0" applyBorder="1"/>
    <xf numFmtId="0" fontId="0" fillId="0" borderId="4" xfId="0" applyBorder="1" applyAlignment="1">
      <alignment horizontal="center" wrapText="1"/>
    </xf>
    <xf numFmtId="0" fontId="0" fillId="0" borderId="0" xfId="8" applyFont="1" applyFill="1" applyBorder="1">
      <alignment horizontal="left" vertical="top" wrapText="1"/>
    </xf>
    <xf numFmtId="0" fontId="5" fillId="0" borderId="10" xfId="5" applyBorder="1">
      <alignment horizontal="left" vertical="top" wrapText="1"/>
    </xf>
    <xf numFmtId="0" fontId="0" fillId="0" borderId="10" xfId="0" applyBorder="1"/>
    <xf numFmtId="0" fontId="5" fillId="0" borderId="3" xfId="5" applyBorder="1">
      <alignment horizontal="left" vertical="top" wrapText="1"/>
    </xf>
    <xf numFmtId="0" fontId="0" fillId="0" borderId="9" xfId="0" applyBorder="1" applyAlignment="1">
      <alignment horizontal="left"/>
    </xf>
    <xf numFmtId="0" fontId="0" fillId="0" borderId="4" xfId="0" applyBorder="1" applyAlignment="1">
      <alignment horizontal="left"/>
    </xf>
    <xf numFmtId="0" fontId="5" fillId="0" borderId="7" xfId="5" applyBorder="1">
      <alignment horizontal="left" vertical="top" wrapText="1"/>
    </xf>
    <xf numFmtId="0" fontId="5" fillId="0" borderId="5" xfId="5" applyBorder="1">
      <alignment horizontal="left" vertical="top" wrapText="1"/>
    </xf>
    <xf numFmtId="0" fontId="3" fillId="0" borderId="8" xfId="3" applyFill="1" applyBorder="1">
      <alignment horizontal="left"/>
    </xf>
    <xf numFmtId="0" fontId="5" fillId="0" borderId="6" xfId="5" applyFill="1" applyBorder="1" applyAlignment="1">
      <alignment horizontal="center" vertical="top" wrapText="1"/>
    </xf>
    <xf numFmtId="0" fontId="5" fillId="0" borderId="1" xfId="5" applyFill="1" applyBorder="1" applyAlignment="1">
      <alignment horizontal="center" vertical="top" wrapText="1"/>
    </xf>
    <xf numFmtId="0" fontId="5" fillId="0" borderId="1" xfId="5" applyFill="1" applyBorder="1">
      <alignment horizontal="left" vertical="top" wrapText="1"/>
    </xf>
    <xf numFmtId="0" fontId="0" fillId="0" borderId="8" xfId="0" applyBorder="1" applyAlignment="1">
      <alignment wrapText="1"/>
    </xf>
    <xf numFmtId="0" fontId="5" fillId="0" borderId="12" xfId="5" applyBorder="1" applyAlignment="1">
      <alignment horizontal="center" vertical="top" wrapText="1"/>
    </xf>
    <xf numFmtId="0" fontId="0" fillId="0" borderId="1" xfId="0" applyBorder="1"/>
    <xf numFmtId="0" fontId="0" fillId="0" borderId="12" xfId="0" applyBorder="1"/>
    <xf numFmtId="0" fontId="0" fillId="0" borderId="1" xfId="0" applyBorder="1" applyAlignment="1">
      <alignment wrapText="1"/>
    </xf>
    <xf numFmtId="0" fontId="0" fillId="0" borderId="4" xfId="0" applyBorder="1" applyAlignment="1">
      <alignment horizontal="center"/>
    </xf>
    <xf numFmtId="0" fontId="0" fillId="0" borderId="3" xfId="0" applyBorder="1" applyAlignment="1">
      <alignment horizontal="left"/>
    </xf>
    <xf numFmtId="0" fontId="16" fillId="0" borderId="6" xfId="5" applyFont="1" applyBorder="1">
      <alignment horizontal="left" vertical="top" wrapText="1"/>
    </xf>
    <xf numFmtId="0" fontId="16" fillId="0" borderId="8" xfId="5" applyFont="1" applyBorder="1">
      <alignment horizontal="left" vertical="top" wrapText="1"/>
    </xf>
    <xf numFmtId="0" fontId="0" fillId="0" borderId="0" xfId="0" applyAlignment="1">
      <alignment horizontal="left"/>
    </xf>
    <xf numFmtId="0" fontId="0" fillId="0" borderId="10" xfId="0" applyBorder="1" applyAlignment="1">
      <alignment horizontal="center"/>
    </xf>
    <xf numFmtId="0" fontId="15" fillId="0" borderId="0" xfId="1" applyFont="1" applyFill="1" applyBorder="1">
      <alignment horizontal="center"/>
    </xf>
    <xf numFmtId="0" fontId="5" fillId="0" borderId="1" xfId="5" applyFill="1" applyBorder="1" applyAlignment="1">
      <alignment horizontal="left" vertical="top" wrapText="1"/>
    </xf>
    <xf numFmtId="0" fontId="5" fillId="0" borderId="2" xfId="5" applyFill="1" applyBorder="1">
      <alignment horizontal="left" vertical="top" wrapText="1"/>
    </xf>
    <xf numFmtId="0" fontId="0" fillId="0" borderId="3" xfId="8" applyFont="1" applyFill="1" applyBorder="1">
      <alignment horizontal="left" vertical="top" wrapText="1"/>
    </xf>
    <xf numFmtId="49" fontId="5" fillId="0" borderId="7" xfId="5" applyNumberFormat="1" applyBorder="1">
      <alignment horizontal="left" vertical="top" wrapText="1"/>
    </xf>
    <xf numFmtId="49" fontId="13" fillId="0" borderId="0" xfId="0" applyNumberFormat="1" applyFont="1" applyAlignment="1">
      <alignment horizontal="center"/>
    </xf>
    <xf numFmtId="0" fontId="17" fillId="0" borderId="0" xfId="0" applyFont="1" applyAlignment="1">
      <alignment horizontal="center"/>
    </xf>
    <xf numFmtId="49" fontId="0" fillId="0" borderId="9" xfId="0" applyNumberFormat="1" applyBorder="1" applyAlignment="1">
      <alignment horizontal="left"/>
    </xf>
    <xf numFmtId="49" fontId="0" fillId="0" borderId="9" xfId="0" applyNumberFormat="1" applyBorder="1" applyAlignment="1">
      <alignment horizontal="center"/>
    </xf>
    <xf numFmtId="0" fontId="5" fillId="0" borderId="1" xfId="5" applyFont="1" applyBorder="1">
      <alignment horizontal="left" vertical="top" wrapText="1"/>
    </xf>
    <xf numFmtId="0" fontId="0" fillId="0" borderId="0" xfId="0" applyFont="1"/>
    <xf numFmtId="0" fontId="0" fillId="0" borderId="3" xfId="0" applyFont="1" applyBorder="1"/>
    <xf numFmtId="49" fontId="0" fillId="0" borderId="0" xfId="0" applyNumberFormat="1" applyFont="1"/>
    <xf numFmtId="0" fontId="9" fillId="0" borderId="3" xfId="0" applyFont="1" applyBorder="1" applyAlignment="1">
      <alignment wrapText="1"/>
    </xf>
    <xf numFmtId="0" fontId="9" fillId="0" borderId="0" xfId="0" applyFont="1" applyAlignment="1">
      <alignment horizontal="center" wrapText="1"/>
    </xf>
    <xf numFmtId="0" fontId="9" fillId="0" borderId="3" xfId="0" applyFont="1" applyBorder="1" applyAlignment="1">
      <alignment horizontal="center" wrapText="1"/>
    </xf>
    <xf numFmtId="0" fontId="9" fillId="0" borderId="0" xfId="0" applyFont="1" applyAlignment="1">
      <alignment horizontal="center" vertical="top" wrapText="1"/>
    </xf>
    <xf numFmtId="49" fontId="9" fillId="0" borderId="0" xfId="0" applyNumberFormat="1" applyFont="1" applyAlignment="1">
      <alignment horizontal="center" wrapText="1"/>
    </xf>
    <xf numFmtId="0" fontId="18" fillId="0" borderId="6" xfId="5" applyFont="1" applyBorder="1">
      <alignment horizontal="left" vertical="top" wrapText="1"/>
    </xf>
    <xf numFmtId="0" fontId="9" fillId="0" borderId="9" xfId="0" applyFont="1" applyBorder="1" applyAlignment="1">
      <alignment horizontal="center" wrapText="1"/>
    </xf>
    <xf numFmtId="0" fontId="9" fillId="0" borderId="4" xfId="0" applyFont="1" applyBorder="1" applyAlignment="1">
      <alignment horizontal="center" wrapText="1"/>
    </xf>
    <xf numFmtId="0" fontId="9" fillId="0" borderId="9" xfId="0" applyFont="1" applyBorder="1" applyAlignment="1">
      <alignment horizontal="left" wrapText="1"/>
    </xf>
    <xf numFmtId="0" fontId="9" fillId="0" borderId="9" xfId="0" applyFont="1" applyBorder="1" applyAlignment="1" applyProtection="1">
      <alignment horizontal="left"/>
      <protection locked="0"/>
    </xf>
    <xf numFmtId="0" fontId="9" fillId="0" borderId="9" xfId="0" applyFont="1" applyBorder="1" applyAlignment="1">
      <alignment horizontal="left"/>
    </xf>
    <xf numFmtId="0" fontId="9" fillId="0" borderId="6" xfId="0" applyFont="1" applyBorder="1" applyAlignment="1">
      <alignment wrapText="1"/>
    </xf>
    <xf numFmtId="0" fontId="9" fillId="0" borderId="8" xfId="0" applyFont="1" applyBorder="1" applyAlignment="1">
      <alignment horizontal="center" wrapText="1"/>
    </xf>
    <xf numFmtId="0" fontId="9" fillId="0" borderId="6" xfId="0" applyFont="1" applyBorder="1" applyAlignment="1">
      <alignment horizontal="center" wrapText="1"/>
    </xf>
    <xf numFmtId="0" fontId="9" fillId="0" borderId="8" xfId="0" applyFont="1" applyBorder="1" applyAlignment="1">
      <alignment horizontal="center" vertical="top" wrapText="1"/>
    </xf>
    <xf numFmtId="49" fontId="9" fillId="0" borderId="8" xfId="0" applyNumberFormat="1" applyFont="1" applyBorder="1" applyAlignment="1">
      <alignment horizontal="center" wrapText="1"/>
    </xf>
    <xf numFmtId="49" fontId="0" fillId="0" borderId="4" xfId="0" applyNumberFormat="1" applyBorder="1" applyAlignment="1">
      <alignment horizontal="left"/>
    </xf>
    <xf numFmtId="49" fontId="0" fillId="0" borderId="4" xfId="0" applyNumberFormat="1" applyBorder="1" applyAlignment="1">
      <alignment horizontal="center"/>
    </xf>
    <xf numFmtId="0" fontId="13" fillId="0" borderId="8" xfId="0" applyFont="1" applyBorder="1" applyAlignment="1">
      <alignment horizontal="center"/>
    </xf>
    <xf numFmtId="0" fontId="0" fillId="0" borderId="6" xfId="8" applyFont="1" applyBorder="1">
      <alignment horizontal="left" vertical="top" wrapText="1"/>
    </xf>
    <xf numFmtId="49" fontId="5" fillId="0" borderId="2" xfId="5" applyNumberFormat="1" applyFill="1" applyBorder="1">
      <alignment horizontal="left" vertical="top" wrapText="1"/>
    </xf>
    <xf numFmtId="0" fontId="0" fillId="0" borderId="9" xfId="8" applyFont="1" applyBorder="1" applyAlignment="1">
      <alignment horizontal="center" vertical="top" wrapText="1"/>
    </xf>
    <xf numFmtId="0" fontId="0" fillId="0" borderId="0" xfId="8" applyFont="1" applyAlignment="1">
      <alignment horizontal="center" vertical="top" wrapText="1"/>
    </xf>
    <xf numFmtId="49" fontId="0" fillId="0" borderId="0" xfId="8" applyNumberFormat="1" applyFont="1" applyAlignment="1">
      <alignment horizontal="center" vertical="top" wrapText="1"/>
    </xf>
    <xf numFmtId="0" fontId="0" fillId="0" borderId="9" xfId="8" applyFont="1" applyBorder="1" applyAlignment="1">
      <alignment horizontal="left" vertical="top"/>
    </xf>
    <xf numFmtId="0" fontId="0" fillId="0" borderId="4" xfId="8" applyFont="1" applyBorder="1" applyAlignment="1">
      <alignment horizontal="center" vertical="top" wrapText="1"/>
    </xf>
    <xf numFmtId="0" fontId="0" fillId="0" borderId="6" xfId="8" applyFont="1" applyBorder="1" applyAlignment="1">
      <alignment horizontal="center" vertical="top" wrapText="1"/>
    </xf>
    <xf numFmtId="0" fontId="0" fillId="0" borderId="8" xfId="8" applyFont="1" applyBorder="1" applyAlignment="1">
      <alignment horizontal="center" vertical="top" wrapText="1"/>
    </xf>
    <xf numFmtId="49" fontId="0" fillId="0" borderId="8" xfId="8" applyNumberFormat="1" applyFont="1" applyBorder="1" applyAlignment="1">
      <alignment horizontal="center" vertical="top" wrapText="1"/>
    </xf>
    <xf numFmtId="0" fontId="0" fillId="0" borderId="6" xfId="0" applyBorder="1" applyAlignment="1">
      <alignment horizontal="left"/>
    </xf>
    <xf numFmtId="0" fontId="0" fillId="0" borderId="3" xfId="8" applyFont="1" applyFill="1" applyBorder="1" applyAlignment="1">
      <alignment horizontal="center" vertical="top" wrapText="1"/>
    </xf>
    <xf numFmtId="49" fontId="0" fillId="0" borderId="8" xfId="0" applyNumberFormat="1" applyBorder="1"/>
    <xf numFmtId="49" fontId="16" fillId="0" borderId="6" xfId="5" applyNumberFormat="1" applyFont="1" applyBorder="1">
      <alignment horizontal="left" vertical="top" wrapText="1"/>
    </xf>
    <xf numFmtId="49" fontId="16" fillId="0" borderId="8" xfId="5" applyNumberFormat="1" applyFont="1" applyBorder="1">
      <alignment horizontal="left" vertical="top" wrapText="1"/>
    </xf>
    <xf numFmtId="0" fontId="13" fillId="0" borderId="3" xfId="8" applyFont="1" applyBorder="1" applyAlignment="1">
      <alignment horizontal="center" vertical="top" wrapText="1"/>
    </xf>
    <xf numFmtId="0" fontId="17" fillId="0" borderId="3" xfId="8" applyFont="1" applyBorder="1" applyAlignment="1">
      <alignment horizontal="center" vertical="top" wrapText="1"/>
    </xf>
    <xf numFmtId="0" fontId="17" fillId="0" borderId="3" xfId="8" applyFont="1" applyBorder="1">
      <alignment horizontal="left" vertical="top" wrapText="1"/>
    </xf>
    <xf numFmtId="0" fontId="19" fillId="0" borderId="3" xfId="8" applyFont="1" applyBorder="1">
      <alignment horizontal="left" vertical="top" wrapText="1"/>
    </xf>
    <xf numFmtId="0" fontId="0" fillId="0" borderId="9" xfId="8" applyFont="1" applyBorder="1">
      <alignment horizontal="left" vertical="top" wrapText="1"/>
    </xf>
    <xf numFmtId="49" fontId="0" fillId="0" borderId="0" xfId="8" applyNumberFormat="1" applyFont="1" applyBorder="1" applyAlignment="1">
      <alignment horizontal="center" vertical="top" wrapText="1"/>
    </xf>
    <xf numFmtId="49" fontId="0" fillId="0" borderId="6" xfId="8" applyNumberFormat="1" applyFont="1" applyBorder="1" applyAlignment="1">
      <alignment horizontal="center" vertical="top" wrapText="1"/>
    </xf>
    <xf numFmtId="0" fontId="13" fillId="0" borderId="6" xfId="8" applyFont="1" applyBorder="1" applyAlignment="1">
      <alignment horizontal="center" vertical="top" wrapText="1"/>
    </xf>
    <xf numFmtId="49" fontId="20" fillId="0" borderId="3" xfId="0" applyNumberFormat="1" applyFont="1" applyBorder="1" applyAlignment="1">
      <alignment horizontal="center"/>
    </xf>
    <xf numFmtId="49" fontId="0" fillId="0" borderId="6" xfId="0" applyNumberFormat="1" applyBorder="1" applyAlignment="1">
      <alignment horizontal="left"/>
    </xf>
    <xf numFmtId="49" fontId="0" fillId="0" borderId="6" xfId="0" applyNumberFormat="1" applyBorder="1"/>
    <xf numFmtId="49" fontId="5" fillId="0" borderId="1" xfId="5" applyNumberFormat="1" applyFill="1" applyBorder="1" applyAlignment="1">
      <alignment horizontal="left" vertical="top" wrapText="1"/>
    </xf>
    <xf numFmtId="0" fontId="5" fillId="0" borderId="1" xfId="0" applyFont="1" applyBorder="1" applyAlignment="1">
      <alignment wrapText="1"/>
    </xf>
    <xf numFmtId="49" fontId="5" fillId="0" borderId="1" xfId="0" applyNumberFormat="1" applyFont="1" applyBorder="1" applyAlignment="1">
      <alignment wrapText="1"/>
    </xf>
    <xf numFmtId="0" fontId="9" fillId="0" borderId="3" xfId="8" applyFont="1" applyBorder="1">
      <alignment horizontal="left" vertical="top" wrapText="1"/>
    </xf>
    <xf numFmtId="0" fontId="13" fillId="0" borderId="0" xfId="8" applyFont="1" applyAlignment="1">
      <alignment horizontal="center" vertical="top" wrapText="1"/>
    </xf>
    <xf numFmtId="0" fontId="0" fillId="0" borderId="3" xfId="8" applyFont="1" applyBorder="1" applyAlignment="1">
      <alignment horizontal="left" vertical="top"/>
    </xf>
    <xf numFmtId="0" fontId="0" fillId="0" borderId="0" xfId="8" applyFont="1" applyBorder="1" applyAlignment="1">
      <alignment horizontal="center" vertical="top" wrapText="1"/>
    </xf>
    <xf numFmtId="49" fontId="0" fillId="0" borderId="4" xfId="8" applyNumberFormat="1" applyFont="1" applyBorder="1" applyAlignment="1">
      <alignment horizontal="center" vertical="top" wrapText="1"/>
    </xf>
    <xf numFmtId="0" fontId="0" fillId="0" borderId="10" xfId="8" applyFont="1" applyBorder="1">
      <alignment horizontal="left" vertical="top" wrapText="1"/>
    </xf>
    <xf numFmtId="49" fontId="0" fillId="0" borderId="11" xfId="8" applyNumberFormat="1" applyFont="1" applyBorder="1" applyAlignment="1">
      <alignment horizontal="center" vertical="top" wrapText="1"/>
    </xf>
    <xf numFmtId="0" fontId="9" fillId="0" borderId="3" xfId="0" applyFont="1" applyBorder="1"/>
    <xf numFmtId="0" fontId="0" fillId="0" borderId="11" xfId="0" applyBorder="1" applyAlignment="1">
      <alignment horizontal="center"/>
    </xf>
    <xf numFmtId="0" fontId="13" fillId="0" borderId="3" xfId="0" applyFont="1" applyBorder="1" applyAlignment="1">
      <alignment wrapText="1"/>
    </xf>
    <xf numFmtId="0" fontId="17" fillId="0" borderId="3" xfId="0" applyFont="1" applyBorder="1"/>
    <xf numFmtId="0" fontId="17" fillId="0" borderId="3" xfId="0" applyFont="1" applyBorder="1" applyAlignment="1">
      <alignment horizontal="center"/>
    </xf>
    <xf numFmtId="0" fontId="0" fillId="0" borderId="0" xfId="0" applyFill="1" applyBorder="1"/>
    <xf numFmtId="0" fontId="5" fillId="0" borderId="6" xfId="8" applyFont="1" applyFill="1" applyBorder="1">
      <alignment horizontal="left" vertical="top" wrapText="1"/>
    </xf>
    <xf numFmtId="0" fontId="5" fillId="0" borderId="6" xfId="0" applyFont="1" applyFill="1" applyBorder="1"/>
    <xf numFmtId="0" fontId="0" fillId="0" borderId="0" xfId="0" applyAlignment="1" applyProtection="1">
      <alignment horizontal="center"/>
      <protection locked="0"/>
    </xf>
    <xf numFmtId="0" fontId="5" fillId="0" borderId="1" xfId="5" applyBorder="1" applyAlignment="1">
      <alignment horizontal="left" vertical="top" textRotation="180" wrapText="1"/>
    </xf>
    <xf numFmtId="0" fontId="13" fillId="0" borderId="0" xfId="0" applyFont="1" applyAlignment="1"/>
    <xf numFmtId="49" fontId="17" fillId="0" borderId="3" xfId="0" applyNumberFormat="1" applyFont="1" applyBorder="1" applyAlignment="1">
      <alignment horizontal="left"/>
    </xf>
    <xf numFmtId="0" fontId="0" fillId="0" borderId="0" xfId="8" applyFont="1" applyFill="1" applyBorder="1" applyAlignment="1">
      <alignment horizontal="left" vertical="center" wrapText="1"/>
    </xf>
    <xf numFmtId="0" fontId="0" fillId="0" borderId="0" xfId="3" applyFont="1" applyFill="1" applyBorder="1">
      <alignment horizontal="left"/>
    </xf>
    <xf numFmtId="0" fontId="13" fillId="0" borderId="0" xfId="8" applyFont="1" applyFill="1" applyBorder="1">
      <alignment horizontal="left" vertical="top" wrapText="1"/>
    </xf>
    <xf numFmtId="49" fontId="0" fillId="0" borderId="3" xfId="0" applyNumberFormat="1" applyBorder="1" applyAlignment="1">
      <alignment horizontal="left"/>
    </xf>
    <xf numFmtId="49" fontId="0" fillId="0" borderId="11" xfId="0" applyNumberFormat="1" applyBorder="1" applyAlignment="1">
      <alignment horizontal="center"/>
    </xf>
    <xf numFmtId="0" fontId="21" fillId="0" borderId="6" xfId="5" applyFont="1" applyBorder="1">
      <alignment horizontal="left" vertical="top" wrapText="1"/>
    </xf>
    <xf numFmtId="49" fontId="13" fillId="0" borderId="3" xfId="0" applyNumberFormat="1" applyFont="1" applyBorder="1" applyAlignment="1">
      <alignment horizontal="left"/>
    </xf>
    <xf numFmtId="49" fontId="13" fillId="0" borderId="3" xfId="0" applyNumberFormat="1" applyFont="1" applyBorder="1" applyAlignment="1">
      <alignment horizontal="center"/>
    </xf>
    <xf numFmtId="49" fontId="19" fillId="0" borderId="3" xfId="0" applyNumberFormat="1" applyFont="1" applyBorder="1" applyAlignment="1">
      <alignment horizontal="center" wrapText="1"/>
    </xf>
    <xf numFmtId="0" fontId="17" fillId="0" borderId="3" xfId="0" applyFont="1" applyBorder="1" applyAlignment="1">
      <alignment wrapText="1"/>
    </xf>
    <xf numFmtId="0" fontId="5" fillId="0" borderId="6" xfId="5" applyFont="1" applyBorder="1">
      <alignment horizontal="left" vertical="top" wrapText="1"/>
    </xf>
    <xf numFmtId="0" fontId="0" fillId="0" borderId="3" xfId="0" applyBorder="1" applyAlignment="1">
      <alignment horizontal="center" vertical="top"/>
    </xf>
    <xf numFmtId="49" fontId="0" fillId="0" borderId="3" xfId="0" applyNumberFormat="1" applyBorder="1" applyAlignment="1">
      <alignment horizontal="center" vertical="top"/>
    </xf>
    <xf numFmtId="0" fontId="0" fillId="0" borderId="3" xfId="0" applyBorder="1" applyAlignment="1">
      <alignment vertical="top"/>
    </xf>
    <xf numFmtId="0" fontId="0" fillId="0" borderId="7" xfId="0" applyBorder="1"/>
    <xf numFmtId="0" fontId="0" fillId="0" borderId="0" xfId="1" applyFont="1" applyFill="1" applyBorder="1">
      <alignment horizontal="center"/>
    </xf>
    <xf numFmtId="49" fontId="5" fillId="0" borderId="1" xfId="5" applyNumberFormat="1" applyFill="1" applyBorder="1" applyAlignment="1">
      <alignment horizontal="center" vertical="top" wrapText="1"/>
    </xf>
    <xf numFmtId="0" fontId="0" fillId="0" borderId="7" xfId="0" applyFill="1" applyBorder="1"/>
    <xf numFmtId="49" fontId="0" fillId="0" borderId="7" xfId="0" applyNumberFormat="1" applyFill="1" applyBorder="1"/>
    <xf numFmtId="49" fontId="0" fillId="0" borderId="3" xfId="0" applyNumberFormat="1" applyFill="1" applyBorder="1"/>
    <xf numFmtId="0" fontId="0" fillId="0" borderId="6" xfId="0" applyFill="1" applyBorder="1"/>
    <xf numFmtId="49" fontId="0" fillId="0" borderId="6" xfId="0" applyNumberFormat="1" applyFill="1" applyBorder="1"/>
  </cellXfs>
  <cellStyles count="9">
    <cellStyle name="Heading" xfId="1"/>
    <cellStyle name="Heading1" xfId="2"/>
    <cellStyle name="Heading2" xfId="3"/>
    <cellStyle name="Heading3" xfId="4"/>
    <cellStyle name="Legend" xfId="5"/>
    <cellStyle name="Normal" xfId="0" builtinId="0" customBuiltin="1"/>
    <cellStyle name="Result" xfId="6"/>
    <cellStyle name="Result2" xfId="7"/>
    <cellStyle name="Text1"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831240" y="5520600"/>
    <xdr:ext cx="4847400" cy="1180800"/>
    <xdr:pic>
      <xdr:nvPicPr>
        <xdr:cNvPr id="2" name="Graphics 1">
          <a:extLst>
            <a:ext uri="{FF2B5EF4-FFF2-40B4-BE49-F238E27FC236}">
              <a16:creationId xmlns:a16="http://schemas.microsoft.com/office/drawing/2014/main" id="{752A3E35-6F86-45B8-ACD9-FCBD07F171DF}"/>
            </a:ext>
          </a:extLst>
        </xdr:cNvPr>
        <xdr:cNvPicPr>
          <a:picLocks noChangeAspect="1"/>
        </xdr:cNvPicPr>
      </xdr:nvPicPr>
      <xdr:blipFill>
        <a:blip xmlns:r="http://schemas.openxmlformats.org/officeDocument/2006/relationships" r:embed="rId1">
          <a:lum/>
          <a:alphaModFix/>
        </a:blip>
        <a:srcRect/>
        <a:stretch>
          <a:fillRect/>
        </a:stretch>
      </xdr:blipFill>
      <xdr:spPr>
        <a:xfrm>
          <a:off x="831240" y="5520600"/>
          <a:ext cx="4847400" cy="1180800"/>
        </a:xfrm>
        <a:prstGeom prst="rect">
          <a:avLst/>
        </a:prstGeom>
        <a:noFill/>
        <a:ln>
          <a:noFill/>
        </a:ln>
      </xdr:spPr>
    </xdr:pic>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tabSelected="1" workbookViewId="0"/>
  </sheetViews>
  <sheetFormatPr defaultRowHeight="27.95"/>
  <cols>
    <col min="1" max="1" width="74.375" style="4" customWidth="1"/>
  </cols>
  <sheetData>
    <row r="1" spans="1:1" ht="27.75">
      <c r="A1" s="1" t="s">
        <v>0</v>
      </c>
    </row>
    <row r="2" spans="1:1" ht="45">
      <c r="A2" s="2" t="s">
        <v>1</v>
      </c>
    </row>
    <row r="3" spans="1:1" ht="14.25">
      <c r="A3" s="3" t="s">
        <v>2</v>
      </c>
    </row>
    <row r="4" spans="1:1" ht="14.25">
      <c r="A4" s="3" t="s">
        <v>3</v>
      </c>
    </row>
    <row r="5" spans="1:1" ht="14.25"/>
    <row r="6" spans="1:1" ht="18">
      <c r="A6" s="5" t="s">
        <v>4</v>
      </c>
    </row>
    <row r="7" spans="1:1" ht="14.25">
      <c r="A7" s="6" t="s">
        <v>5</v>
      </c>
    </row>
    <row r="8" spans="1:1" ht="28.5">
      <c r="A8" s="6" t="s">
        <v>6</v>
      </c>
    </row>
    <row r="9" spans="1:1" ht="28.5">
      <c r="A9" s="6" t="s">
        <v>7</v>
      </c>
    </row>
    <row r="10" spans="1:1" ht="28.5">
      <c r="A10" s="6" t="s">
        <v>8</v>
      </c>
    </row>
    <row r="11" spans="1:1" ht="28.5">
      <c r="A11" s="6" t="s">
        <v>9</v>
      </c>
    </row>
    <row r="12" spans="1:1" ht="14.25">
      <c r="A12" s="6" t="s">
        <v>10</v>
      </c>
    </row>
    <row r="13" spans="1:1" ht="14.25"/>
    <row r="14" spans="1:1" ht="28.5">
      <c r="A14" s="4" t="s">
        <v>11</v>
      </c>
    </row>
    <row r="15" spans="1:1" ht="14.25"/>
    <row r="16" spans="1:1" ht="42.75">
      <c r="A16" s="4" t="s">
        <v>12</v>
      </c>
    </row>
    <row r="17" spans="1:1" ht="14.25"/>
    <row r="18" spans="1:1" ht="57">
      <c r="A18" s="4" t="s">
        <v>13</v>
      </c>
    </row>
    <row r="19" spans="1:1" ht="28.5">
      <c r="A19" s="4" t="s">
        <v>14</v>
      </c>
    </row>
    <row r="20" spans="1:1" ht="28.5">
      <c r="A20" s="4" t="s">
        <v>15</v>
      </c>
    </row>
    <row r="21" spans="1:1" ht="28.5">
      <c r="A21" s="4" t="s">
        <v>16</v>
      </c>
    </row>
    <row r="22" spans="1:1" ht="42.75">
      <c r="A22" s="4" t="s">
        <v>17</v>
      </c>
    </row>
    <row r="23" spans="1:1" ht="14.25"/>
    <row r="24" spans="1:1" ht="42.75">
      <c r="A24" s="4" t="s">
        <v>18</v>
      </c>
    </row>
    <row r="25" spans="1:1" ht="14.25"/>
    <row r="26" spans="1:1" ht="85.5">
      <c r="A26" s="4" t="s">
        <v>19</v>
      </c>
    </row>
    <row r="27" spans="1:1" ht="14.25"/>
    <row r="28" spans="1:1" ht="28.5">
      <c r="A28" s="7" t="s">
        <v>20</v>
      </c>
    </row>
    <row r="29" spans="1:1" ht="14.25"/>
    <row r="30" spans="1:1" ht="15">
      <c r="A30" s="8" t="s">
        <v>21</v>
      </c>
    </row>
    <row r="31" spans="1:1" ht="51">
      <c r="A31" s="9" t="s">
        <v>22</v>
      </c>
    </row>
    <row r="32" spans="1:1" ht="14.25"/>
  </sheetData>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7"/>
  <sheetViews>
    <sheetView workbookViewId="0"/>
  </sheetViews>
  <sheetFormatPr defaultRowHeight="12.75"/>
  <cols>
    <col min="1" max="1" width="18" style="24" customWidth="1"/>
    <col min="2" max="2" width="10.75" style="24" customWidth="1"/>
    <col min="3" max="3" width="7.875" style="24" customWidth="1"/>
    <col min="4" max="4" width="7.375" style="24" customWidth="1"/>
    <col min="5" max="5" width="10.25" style="24" customWidth="1"/>
    <col min="6" max="6" width="12" style="24" customWidth="1"/>
    <col min="7" max="7" width="13.5" style="24" customWidth="1"/>
  </cols>
  <sheetData>
    <row r="1" spans="1:7" ht="20.25">
      <c r="A1" s="98" t="s">
        <v>175</v>
      </c>
      <c r="B1" s="98"/>
      <c r="C1" s="98"/>
      <c r="D1" s="98"/>
      <c r="E1" s="98"/>
      <c r="F1" s="98"/>
      <c r="G1" s="98"/>
    </row>
    <row r="2" spans="1:7" ht="15.75">
      <c r="A2" s="99" t="s">
        <v>254</v>
      </c>
      <c r="B2" s="99"/>
      <c r="C2" s="99"/>
      <c r="D2" s="99"/>
      <c r="E2" s="99"/>
      <c r="F2" s="99"/>
      <c r="G2" s="99"/>
    </row>
    <row r="3" spans="1:7" ht="14.25"/>
    <row r="4" spans="1:7" ht="14.25">
      <c r="A4" s="100" t="s">
        <v>255</v>
      </c>
      <c r="B4" s="100"/>
      <c r="C4" s="100"/>
      <c r="D4" s="100"/>
      <c r="E4" s="100"/>
      <c r="F4" s="100"/>
      <c r="G4" s="100"/>
    </row>
    <row r="5" spans="1:7" ht="15">
      <c r="A5" s="77" t="s">
        <v>256</v>
      </c>
      <c r="B5" s="101" t="s">
        <v>257</v>
      </c>
      <c r="C5" s="101"/>
      <c r="D5" s="101"/>
      <c r="E5" s="101"/>
      <c r="F5" s="101"/>
      <c r="G5" s="101"/>
    </row>
    <row r="6" spans="1:7" ht="15">
      <c r="A6" s="77" t="s">
        <v>258</v>
      </c>
      <c r="B6" s="101" t="s">
        <v>824</v>
      </c>
      <c r="C6" s="101"/>
      <c r="D6" s="101"/>
      <c r="E6" s="101"/>
      <c r="F6" s="101"/>
      <c r="G6" s="101"/>
    </row>
    <row r="7" spans="1:7" ht="15">
      <c r="A7" s="77" t="s">
        <v>260</v>
      </c>
      <c r="B7" s="101" t="s">
        <v>261</v>
      </c>
      <c r="C7" s="101"/>
      <c r="D7" s="101"/>
      <c r="E7" s="101"/>
      <c r="F7" s="101"/>
      <c r="G7" s="101"/>
    </row>
    <row r="8" spans="1:7" ht="15">
      <c r="A8" s="77" t="s">
        <v>262</v>
      </c>
      <c r="B8" s="101" t="s">
        <v>1348</v>
      </c>
      <c r="C8" s="101"/>
      <c r="D8" s="101"/>
      <c r="E8" s="101"/>
      <c r="F8" s="101"/>
      <c r="G8" s="101"/>
    </row>
    <row r="9" spans="1:7" ht="30">
      <c r="A9" s="77" t="s">
        <v>264</v>
      </c>
      <c r="B9" s="101" t="s">
        <v>265</v>
      </c>
      <c r="C9" s="101"/>
      <c r="D9" s="101"/>
      <c r="E9" s="101"/>
      <c r="F9" s="101"/>
      <c r="G9" s="101"/>
    </row>
    <row r="10" spans="1:7" ht="15">
      <c r="A10" s="77" t="s">
        <v>826</v>
      </c>
      <c r="B10" s="101" t="s">
        <v>1349</v>
      </c>
      <c r="C10" s="101"/>
      <c r="D10" s="101"/>
      <c r="E10" s="101"/>
      <c r="F10" s="101"/>
      <c r="G10" s="101"/>
    </row>
    <row r="11" spans="1:7" ht="15">
      <c r="A11" s="77" t="s">
        <v>828</v>
      </c>
      <c r="B11" s="101" t="s">
        <v>829</v>
      </c>
      <c r="C11" s="101"/>
      <c r="D11" s="101"/>
      <c r="E11" s="101"/>
      <c r="F11" s="101"/>
      <c r="G11" s="101"/>
    </row>
    <row r="12" spans="1:7" ht="21.6" customHeight="1"/>
    <row r="13" spans="1:7" ht="15.75">
      <c r="A13" s="99" t="s">
        <v>268</v>
      </c>
      <c r="B13" s="99"/>
      <c r="C13" s="99"/>
      <c r="D13" s="99"/>
      <c r="E13" s="99"/>
      <c r="F13" s="99"/>
      <c r="G13" s="99"/>
    </row>
    <row r="14" spans="1:7" ht="60">
      <c r="A14" s="70" t="s">
        <v>24</v>
      </c>
      <c r="B14" s="78" t="s">
        <v>26</v>
      </c>
      <c r="C14" s="78" t="s">
        <v>269</v>
      </c>
      <c r="D14" s="78" t="s">
        <v>28</v>
      </c>
      <c r="E14" s="78" t="s">
        <v>31</v>
      </c>
      <c r="F14" s="78" t="s">
        <v>830</v>
      </c>
      <c r="G14" s="78" t="s">
        <v>270</v>
      </c>
    </row>
    <row r="15" spans="1:7" ht="15">
      <c r="A15" s="102" t="s">
        <v>271</v>
      </c>
      <c r="B15" s="102"/>
      <c r="C15" s="71"/>
      <c r="D15" s="71"/>
      <c r="E15" s="71"/>
      <c r="F15" s="71"/>
      <c r="G15" s="80"/>
    </row>
    <row r="16" spans="1:7" ht="14.25">
      <c r="A16" s="81" t="s">
        <v>272</v>
      </c>
      <c r="B16" s="65" t="s">
        <v>1240</v>
      </c>
      <c r="C16" s="31">
        <v>1</v>
      </c>
      <c r="D16" s="65">
        <v>1</v>
      </c>
      <c r="E16" s="31" t="s">
        <v>831</v>
      </c>
      <c r="F16" s="65" t="s">
        <v>832</v>
      </c>
      <c r="G16" s="82"/>
    </row>
    <row r="17" spans="1:7" ht="14.25">
      <c r="A17" s="81" t="s">
        <v>272</v>
      </c>
      <c r="B17" s="65" t="s">
        <v>1241</v>
      </c>
      <c r="C17" s="31">
        <v>1</v>
      </c>
      <c r="D17" s="65">
        <v>1</v>
      </c>
      <c r="E17" s="31" t="s">
        <v>831</v>
      </c>
      <c r="F17" s="65" t="s">
        <v>832</v>
      </c>
      <c r="G17" s="82"/>
    </row>
    <row r="18" spans="1:7" ht="14.25">
      <c r="A18" s="81" t="s">
        <v>272</v>
      </c>
      <c r="B18" s="65" t="s">
        <v>935</v>
      </c>
      <c r="C18" s="31">
        <v>1</v>
      </c>
      <c r="D18" s="65">
        <v>1</v>
      </c>
      <c r="E18" s="31" t="s">
        <v>920</v>
      </c>
      <c r="F18" s="65" t="s">
        <v>1243</v>
      </c>
      <c r="G18" s="82"/>
    </row>
    <row r="19" spans="1:7" ht="14.25">
      <c r="A19" s="81" t="s">
        <v>272</v>
      </c>
      <c r="B19" s="65" t="s">
        <v>876</v>
      </c>
      <c r="C19" s="31">
        <v>1</v>
      </c>
      <c r="D19" s="65">
        <v>1</v>
      </c>
      <c r="E19" s="31" t="s">
        <v>920</v>
      </c>
      <c r="F19" s="65" t="s">
        <v>1243</v>
      </c>
      <c r="G19" s="82"/>
    </row>
    <row r="20" spans="1:7" ht="14.25">
      <c r="A20" s="81" t="s">
        <v>272</v>
      </c>
      <c r="B20" s="65" t="s">
        <v>276</v>
      </c>
      <c r="C20" s="31">
        <v>1</v>
      </c>
      <c r="D20" s="65">
        <v>1</v>
      </c>
      <c r="E20" s="31" t="s">
        <v>831</v>
      </c>
      <c r="F20" s="65" t="s">
        <v>832</v>
      </c>
      <c r="G20" s="82"/>
    </row>
    <row r="21" spans="1:7" ht="14.25">
      <c r="A21" s="81" t="s">
        <v>272</v>
      </c>
      <c r="B21" s="65" t="s">
        <v>296</v>
      </c>
      <c r="C21" s="31">
        <v>1</v>
      </c>
      <c r="D21" s="65" t="s">
        <v>848</v>
      </c>
      <c r="E21" s="31" t="s">
        <v>831</v>
      </c>
      <c r="F21" s="65" t="s">
        <v>834</v>
      </c>
      <c r="G21" s="83" t="s">
        <v>835</v>
      </c>
    </row>
    <row r="22" spans="1:7" ht="14.25">
      <c r="A22" s="81" t="s">
        <v>272</v>
      </c>
      <c r="B22" s="65" t="s">
        <v>325</v>
      </c>
      <c r="C22" s="31">
        <v>1</v>
      </c>
      <c r="D22" s="65" t="s">
        <v>833</v>
      </c>
      <c r="E22" s="31" t="s">
        <v>180</v>
      </c>
      <c r="F22" s="65" t="s">
        <v>836</v>
      </c>
      <c r="G22" s="83" t="s">
        <v>835</v>
      </c>
    </row>
    <row r="23" spans="1:7" ht="14.25">
      <c r="A23" s="81" t="s">
        <v>272</v>
      </c>
      <c r="B23" s="65" t="s">
        <v>291</v>
      </c>
      <c r="C23" s="31">
        <v>1</v>
      </c>
      <c r="D23" s="65"/>
      <c r="E23" s="31" t="s">
        <v>180</v>
      </c>
      <c r="F23" s="65"/>
      <c r="G23" s="82"/>
    </row>
    <row r="24" spans="1:7" ht="14.25">
      <c r="A24" s="81" t="s">
        <v>651</v>
      </c>
      <c r="B24" s="65" t="s">
        <v>325</v>
      </c>
      <c r="C24" s="31">
        <v>1</v>
      </c>
      <c r="D24" s="65" t="s">
        <v>833</v>
      </c>
      <c r="E24" s="31" t="s">
        <v>180</v>
      </c>
      <c r="F24" s="65"/>
      <c r="G24" s="82"/>
    </row>
    <row r="25" spans="1:7" ht="14.25">
      <c r="A25" s="81" t="s">
        <v>295</v>
      </c>
      <c r="B25" s="65" t="s">
        <v>273</v>
      </c>
      <c r="C25" s="31">
        <v>1</v>
      </c>
      <c r="D25" s="65" t="s">
        <v>180</v>
      </c>
      <c r="E25" s="31" t="s">
        <v>831</v>
      </c>
      <c r="F25" s="65" t="s">
        <v>832</v>
      </c>
      <c r="G25" s="82"/>
    </row>
    <row r="26" spans="1:7" ht="14.25">
      <c r="A26" s="81" t="s">
        <v>839</v>
      </c>
      <c r="B26" s="65" t="s">
        <v>296</v>
      </c>
      <c r="C26" s="31">
        <v>1</v>
      </c>
      <c r="D26" s="65" t="s">
        <v>837</v>
      </c>
      <c r="E26" s="31" t="s">
        <v>831</v>
      </c>
      <c r="F26" s="65" t="s">
        <v>832</v>
      </c>
      <c r="G26" s="82"/>
    </row>
    <row r="27" spans="1:7" ht="14.25">
      <c r="A27" s="81" t="s">
        <v>840</v>
      </c>
      <c r="B27" s="65" t="s">
        <v>296</v>
      </c>
      <c r="C27" s="31">
        <v>1</v>
      </c>
      <c r="D27" s="65" t="s">
        <v>833</v>
      </c>
      <c r="E27" s="31" t="s">
        <v>831</v>
      </c>
      <c r="F27" s="65" t="s">
        <v>832</v>
      </c>
      <c r="G27" s="82"/>
    </row>
    <row r="28" spans="1:7" ht="14.25">
      <c r="A28" s="81" t="s">
        <v>653</v>
      </c>
      <c r="B28" s="65" t="s">
        <v>654</v>
      </c>
      <c r="C28" s="31">
        <v>1</v>
      </c>
      <c r="D28" s="65" t="s">
        <v>180</v>
      </c>
      <c r="E28" s="31" t="s">
        <v>831</v>
      </c>
      <c r="F28" s="65" t="s">
        <v>832</v>
      </c>
      <c r="G28" s="82"/>
    </row>
    <row r="29" spans="1:7" ht="14.25">
      <c r="A29" s="81" t="s">
        <v>653</v>
      </c>
      <c r="B29" s="65" t="s">
        <v>655</v>
      </c>
      <c r="C29" s="31">
        <v>1</v>
      </c>
      <c r="D29" s="65" t="s">
        <v>837</v>
      </c>
      <c r="E29" s="31" t="s">
        <v>831</v>
      </c>
      <c r="F29" s="65" t="s">
        <v>832</v>
      </c>
      <c r="G29" s="82"/>
    </row>
    <row r="30" spans="1:7" ht="14.25">
      <c r="A30" s="81" t="s">
        <v>297</v>
      </c>
      <c r="B30" s="65" t="s">
        <v>273</v>
      </c>
      <c r="C30" s="31">
        <v>1</v>
      </c>
      <c r="D30" s="65">
        <v>1</v>
      </c>
      <c r="E30" s="31" t="s">
        <v>831</v>
      </c>
      <c r="F30" s="65" t="s">
        <v>832</v>
      </c>
      <c r="G30" s="82"/>
    </row>
    <row r="31" spans="1:7" ht="14.25">
      <c r="A31" s="81" t="s">
        <v>297</v>
      </c>
      <c r="B31" s="65" t="s">
        <v>296</v>
      </c>
      <c r="C31" s="31">
        <v>1</v>
      </c>
      <c r="D31" s="65"/>
      <c r="E31" s="31" t="s">
        <v>831</v>
      </c>
      <c r="F31" s="65" t="s">
        <v>832</v>
      </c>
      <c r="G31" s="82"/>
    </row>
    <row r="32" spans="1:7" ht="14.25">
      <c r="A32" s="81" t="s">
        <v>298</v>
      </c>
      <c r="B32" s="65" t="s">
        <v>1240</v>
      </c>
      <c r="C32" s="31">
        <v>2</v>
      </c>
      <c r="D32" s="65">
        <v>1</v>
      </c>
      <c r="E32" s="31" t="s">
        <v>180</v>
      </c>
      <c r="F32" s="65" t="s">
        <v>832</v>
      </c>
      <c r="G32" s="82"/>
    </row>
    <row r="33" spans="1:7" ht="14.25">
      <c r="A33" s="81" t="s">
        <v>298</v>
      </c>
      <c r="B33" s="65" t="s">
        <v>1241</v>
      </c>
      <c r="C33" s="31">
        <v>2</v>
      </c>
      <c r="D33" s="65">
        <v>1</v>
      </c>
      <c r="E33" s="31" t="s">
        <v>180</v>
      </c>
      <c r="F33" s="65" t="s">
        <v>832</v>
      </c>
      <c r="G33" s="82"/>
    </row>
    <row r="34" spans="1:7" ht="14.25">
      <c r="A34" s="81" t="s">
        <v>298</v>
      </c>
      <c r="B34" s="65" t="s">
        <v>935</v>
      </c>
      <c r="C34" s="31">
        <v>2</v>
      </c>
      <c r="D34" s="65">
        <v>1</v>
      </c>
      <c r="E34" s="31" t="s">
        <v>831</v>
      </c>
      <c r="F34" s="65" t="s">
        <v>832</v>
      </c>
      <c r="G34" s="82"/>
    </row>
    <row r="35" spans="1:7" ht="14.25">
      <c r="A35" s="81" t="s">
        <v>298</v>
      </c>
      <c r="B35" s="65" t="s">
        <v>876</v>
      </c>
      <c r="C35" s="31">
        <v>2</v>
      </c>
      <c r="D35" s="65">
        <v>1</v>
      </c>
      <c r="E35" s="31" t="s">
        <v>831</v>
      </c>
      <c r="F35" s="65" t="s">
        <v>832</v>
      </c>
      <c r="G35" s="82"/>
    </row>
    <row r="36" spans="1:7" ht="24">
      <c r="A36" s="81" t="s">
        <v>298</v>
      </c>
      <c r="B36" s="65" t="s">
        <v>296</v>
      </c>
      <c r="C36" s="31">
        <v>2</v>
      </c>
      <c r="D36" s="65" t="s">
        <v>1350</v>
      </c>
      <c r="E36" s="31" t="s">
        <v>1350</v>
      </c>
      <c r="F36" s="65" t="s">
        <v>832</v>
      </c>
      <c r="G36" s="84" t="s">
        <v>299</v>
      </c>
    </row>
    <row r="37" spans="1:7" ht="14.25">
      <c r="A37" s="81" t="s">
        <v>300</v>
      </c>
      <c r="B37" s="65"/>
      <c r="C37" s="31">
        <v>2</v>
      </c>
      <c r="D37" s="65" t="s">
        <v>221</v>
      </c>
      <c r="E37" s="31">
        <v>2</v>
      </c>
      <c r="F37" s="65"/>
      <c r="G37" s="82"/>
    </row>
    <row r="38" spans="1:7" ht="14.25">
      <c r="A38" s="81" t="s">
        <v>301</v>
      </c>
      <c r="B38" s="65" t="s">
        <v>302</v>
      </c>
      <c r="C38" s="31">
        <v>1</v>
      </c>
      <c r="D38" s="65"/>
      <c r="E38" s="31" t="s">
        <v>180</v>
      </c>
      <c r="F38" s="65"/>
      <c r="G38" s="82"/>
    </row>
    <row r="39" spans="1:7" ht="14.25">
      <c r="A39" s="81" t="s">
        <v>301</v>
      </c>
      <c r="B39" s="65" t="s">
        <v>303</v>
      </c>
      <c r="C39" s="31">
        <v>1</v>
      </c>
      <c r="D39" s="65"/>
      <c r="E39" s="31" t="s">
        <v>180</v>
      </c>
      <c r="F39" s="65"/>
      <c r="G39" s="82"/>
    </row>
    <row r="40" spans="1:7" ht="14.25">
      <c r="A40" s="81" t="s">
        <v>301</v>
      </c>
      <c r="B40" s="65" t="s">
        <v>304</v>
      </c>
      <c r="C40" s="31">
        <v>2</v>
      </c>
      <c r="D40" s="65"/>
      <c r="E40" s="31" t="s">
        <v>180</v>
      </c>
      <c r="F40" s="65"/>
      <c r="G40" s="82"/>
    </row>
    <row r="41" spans="1:7" ht="14.25">
      <c r="A41" s="81" t="s">
        <v>656</v>
      </c>
      <c r="B41" s="65"/>
      <c r="C41" s="31">
        <v>8</v>
      </c>
      <c r="D41" s="65"/>
      <c r="E41" s="31">
        <v>4</v>
      </c>
      <c r="F41" s="65"/>
      <c r="G41" s="82"/>
    </row>
    <row r="42" spans="1:7" ht="14.25">
      <c r="A42" s="81" t="s">
        <v>307</v>
      </c>
      <c r="B42" s="65"/>
      <c r="C42" s="31">
        <v>9</v>
      </c>
      <c r="D42" s="65"/>
      <c r="E42" s="31">
        <v>9</v>
      </c>
      <c r="F42" s="65"/>
      <c r="G42" s="82"/>
    </row>
    <row r="43" spans="1:7" ht="14.25">
      <c r="A43" s="81" t="s">
        <v>308</v>
      </c>
      <c r="B43" s="65" t="s">
        <v>302</v>
      </c>
      <c r="C43" s="31">
        <v>1</v>
      </c>
      <c r="D43" s="65"/>
      <c r="E43" s="31" t="s">
        <v>180</v>
      </c>
      <c r="F43" s="65"/>
      <c r="G43" s="82"/>
    </row>
    <row r="44" spans="1:7" ht="14.25">
      <c r="A44" s="81" t="s">
        <v>308</v>
      </c>
      <c r="B44" s="65" t="s">
        <v>304</v>
      </c>
      <c r="C44" s="31">
        <v>2</v>
      </c>
      <c r="D44" s="65"/>
      <c r="E44" s="31">
        <v>1</v>
      </c>
      <c r="F44" s="65"/>
      <c r="G44" s="82"/>
    </row>
    <row r="45" spans="1:7" ht="14.25">
      <c r="A45" s="81" t="s">
        <v>659</v>
      </c>
      <c r="B45" s="65"/>
      <c r="C45" s="31">
        <v>34</v>
      </c>
      <c r="D45" s="65"/>
      <c r="E45" s="31" t="s">
        <v>956</v>
      </c>
      <c r="F45" s="65"/>
      <c r="G45" s="82"/>
    </row>
    <row r="46" spans="1:7" ht="14.25">
      <c r="A46" s="81" t="s">
        <v>312</v>
      </c>
      <c r="B46" s="65"/>
      <c r="C46" s="31">
        <v>14</v>
      </c>
      <c r="D46" s="65"/>
      <c r="E46" s="31" t="s">
        <v>843</v>
      </c>
      <c r="F46" s="65"/>
      <c r="G46" s="82"/>
    </row>
    <row r="47" spans="1:7" ht="14.25">
      <c r="A47" s="81" t="s">
        <v>308</v>
      </c>
      <c r="B47" s="65" t="s">
        <v>1351</v>
      </c>
      <c r="C47" s="31" t="s">
        <v>180</v>
      </c>
      <c r="D47" s="65" t="s">
        <v>838</v>
      </c>
      <c r="E47" s="31"/>
      <c r="F47" s="65"/>
      <c r="G47" s="82"/>
    </row>
    <row r="48" spans="1:7" ht="14.25">
      <c r="A48" s="81" t="s">
        <v>313</v>
      </c>
      <c r="B48" s="65" t="s">
        <v>314</v>
      </c>
      <c r="C48" s="31">
        <v>2</v>
      </c>
      <c r="D48" s="65" t="s">
        <v>652</v>
      </c>
      <c r="E48" s="31"/>
      <c r="F48" s="65" t="s">
        <v>832</v>
      </c>
      <c r="G48" s="82" t="s">
        <v>844</v>
      </c>
    </row>
    <row r="49" spans="1:7" ht="28.5">
      <c r="A49" s="81" t="s">
        <v>313</v>
      </c>
      <c r="B49" s="65" t="s">
        <v>316</v>
      </c>
      <c r="C49" s="31" t="s">
        <v>180</v>
      </c>
      <c r="D49" s="65" t="s">
        <v>838</v>
      </c>
      <c r="E49" s="31"/>
      <c r="F49" s="65" t="s">
        <v>832</v>
      </c>
      <c r="G49" s="82" t="s">
        <v>845</v>
      </c>
    </row>
    <row r="50" spans="1:7" ht="42.75">
      <c r="A50" s="81" t="s">
        <v>313</v>
      </c>
      <c r="B50" s="65" t="s">
        <v>782</v>
      </c>
      <c r="C50" s="31">
        <v>1</v>
      </c>
      <c r="D50" s="65" t="s">
        <v>838</v>
      </c>
      <c r="E50" s="31" t="s">
        <v>831</v>
      </c>
      <c r="F50" s="65" t="s">
        <v>832</v>
      </c>
      <c r="G50" s="85" t="s">
        <v>846</v>
      </c>
    </row>
    <row r="51" spans="1:7" ht="14.25">
      <c r="A51" s="81" t="s">
        <v>313</v>
      </c>
      <c r="B51" s="65" t="s">
        <v>782</v>
      </c>
      <c r="C51" s="31">
        <v>1</v>
      </c>
      <c r="D51" s="65" t="s">
        <v>180</v>
      </c>
      <c r="E51" s="31" t="s">
        <v>831</v>
      </c>
      <c r="F51" s="65" t="s">
        <v>832</v>
      </c>
      <c r="G51" s="82" t="s">
        <v>847</v>
      </c>
    </row>
    <row r="52" spans="1:7" ht="14.25">
      <c r="A52" s="81" t="s">
        <v>317</v>
      </c>
      <c r="B52" s="65"/>
      <c r="C52" s="31">
        <v>4</v>
      </c>
      <c r="D52" s="65" t="s">
        <v>848</v>
      </c>
      <c r="E52" s="31">
        <v>2</v>
      </c>
      <c r="F52" s="65"/>
      <c r="G52" s="82"/>
    </row>
    <row r="53" spans="1:7" ht="14.25">
      <c r="A53" s="81" t="s">
        <v>318</v>
      </c>
      <c r="B53" s="65"/>
      <c r="C53" s="31">
        <v>2</v>
      </c>
      <c r="D53" s="65" t="s">
        <v>838</v>
      </c>
      <c r="E53" s="31" t="s">
        <v>180</v>
      </c>
      <c r="F53" s="65"/>
      <c r="G53" s="82"/>
    </row>
    <row r="54" spans="1:7" ht="14.25">
      <c r="A54" s="81" t="s">
        <v>319</v>
      </c>
      <c r="B54" s="65"/>
      <c r="C54" s="31">
        <v>1</v>
      </c>
      <c r="D54" s="65" t="s">
        <v>180</v>
      </c>
      <c r="E54" s="31" t="s">
        <v>180</v>
      </c>
      <c r="F54" s="65"/>
      <c r="G54" s="82"/>
    </row>
    <row r="55" spans="1:7" ht="14.25">
      <c r="A55" s="81" t="s">
        <v>321</v>
      </c>
      <c r="B55" s="65" t="s">
        <v>302</v>
      </c>
      <c r="C55" s="31">
        <v>1</v>
      </c>
      <c r="D55" s="65" t="s">
        <v>180</v>
      </c>
      <c r="E55" s="31" t="s">
        <v>831</v>
      </c>
      <c r="F55" s="65" t="s">
        <v>832</v>
      </c>
      <c r="G55" s="82"/>
    </row>
    <row r="56" spans="1:7" ht="14.25">
      <c r="A56" s="81" t="s">
        <v>662</v>
      </c>
      <c r="B56" s="65" t="s">
        <v>304</v>
      </c>
      <c r="C56" s="31">
        <v>1</v>
      </c>
      <c r="D56" s="65"/>
      <c r="E56" s="31" t="s">
        <v>831</v>
      </c>
      <c r="F56" s="65"/>
      <c r="G56" s="82"/>
    </row>
    <row r="57" spans="1:7" ht="14.25">
      <c r="A57" s="81" t="s">
        <v>663</v>
      </c>
      <c r="B57" s="65" t="s">
        <v>304</v>
      </c>
      <c r="C57" s="31">
        <v>1</v>
      </c>
      <c r="D57" s="65"/>
      <c r="E57" s="31" t="s">
        <v>831</v>
      </c>
      <c r="F57" s="65"/>
      <c r="G57" s="82"/>
    </row>
    <row r="58" spans="1:7" ht="14.25">
      <c r="A58" s="86" t="s">
        <v>849</v>
      </c>
      <c r="B58" s="31" t="s">
        <v>304</v>
      </c>
      <c r="C58" s="31" t="s">
        <v>180</v>
      </c>
      <c r="D58" s="31"/>
      <c r="E58" s="31" t="s">
        <v>831</v>
      </c>
      <c r="F58" s="31"/>
      <c r="G58" s="82" t="s">
        <v>149</v>
      </c>
    </row>
    <row r="59" spans="1:7" ht="14.25">
      <c r="A59" s="81" t="s">
        <v>664</v>
      </c>
      <c r="B59" s="65"/>
      <c r="C59" s="31" t="s">
        <v>872</v>
      </c>
      <c r="D59" s="65"/>
      <c r="E59" s="31" t="s">
        <v>1286</v>
      </c>
      <c r="F59" s="65"/>
      <c r="G59" s="82"/>
    </row>
    <row r="60" spans="1:7" ht="14.25">
      <c r="A60" s="81" t="s">
        <v>665</v>
      </c>
      <c r="B60" s="65"/>
      <c r="C60" s="31">
        <v>1</v>
      </c>
      <c r="D60" s="65"/>
      <c r="E60" s="31">
        <v>0.25</v>
      </c>
      <c r="F60" s="65"/>
      <c r="G60" s="82"/>
    </row>
    <row r="61" spans="1:7" ht="14.25">
      <c r="A61" s="81" t="s">
        <v>666</v>
      </c>
      <c r="B61" s="65"/>
      <c r="C61" s="31" t="s">
        <v>872</v>
      </c>
      <c r="D61" s="65"/>
      <c r="E61" s="31" t="s">
        <v>1286</v>
      </c>
      <c r="F61" s="65"/>
      <c r="G61" s="82"/>
    </row>
    <row r="62" spans="1:7" ht="14.25">
      <c r="A62" s="81"/>
      <c r="B62" s="65"/>
      <c r="C62" s="31"/>
      <c r="D62" s="65"/>
      <c r="E62" s="31"/>
      <c r="F62" s="65"/>
      <c r="G62" s="82"/>
    </row>
    <row r="63" spans="1:7" ht="15">
      <c r="A63" s="102" t="s">
        <v>322</v>
      </c>
      <c r="B63" s="102"/>
      <c r="C63" s="31"/>
      <c r="D63" s="65"/>
      <c r="E63" s="31"/>
      <c r="F63" s="65"/>
      <c r="G63" s="82"/>
    </row>
    <row r="64" spans="1:7" ht="14.25">
      <c r="A64" s="81" t="s">
        <v>323</v>
      </c>
      <c r="B64" s="65" t="s">
        <v>273</v>
      </c>
      <c r="C64" s="31">
        <v>1</v>
      </c>
      <c r="D64" s="65">
        <v>1</v>
      </c>
      <c r="E64" s="31" t="s">
        <v>831</v>
      </c>
      <c r="F64" s="65" t="s">
        <v>832</v>
      </c>
      <c r="G64" s="82"/>
    </row>
    <row r="65" spans="1:7" ht="14.25">
      <c r="A65" s="81" t="s">
        <v>323</v>
      </c>
      <c r="B65" s="65" t="s">
        <v>276</v>
      </c>
      <c r="C65" s="31">
        <v>1</v>
      </c>
      <c r="D65" s="65">
        <v>1</v>
      </c>
      <c r="E65" s="31" t="s">
        <v>831</v>
      </c>
      <c r="F65" s="65" t="s">
        <v>832</v>
      </c>
      <c r="G65" s="82"/>
    </row>
    <row r="66" spans="1:7" ht="14.25">
      <c r="A66" s="81" t="s">
        <v>323</v>
      </c>
      <c r="B66" s="65" t="s">
        <v>296</v>
      </c>
      <c r="C66" s="31">
        <v>1</v>
      </c>
      <c r="D66" s="65"/>
      <c r="E66" s="31" t="s">
        <v>831</v>
      </c>
      <c r="F66" s="65" t="s">
        <v>832</v>
      </c>
      <c r="G66" s="82"/>
    </row>
    <row r="67" spans="1:7" ht="14.25">
      <c r="A67" s="81" t="s">
        <v>323</v>
      </c>
      <c r="B67" s="65" t="s">
        <v>325</v>
      </c>
      <c r="C67" s="31">
        <v>1</v>
      </c>
      <c r="D67" s="65" t="s">
        <v>872</v>
      </c>
      <c r="E67" s="31">
        <v>1</v>
      </c>
      <c r="F67" s="65" t="s">
        <v>832</v>
      </c>
      <c r="G67" s="82"/>
    </row>
    <row r="68" spans="1:7" ht="14.25">
      <c r="A68" s="81" t="s">
        <v>323</v>
      </c>
      <c r="B68" s="65" t="s">
        <v>291</v>
      </c>
      <c r="C68" s="31">
        <v>1</v>
      </c>
      <c r="D68" s="65" t="s">
        <v>872</v>
      </c>
      <c r="E68" s="31">
        <v>1</v>
      </c>
      <c r="F68" s="65" t="s">
        <v>832</v>
      </c>
      <c r="G68" s="82"/>
    </row>
    <row r="69" spans="1:7" ht="14.25">
      <c r="A69" s="81" t="s">
        <v>326</v>
      </c>
      <c r="B69" s="65" t="s">
        <v>273</v>
      </c>
      <c r="C69" s="31">
        <v>1</v>
      </c>
      <c r="D69" s="65">
        <v>1</v>
      </c>
      <c r="E69" s="31"/>
      <c r="F69" s="65" t="s">
        <v>832</v>
      </c>
      <c r="G69" s="82"/>
    </row>
    <row r="70" spans="1:7" ht="14.25">
      <c r="A70" s="81" t="s">
        <v>326</v>
      </c>
      <c r="B70" s="65" t="s">
        <v>276</v>
      </c>
      <c r="C70" s="31">
        <v>1</v>
      </c>
      <c r="D70" s="65">
        <v>1</v>
      </c>
      <c r="E70" s="31"/>
      <c r="F70" s="65" t="s">
        <v>832</v>
      </c>
      <c r="G70" s="82"/>
    </row>
    <row r="71" spans="1:7" ht="14.25">
      <c r="A71" s="81" t="s">
        <v>326</v>
      </c>
      <c r="B71" s="65" t="s">
        <v>296</v>
      </c>
      <c r="C71" s="31">
        <v>1</v>
      </c>
      <c r="D71" s="65" t="s">
        <v>180</v>
      </c>
      <c r="E71" s="31" t="s">
        <v>180</v>
      </c>
      <c r="F71" s="65" t="s">
        <v>832</v>
      </c>
      <c r="G71" s="82"/>
    </row>
    <row r="72" spans="1:7" ht="14.25">
      <c r="A72" s="81" t="s">
        <v>326</v>
      </c>
      <c r="B72" s="65" t="s">
        <v>325</v>
      </c>
      <c r="C72" s="31">
        <v>1</v>
      </c>
      <c r="D72" s="65" t="s">
        <v>853</v>
      </c>
      <c r="E72" s="31">
        <v>1</v>
      </c>
      <c r="F72" s="65" t="s">
        <v>832</v>
      </c>
      <c r="G72" s="82"/>
    </row>
    <row r="73" spans="1:7" ht="14.25">
      <c r="A73" s="81" t="s">
        <v>326</v>
      </c>
      <c r="B73" s="65" t="s">
        <v>291</v>
      </c>
      <c r="C73" s="31">
        <v>1</v>
      </c>
      <c r="D73" s="65" t="s">
        <v>853</v>
      </c>
      <c r="E73" s="31">
        <v>1</v>
      </c>
      <c r="F73" s="65" t="s">
        <v>832</v>
      </c>
      <c r="G73" s="82"/>
    </row>
    <row r="74" spans="1:7" ht="14.25">
      <c r="A74" s="81" t="s">
        <v>328</v>
      </c>
      <c r="B74" s="65" t="s">
        <v>273</v>
      </c>
      <c r="C74" s="31">
        <v>1</v>
      </c>
      <c r="D74" s="65">
        <v>1</v>
      </c>
      <c r="E74" s="31" t="s">
        <v>831</v>
      </c>
      <c r="F74" s="65" t="s">
        <v>832</v>
      </c>
      <c r="G74" s="82"/>
    </row>
    <row r="75" spans="1:7" ht="14.25">
      <c r="A75" s="81" t="s">
        <v>328</v>
      </c>
      <c r="B75" s="65" t="s">
        <v>276</v>
      </c>
      <c r="C75" s="31">
        <v>1</v>
      </c>
      <c r="D75" s="65">
        <v>1</v>
      </c>
      <c r="E75" s="31" t="s">
        <v>831</v>
      </c>
      <c r="F75" s="65" t="s">
        <v>832</v>
      </c>
      <c r="G75" s="82"/>
    </row>
    <row r="76" spans="1:7" ht="14.25">
      <c r="A76" s="81" t="s">
        <v>328</v>
      </c>
      <c r="B76" s="65" t="s">
        <v>296</v>
      </c>
      <c r="C76" s="31">
        <v>1</v>
      </c>
      <c r="D76" s="65"/>
      <c r="E76" s="31" t="s">
        <v>831</v>
      </c>
      <c r="F76" s="65" t="s">
        <v>832</v>
      </c>
      <c r="G76" s="82"/>
    </row>
    <row r="77" spans="1:7" ht="14.25">
      <c r="A77" s="81" t="s">
        <v>328</v>
      </c>
      <c r="B77" s="65" t="s">
        <v>291</v>
      </c>
      <c r="C77" s="31">
        <v>1</v>
      </c>
      <c r="D77" s="65"/>
      <c r="E77" s="31" t="s">
        <v>831</v>
      </c>
      <c r="F77" s="65" t="s">
        <v>832</v>
      </c>
      <c r="G77" s="82"/>
    </row>
    <row r="78" spans="1:7" ht="14.25">
      <c r="A78" s="81" t="s">
        <v>329</v>
      </c>
      <c r="B78" s="65" t="s">
        <v>302</v>
      </c>
      <c r="C78" s="31">
        <v>1</v>
      </c>
      <c r="D78" s="65" t="s">
        <v>180</v>
      </c>
      <c r="E78" s="31" t="s">
        <v>831</v>
      </c>
      <c r="F78" s="65" t="s">
        <v>832</v>
      </c>
      <c r="G78" s="82"/>
    </row>
    <row r="79" spans="1:7" ht="14.25">
      <c r="A79" s="81" t="s">
        <v>329</v>
      </c>
      <c r="B79" s="65" t="s">
        <v>304</v>
      </c>
      <c r="C79" s="31">
        <v>1</v>
      </c>
      <c r="D79" s="65" t="s">
        <v>872</v>
      </c>
      <c r="E79" s="31">
        <v>1</v>
      </c>
      <c r="F79" s="65" t="s">
        <v>832</v>
      </c>
      <c r="G79" s="82"/>
    </row>
    <row r="80" spans="1:7" ht="14.25">
      <c r="A80" s="81" t="s">
        <v>330</v>
      </c>
      <c r="B80" s="65"/>
      <c r="C80" s="31">
        <v>10</v>
      </c>
      <c r="D80" s="65" t="s">
        <v>221</v>
      </c>
      <c r="E80" s="31"/>
      <c r="F80" s="65"/>
      <c r="G80" s="82"/>
    </row>
    <row r="81" spans="1:7" ht="14.25">
      <c r="A81" s="81" t="s">
        <v>331</v>
      </c>
      <c r="B81" s="65"/>
      <c r="C81" s="31">
        <v>16</v>
      </c>
      <c r="D81" s="65" t="s">
        <v>843</v>
      </c>
      <c r="E81" s="31"/>
      <c r="F81" s="65"/>
      <c r="G81" s="82"/>
    </row>
    <row r="82" spans="1:7" ht="14.25">
      <c r="A82" s="81" t="s">
        <v>332</v>
      </c>
      <c r="B82" s="65"/>
      <c r="C82" s="31">
        <v>20</v>
      </c>
      <c r="D82" s="65" t="s">
        <v>854</v>
      </c>
      <c r="E82" s="31"/>
      <c r="F82" s="65"/>
      <c r="G82" s="82"/>
    </row>
    <row r="83" spans="1:7" ht="14.25">
      <c r="A83" s="81" t="s">
        <v>333</v>
      </c>
      <c r="B83" s="65"/>
      <c r="C83" s="31">
        <v>4</v>
      </c>
      <c r="D83" s="65" t="s">
        <v>221</v>
      </c>
      <c r="E83" s="31"/>
      <c r="F83" s="65"/>
      <c r="G83" s="82"/>
    </row>
    <row r="84" spans="1:7" ht="14.25">
      <c r="A84" s="81" t="s">
        <v>335</v>
      </c>
      <c r="B84" s="65"/>
      <c r="C84" s="31" t="s">
        <v>854</v>
      </c>
      <c r="D84" s="65" t="s">
        <v>905</v>
      </c>
      <c r="E84" s="31" t="s">
        <v>905</v>
      </c>
      <c r="F84" s="65"/>
      <c r="G84" s="82"/>
    </row>
    <row r="85" spans="1:7" ht="14.25">
      <c r="A85" s="81" t="s">
        <v>336</v>
      </c>
      <c r="B85" s="65" t="s">
        <v>337</v>
      </c>
      <c r="C85" s="31">
        <v>1</v>
      </c>
      <c r="D85" s="65" t="s">
        <v>833</v>
      </c>
      <c r="E85" s="31">
        <v>2</v>
      </c>
      <c r="F85" s="65" t="s">
        <v>856</v>
      </c>
      <c r="G85" s="82"/>
    </row>
    <row r="86" spans="1:7" ht="14.25">
      <c r="A86" s="81" t="s">
        <v>336</v>
      </c>
      <c r="B86" s="65" t="s">
        <v>338</v>
      </c>
      <c r="C86" s="31">
        <v>2</v>
      </c>
      <c r="D86" s="65" t="s">
        <v>833</v>
      </c>
      <c r="E86" s="31" t="s">
        <v>838</v>
      </c>
      <c r="F86" s="65" t="s">
        <v>856</v>
      </c>
      <c r="G86" s="87"/>
    </row>
    <row r="87" spans="1:7" ht="14.25">
      <c r="A87" s="81" t="s">
        <v>336</v>
      </c>
      <c r="B87" s="65" t="s">
        <v>341</v>
      </c>
      <c r="C87" s="31">
        <v>1</v>
      </c>
      <c r="D87" s="65" t="s">
        <v>833</v>
      </c>
      <c r="E87" s="31">
        <v>2</v>
      </c>
      <c r="F87" s="65" t="s">
        <v>856</v>
      </c>
      <c r="G87" s="82"/>
    </row>
    <row r="88" spans="1:7" ht="14.25">
      <c r="A88" s="81" t="s">
        <v>336</v>
      </c>
      <c r="B88" s="65" t="s">
        <v>671</v>
      </c>
      <c r="C88" s="31">
        <v>1</v>
      </c>
      <c r="D88" s="65" t="s">
        <v>221</v>
      </c>
      <c r="E88" s="31">
        <v>4</v>
      </c>
      <c r="F88" s="65" t="s">
        <v>856</v>
      </c>
      <c r="G88" s="82"/>
    </row>
    <row r="89" spans="1:7" ht="14.25">
      <c r="A89" s="81" t="s">
        <v>342</v>
      </c>
      <c r="B89" s="65" t="s">
        <v>343</v>
      </c>
      <c r="C89" s="31">
        <v>1</v>
      </c>
      <c r="D89" s="65" t="s">
        <v>833</v>
      </c>
      <c r="E89" s="31">
        <v>2</v>
      </c>
      <c r="F89" s="65" t="s">
        <v>856</v>
      </c>
      <c r="G89" s="82"/>
    </row>
    <row r="90" spans="1:7" ht="14.25">
      <c r="A90" s="81" t="s">
        <v>342</v>
      </c>
      <c r="B90" s="65" t="s">
        <v>344</v>
      </c>
      <c r="C90" s="31">
        <v>1</v>
      </c>
      <c r="D90" s="65" t="s">
        <v>833</v>
      </c>
      <c r="E90" s="31">
        <v>2</v>
      </c>
      <c r="F90" s="65" t="s">
        <v>856</v>
      </c>
      <c r="G90" s="82"/>
    </row>
    <row r="91" spans="1:7" ht="14.25">
      <c r="A91" s="81" t="s">
        <v>342</v>
      </c>
      <c r="B91" s="65" t="s">
        <v>674</v>
      </c>
      <c r="C91" s="31">
        <v>1</v>
      </c>
      <c r="D91" s="65" t="s">
        <v>221</v>
      </c>
      <c r="E91" s="31">
        <v>4</v>
      </c>
      <c r="F91" s="65" t="s">
        <v>856</v>
      </c>
      <c r="G91" s="82"/>
    </row>
    <row r="92" spans="1:7" ht="14.25">
      <c r="A92" s="81" t="s">
        <v>342</v>
      </c>
      <c r="B92" s="65" t="s">
        <v>345</v>
      </c>
      <c r="C92" s="31">
        <v>2</v>
      </c>
      <c r="D92" s="65" t="s">
        <v>837</v>
      </c>
      <c r="E92" s="31">
        <v>2</v>
      </c>
      <c r="F92" s="65" t="s">
        <v>856</v>
      </c>
      <c r="G92" s="82"/>
    </row>
    <row r="93" spans="1:7" ht="14.25">
      <c r="A93" s="81" t="s">
        <v>342</v>
      </c>
      <c r="B93" s="65" t="s">
        <v>346</v>
      </c>
      <c r="C93" s="31">
        <v>1</v>
      </c>
      <c r="D93" s="65" t="s">
        <v>833</v>
      </c>
      <c r="E93" s="31">
        <v>2</v>
      </c>
      <c r="F93" s="65" t="s">
        <v>856</v>
      </c>
      <c r="G93" s="82"/>
    </row>
    <row r="94" spans="1:7" ht="14.25">
      <c r="A94" s="81" t="s">
        <v>342</v>
      </c>
      <c r="B94" s="65" t="s">
        <v>675</v>
      </c>
      <c r="C94" s="31">
        <v>1</v>
      </c>
      <c r="D94" s="65" t="s">
        <v>221</v>
      </c>
      <c r="E94" s="31">
        <v>4</v>
      </c>
      <c r="F94" s="65" t="s">
        <v>856</v>
      </c>
      <c r="G94" s="82"/>
    </row>
    <row r="95" spans="1:7" ht="14.25">
      <c r="A95" s="81" t="s">
        <v>342</v>
      </c>
      <c r="B95" s="65" t="s">
        <v>347</v>
      </c>
      <c r="C95" s="31">
        <v>2</v>
      </c>
      <c r="D95" s="65"/>
      <c r="E95" s="31">
        <v>2</v>
      </c>
      <c r="F95" s="65" t="s">
        <v>856</v>
      </c>
      <c r="G95" s="82"/>
    </row>
    <row r="96" spans="1:7" ht="14.25">
      <c r="A96" s="81" t="s">
        <v>342</v>
      </c>
      <c r="B96" s="65" t="s">
        <v>348</v>
      </c>
      <c r="C96" s="31">
        <v>2</v>
      </c>
      <c r="D96" s="65"/>
      <c r="E96" s="31">
        <v>2</v>
      </c>
      <c r="F96" s="65" t="s">
        <v>856</v>
      </c>
      <c r="G96" s="82"/>
    </row>
    <row r="97" spans="1:7" ht="14.25">
      <c r="A97" s="81" t="s">
        <v>342</v>
      </c>
      <c r="B97" s="65" t="s">
        <v>676</v>
      </c>
      <c r="C97" s="31">
        <v>2</v>
      </c>
      <c r="D97" s="65"/>
      <c r="E97" s="31">
        <v>4</v>
      </c>
      <c r="F97" s="65" t="s">
        <v>856</v>
      </c>
      <c r="G97" s="82"/>
    </row>
    <row r="98" spans="1:7" ht="14.25">
      <c r="A98" s="81" t="s">
        <v>349</v>
      </c>
      <c r="B98" s="65" t="s">
        <v>337</v>
      </c>
      <c r="C98" s="31" t="s">
        <v>853</v>
      </c>
      <c r="D98" s="65" t="s">
        <v>1247</v>
      </c>
      <c r="E98" s="31" t="s">
        <v>1352</v>
      </c>
      <c r="F98" s="65" t="s">
        <v>857</v>
      </c>
      <c r="G98" s="82"/>
    </row>
    <row r="99" spans="1:7" ht="14.25">
      <c r="A99" s="81" t="s">
        <v>349</v>
      </c>
      <c r="B99" s="65" t="s">
        <v>338</v>
      </c>
      <c r="C99" s="31" t="s">
        <v>872</v>
      </c>
      <c r="D99" s="65" t="s">
        <v>1353</v>
      </c>
      <c r="E99" s="31" t="s">
        <v>1353</v>
      </c>
      <c r="F99" s="65" t="s">
        <v>857</v>
      </c>
      <c r="G99" s="103"/>
    </row>
    <row r="100" spans="1:7" ht="14.25">
      <c r="A100" s="81" t="s">
        <v>349</v>
      </c>
      <c r="B100" s="65" t="s">
        <v>341</v>
      </c>
      <c r="C100" s="31" t="s">
        <v>838</v>
      </c>
      <c r="D100" s="65" t="s">
        <v>1354</v>
      </c>
      <c r="E100" s="31" t="s">
        <v>1354</v>
      </c>
      <c r="F100" s="65" t="s">
        <v>857</v>
      </c>
      <c r="G100" s="103"/>
    </row>
    <row r="101" spans="1:7" ht="14.25">
      <c r="A101" s="81" t="s">
        <v>349</v>
      </c>
      <c r="B101" s="65" t="s">
        <v>671</v>
      </c>
      <c r="C101" s="31" t="s">
        <v>838</v>
      </c>
      <c r="D101" s="65" t="s">
        <v>1355</v>
      </c>
      <c r="E101" s="31" t="s">
        <v>1355</v>
      </c>
      <c r="F101" s="65" t="s">
        <v>857</v>
      </c>
      <c r="G101" s="103"/>
    </row>
    <row r="102" spans="1:7" ht="14.25">
      <c r="A102" s="81" t="s">
        <v>350</v>
      </c>
      <c r="B102" s="65" t="s">
        <v>337</v>
      </c>
      <c r="C102" s="31" t="s">
        <v>853</v>
      </c>
      <c r="D102" s="65" t="s">
        <v>1247</v>
      </c>
      <c r="E102" s="31" t="s">
        <v>1352</v>
      </c>
      <c r="F102" s="65" t="s">
        <v>857</v>
      </c>
      <c r="G102" s="103"/>
    </row>
    <row r="103" spans="1:7" ht="14.25">
      <c r="A103" s="81" t="s">
        <v>350</v>
      </c>
      <c r="B103" s="65" t="s">
        <v>338</v>
      </c>
      <c r="C103" s="31" t="s">
        <v>872</v>
      </c>
      <c r="D103" s="65" t="s">
        <v>1356</v>
      </c>
      <c r="E103" s="31" t="s">
        <v>1357</v>
      </c>
      <c r="F103" s="65" t="s">
        <v>857</v>
      </c>
      <c r="G103" s="103"/>
    </row>
    <row r="104" spans="1:7" ht="14.25">
      <c r="A104" s="81" t="s">
        <v>350</v>
      </c>
      <c r="B104" s="65" t="s">
        <v>341</v>
      </c>
      <c r="C104" s="31" t="s">
        <v>838</v>
      </c>
      <c r="D104" s="65" t="s">
        <v>1354</v>
      </c>
      <c r="E104" s="31" t="s">
        <v>1354</v>
      </c>
      <c r="F104" s="65" t="s">
        <v>857</v>
      </c>
      <c r="G104" s="103"/>
    </row>
    <row r="105" spans="1:7" ht="14.25">
      <c r="A105" s="81" t="s">
        <v>350</v>
      </c>
      <c r="B105" s="65" t="s">
        <v>671</v>
      </c>
      <c r="C105" s="31" t="s">
        <v>838</v>
      </c>
      <c r="D105" s="65" t="s">
        <v>1355</v>
      </c>
      <c r="E105" s="31" t="s">
        <v>1355</v>
      </c>
      <c r="F105" s="65" t="s">
        <v>857</v>
      </c>
      <c r="G105" s="103"/>
    </row>
    <row r="106" spans="1:7" ht="14.25">
      <c r="A106" s="81" t="s">
        <v>679</v>
      </c>
      <c r="B106" s="65"/>
      <c r="C106" s="31">
        <v>1</v>
      </c>
      <c r="D106" s="65" t="s">
        <v>180</v>
      </c>
      <c r="E106" s="31"/>
      <c r="F106" s="65" t="s">
        <v>832</v>
      </c>
      <c r="G106" s="82"/>
    </row>
    <row r="107" spans="1:7" ht="14.25">
      <c r="A107" s="81" t="s">
        <v>870</v>
      </c>
      <c r="B107" s="65"/>
      <c r="C107" s="31">
        <v>1</v>
      </c>
      <c r="D107" s="65" t="s">
        <v>180</v>
      </c>
      <c r="E107" s="31" t="s">
        <v>831</v>
      </c>
      <c r="F107" s="65" t="s">
        <v>832</v>
      </c>
      <c r="G107" s="82"/>
    </row>
    <row r="108" spans="1:7" ht="14.25">
      <c r="A108" s="81" t="s">
        <v>871</v>
      </c>
      <c r="B108" s="65"/>
      <c r="C108" s="31">
        <v>2</v>
      </c>
      <c r="D108" s="65" t="s">
        <v>180</v>
      </c>
      <c r="E108" s="31" t="s">
        <v>180</v>
      </c>
      <c r="F108" s="65" t="s">
        <v>832</v>
      </c>
      <c r="G108" s="82"/>
    </row>
    <row r="109" spans="1:7" ht="14.25">
      <c r="A109" s="88"/>
      <c r="B109" s="88"/>
      <c r="C109" s="81"/>
      <c r="E109" s="81"/>
      <c r="F109" s="89"/>
      <c r="G109" s="90"/>
    </row>
    <row r="110" spans="1:7" ht="15">
      <c r="A110" s="79" t="s">
        <v>359</v>
      </c>
      <c r="B110" s="65"/>
      <c r="C110" s="31"/>
      <c r="D110" s="65"/>
      <c r="E110" s="31"/>
      <c r="F110" s="65"/>
      <c r="G110" s="82"/>
    </row>
    <row r="111" spans="1:7" ht="14.25">
      <c r="A111" s="81" t="s">
        <v>360</v>
      </c>
      <c r="B111" s="65" t="s">
        <v>273</v>
      </c>
      <c r="C111" s="31">
        <v>1</v>
      </c>
      <c r="D111" s="65">
        <v>1</v>
      </c>
      <c r="E111" s="31" t="s">
        <v>831</v>
      </c>
      <c r="F111" s="65" t="s">
        <v>832</v>
      </c>
      <c r="G111" s="82"/>
    </row>
    <row r="112" spans="1:7" ht="14.25">
      <c r="A112" s="81" t="s">
        <v>360</v>
      </c>
      <c r="B112" s="65" t="s">
        <v>276</v>
      </c>
      <c r="C112" s="31">
        <v>1</v>
      </c>
      <c r="D112" s="65">
        <v>1</v>
      </c>
      <c r="E112" s="31" t="s">
        <v>831</v>
      </c>
      <c r="F112" s="65" t="s">
        <v>832</v>
      </c>
      <c r="G112" s="82"/>
    </row>
    <row r="113" spans="1:7" ht="14.25">
      <c r="A113" s="81" t="s">
        <v>360</v>
      </c>
      <c r="B113" s="65" t="s">
        <v>296</v>
      </c>
      <c r="C113" s="31">
        <v>1</v>
      </c>
      <c r="D113" s="65"/>
      <c r="E113" s="31" t="s">
        <v>831</v>
      </c>
      <c r="F113" s="65" t="s">
        <v>832</v>
      </c>
      <c r="G113" s="82"/>
    </row>
    <row r="114" spans="1:7" ht="14.25">
      <c r="A114" s="81" t="s">
        <v>360</v>
      </c>
      <c r="B114" s="65" t="s">
        <v>325</v>
      </c>
      <c r="C114" s="31">
        <v>1</v>
      </c>
      <c r="D114" s="65" t="s">
        <v>872</v>
      </c>
      <c r="E114" s="31">
        <v>1</v>
      </c>
      <c r="F114" s="65" t="s">
        <v>832</v>
      </c>
      <c r="G114" s="82"/>
    </row>
    <row r="115" spans="1:7" ht="14.25">
      <c r="A115" s="81" t="s">
        <v>360</v>
      </c>
      <c r="B115" s="65" t="s">
        <v>291</v>
      </c>
      <c r="C115" s="31">
        <v>1</v>
      </c>
      <c r="D115" s="65" t="s">
        <v>872</v>
      </c>
      <c r="E115" s="31">
        <v>1</v>
      </c>
      <c r="F115" s="65" t="s">
        <v>832</v>
      </c>
      <c r="G115" s="82"/>
    </row>
    <row r="116" spans="1:7" ht="14.25">
      <c r="A116" s="81" t="s">
        <v>361</v>
      </c>
      <c r="B116" s="65" t="s">
        <v>273</v>
      </c>
      <c r="C116" s="31">
        <v>1</v>
      </c>
      <c r="D116" s="65">
        <v>1</v>
      </c>
      <c r="E116" s="31" t="s">
        <v>831</v>
      </c>
      <c r="F116" s="65" t="s">
        <v>832</v>
      </c>
      <c r="G116" s="82"/>
    </row>
    <row r="117" spans="1:7" ht="14.25">
      <c r="A117" s="81" t="s">
        <v>361</v>
      </c>
      <c r="B117" s="65" t="s">
        <v>276</v>
      </c>
      <c r="C117" s="31">
        <v>1</v>
      </c>
      <c r="D117" s="65">
        <v>1</v>
      </c>
      <c r="E117" s="31" t="s">
        <v>831</v>
      </c>
      <c r="F117" s="65" t="s">
        <v>832</v>
      </c>
      <c r="G117" s="82"/>
    </row>
    <row r="118" spans="1:7" ht="14.25">
      <c r="A118" s="81" t="s">
        <v>361</v>
      </c>
      <c r="B118" s="65" t="s">
        <v>325</v>
      </c>
      <c r="C118" s="31">
        <v>1</v>
      </c>
      <c r="D118" s="65"/>
      <c r="E118" s="31" t="s">
        <v>831</v>
      </c>
      <c r="F118" s="65" t="s">
        <v>832</v>
      </c>
      <c r="G118" s="82"/>
    </row>
    <row r="119" spans="1:7" ht="14.25">
      <c r="A119" s="81" t="s">
        <v>361</v>
      </c>
      <c r="B119" s="65" t="s">
        <v>291</v>
      </c>
      <c r="C119" s="31">
        <v>1</v>
      </c>
      <c r="D119" s="65"/>
      <c r="E119" s="31" t="s">
        <v>831</v>
      </c>
      <c r="F119" s="65" t="s">
        <v>832</v>
      </c>
      <c r="G119" s="82"/>
    </row>
    <row r="120" spans="1:7" ht="14.25">
      <c r="A120" s="81" t="s">
        <v>362</v>
      </c>
      <c r="B120" s="65" t="s">
        <v>302</v>
      </c>
      <c r="C120" s="31">
        <v>1</v>
      </c>
      <c r="D120" s="65" t="s">
        <v>180</v>
      </c>
      <c r="E120" s="31" t="s">
        <v>831</v>
      </c>
      <c r="F120" s="65" t="s">
        <v>832</v>
      </c>
      <c r="G120" s="82"/>
    </row>
    <row r="121" spans="1:7" ht="14.25">
      <c r="A121" s="81" t="s">
        <v>362</v>
      </c>
      <c r="B121" s="65" t="s">
        <v>304</v>
      </c>
      <c r="C121" s="31">
        <v>1</v>
      </c>
      <c r="D121" s="65" t="s">
        <v>872</v>
      </c>
      <c r="E121" s="31">
        <v>1</v>
      </c>
      <c r="F121" s="65" t="s">
        <v>832</v>
      </c>
      <c r="G121" s="82"/>
    </row>
    <row r="122" spans="1:7" ht="14.25">
      <c r="A122" s="81" t="s">
        <v>1255</v>
      </c>
      <c r="B122" s="65" t="s">
        <v>1256</v>
      </c>
      <c r="C122" s="31" t="s">
        <v>180</v>
      </c>
      <c r="D122" s="65" t="s">
        <v>180</v>
      </c>
      <c r="E122" s="31" t="s">
        <v>831</v>
      </c>
      <c r="F122" s="65" t="s">
        <v>832</v>
      </c>
      <c r="G122" s="82" t="s">
        <v>117</v>
      </c>
    </row>
    <row r="123" spans="1:7" ht="14.25">
      <c r="A123" s="81" t="s">
        <v>363</v>
      </c>
      <c r="B123" s="65" t="s">
        <v>364</v>
      </c>
      <c r="C123" s="31">
        <v>1</v>
      </c>
      <c r="D123" s="65" t="s">
        <v>180</v>
      </c>
      <c r="E123" s="31" t="s">
        <v>831</v>
      </c>
      <c r="F123" s="65" t="s">
        <v>832</v>
      </c>
      <c r="G123" s="82"/>
    </row>
    <row r="124" spans="1:7" ht="14.25">
      <c r="A124" s="81" t="s">
        <v>365</v>
      </c>
      <c r="B124" s="65" t="s">
        <v>364</v>
      </c>
      <c r="C124" s="31">
        <v>1</v>
      </c>
      <c r="D124" s="65" t="s">
        <v>180</v>
      </c>
      <c r="E124" s="31" t="s">
        <v>831</v>
      </c>
      <c r="F124" s="65" t="s">
        <v>832</v>
      </c>
      <c r="G124" s="82"/>
    </row>
    <row r="125" spans="1:7" ht="14.25">
      <c r="A125" s="81" t="s">
        <v>368</v>
      </c>
      <c r="B125" s="65" t="s">
        <v>367</v>
      </c>
      <c r="C125" s="31">
        <v>1</v>
      </c>
      <c r="D125" s="65" t="s">
        <v>180</v>
      </c>
      <c r="E125" s="31"/>
      <c r="F125" s="65" t="s">
        <v>832</v>
      </c>
      <c r="G125" s="82"/>
    </row>
    <row r="126" spans="1:7" ht="14.25">
      <c r="A126" s="81" t="s">
        <v>368</v>
      </c>
      <c r="B126" s="65" t="s">
        <v>276</v>
      </c>
      <c r="C126" s="31">
        <v>16</v>
      </c>
      <c r="D126" s="65" t="s">
        <v>872</v>
      </c>
      <c r="E126" s="31"/>
      <c r="F126" s="65" t="s">
        <v>832</v>
      </c>
      <c r="G126" s="82"/>
    </row>
    <row r="127" spans="1:7" ht="14.25">
      <c r="A127" s="81" t="s">
        <v>368</v>
      </c>
      <c r="B127" s="65" t="s">
        <v>873</v>
      </c>
      <c r="C127" s="31">
        <v>17</v>
      </c>
      <c r="D127" s="65" t="s">
        <v>872</v>
      </c>
      <c r="E127" s="31"/>
      <c r="F127" s="65" t="s">
        <v>832</v>
      </c>
      <c r="G127" s="82"/>
    </row>
    <row r="128" spans="1:7" ht="14.25">
      <c r="A128" s="81" t="s">
        <v>369</v>
      </c>
      <c r="B128" s="65" t="s">
        <v>367</v>
      </c>
      <c r="C128" s="31">
        <v>1</v>
      </c>
      <c r="D128" s="65" t="s">
        <v>180</v>
      </c>
      <c r="E128" s="31"/>
      <c r="F128" s="65" t="s">
        <v>832</v>
      </c>
      <c r="G128" s="82"/>
    </row>
    <row r="129" spans="1:7" ht="14.25">
      <c r="A129" s="81" t="s">
        <v>369</v>
      </c>
      <c r="B129" s="65" t="s">
        <v>276</v>
      </c>
      <c r="C129" s="31">
        <v>15</v>
      </c>
      <c r="D129" s="65" t="s">
        <v>872</v>
      </c>
      <c r="E129" s="31"/>
      <c r="F129" s="65" t="s">
        <v>832</v>
      </c>
      <c r="G129" s="82"/>
    </row>
    <row r="130" spans="1:7" ht="14.25">
      <c r="A130" s="81" t="s">
        <v>369</v>
      </c>
      <c r="B130" s="65" t="s">
        <v>873</v>
      </c>
      <c r="C130" s="31">
        <v>16</v>
      </c>
      <c r="D130" s="65" t="s">
        <v>872</v>
      </c>
      <c r="E130" s="31"/>
      <c r="F130" s="65" t="s">
        <v>832</v>
      </c>
      <c r="G130" s="82"/>
    </row>
    <row r="131" spans="1:7" ht="14.25">
      <c r="A131" s="81" t="s">
        <v>375</v>
      </c>
      <c r="B131" s="65" t="s">
        <v>376</v>
      </c>
      <c r="C131" s="31">
        <v>6</v>
      </c>
      <c r="D131" s="65" t="s">
        <v>848</v>
      </c>
      <c r="E131" s="31">
        <v>3</v>
      </c>
      <c r="F131" s="65" t="s">
        <v>832</v>
      </c>
      <c r="G131" s="82"/>
    </row>
    <row r="132" spans="1:7" ht="14.25">
      <c r="A132" s="81" t="s">
        <v>375</v>
      </c>
      <c r="B132" s="65" t="s">
        <v>377</v>
      </c>
      <c r="C132" s="31" t="s">
        <v>852</v>
      </c>
      <c r="D132" s="65" t="s">
        <v>833</v>
      </c>
      <c r="E132" s="31" t="s">
        <v>833</v>
      </c>
      <c r="F132" s="65" t="s">
        <v>832</v>
      </c>
      <c r="G132" s="82"/>
    </row>
    <row r="133" spans="1:7" ht="14.25">
      <c r="A133" s="81" t="s">
        <v>375</v>
      </c>
      <c r="B133" s="65" t="s">
        <v>378</v>
      </c>
      <c r="C133" s="31">
        <v>8</v>
      </c>
      <c r="D133" s="65"/>
      <c r="E133" s="31" t="s">
        <v>833</v>
      </c>
      <c r="F133" s="65" t="s">
        <v>832</v>
      </c>
      <c r="G133" s="82"/>
    </row>
    <row r="134" spans="1:7" ht="14.25">
      <c r="A134" s="81" t="s">
        <v>379</v>
      </c>
      <c r="B134" s="65" t="s">
        <v>324</v>
      </c>
      <c r="C134" s="31">
        <v>1</v>
      </c>
      <c r="D134" s="65" t="s">
        <v>180</v>
      </c>
      <c r="E134" s="31" t="s">
        <v>831</v>
      </c>
      <c r="F134" s="65" t="s">
        <v>832</v>
      </c>
      <c r="G134" s="82"/>
    </row>
    <row r="135" spans="1:7" ht="14.25">
      <c r="A135" s="81" t="s">
        <v>379</v>
      </c>
      <c r="B135" s="65" t="s">
        <v>291</v>
      </c>
      <c r="C135" s="31">
        <v>1</v>
      </c>
      <c r="D135" s="65"/>
      <c r="E135" s="31" t="s">
        <v>831</v>
      </c>
      <c r="F135" s="65" t="s">
        <v>832</v>
      </c>
      <c r="G135" s="82"/>
    </row>
    <row r="136" spans="1:7" ht="14.25">
      <c r="A136" s="81" t="s">
        <v>379</v>
      </c>
      <c r="B136" s="65" t="s">
        <v>325</v>
      </c>
      <c r="C136" s="31">
        <v>7</v>
      </c>
      <c r="D136" s="65"/>
      <c r="E136" s="31">
        <v>3.5</v>
      </c>
      <c r="F136" s="65" t="s">
        <v>832</v>
      </c>
      <c r="G136" s="82"/>
    </row>
    <row r="137" spans="1:7" ht="14.25">
      <c r="A137" s="81" t="s">
        <v>380</v>
      </c>
      <c r="B137" s="65" t="s">
        <v>324</v>
      </c>
      <c r="C137" s="31">
        <v>2</v>
      </c>
      <c r="D137" s="65" t="s">
        <v>838</v>
      </c>
      <c r="E137" s="31" t="s">
        <v>180</v>
      </c>
      <c r="F137" s="65" t="s">
        <v>832</v>
      </c>
      <c r="G137" s="82"/>
    </row>
    <row r="138" spans="1:7" ht="14.25">
      <c r="A138" s="81" t="s">
        <v>380</v>
      </c>
      <c r="B138" s="65" t="s">
        <v>291</v>
      </c>
      <c r="C138" s="31">
        <v>4</v>
      </c>
      <c r="D138" s="65"/>
      <c r="E138" s="31" t="s">
        <v>838</v>
      </c>
      <c r="F138" s="65" t="s">
        <v>832</v>
      </c>
      <c r="G138" s="82"/>
    </row>
    <row r="139" spans="1:7" ht="14.25">
      <c r="A139" s="81" t="s">
        <v>380</v>
      </c>
      <c r="B139" s="65" t="s">
        <v>325</v>
      </c>
      <c r="C139" s="31">
        <v>10</v>
      </c>
      <c r="D139" s="65"/>
      <c r="E139" s="31" t="s">
        <v>837</v>
      </c>
      <c r="F139" s="65" t="s">
        <v>832</v>
      </c>
      <c r="G139" s="82"/>
    </row>
    <row r="140" spans="1:7" ht="14.25">
      <c r="A140" s="81" t="s">
        <v>383</v>
      </c>
      <c r="B140" s="65" t="s">
        <v>273</v>
      </c>
      <c r="C140" s="31">
        <v>6</v>
      </c>
      <c r="D140" s="65" t="s">
        <v>848</v>
      </c>
      <c r="E140" s="31">
        <v>3</v>
      </c>
      <c r="F140" s="65" t="s">
        <v>832</v>
      </c>
      <c r="G140" s="82"/>
    </row>
    <row r="141" spans="1:7" ht="14.25">
      <c r="A141" s="81" t="s">
        <v>383</v>
      </c>
      <c r="B141" s="65" t="s">
        <v>296</v>
      </c>
      <c r="C141" s="31">
        <v>8</v>
      </c>
      <c r="D141" s="65" t="s">
        <v>833</v>
      </c>
      <c r="E141" s="31">
        <v>4</v>
      </c>
      <c r="F141" s="65" t="s">
        <v>832</v>
      </c>
      <c r="G141" s="82"/>
    </row>
    <row r="142" spans="1:7" ht="14.25">
      <c r="A142" s="81" t="s">
        <v>384</v>
      </c>
      <c r="B142" s="65" t="s">
        <v>273</v>
      </c>
      <c r="C142" s="31">
        <v>7</v>
      </c>
      <c r="D142" s="65" t="s">
        <v>833</v>
      </c>
      <c r="E142" s="31">
        <v>4</v>
      </c>
      <c r="F142" s="65" t="s">
        <v>832</v>
      </c>
      <c r="G142" s="82"/>
    </row>
    <row r="143" spans="1:7" ht="14.25">
      <c r="A143" s="81" t="s">
        <v>384</v>
      </c>
      <c r="B143" s="65" t="s">
        <v>296</v>
      </c>
      <c r="C143" s="31">
        <v>9</v>
      </c>
      <c r="D143" s="65"/>
      <c r="E143" s="31">
        <v>5</v>
      </c>
      <c r="F143" s="65" t="s">
        <v>832</v>
      </c>
      <c r="G143" s="82"/>
    </row>
    <row r="144" spans="1:7" ht="14.25">
      <c r="A144" s="81" t="s">
        <v>385</v>
      </c>
      <c r="B144" s="65" t="s">
        <v>302</v>
      </c>
      <c r="C144" s="31" t="s">
        <v>180</v>
      </c>
      <c r="D144" s="65" t="s">
        <v>180</v>
      </c>
      <c r="E144" s="31" t="s">
        <v>831</v>
      </c>
      <c r="F144" s="65" t="s">
        <v>832</v>
      </c>
      <c r="G144" s="82"/>
    </row>
    <row r="145" spans="1:7" ht="14.25">
      <c r="A145" s="81" t="s">
        <v>385</v>
      </c>
      <c r="B145" s="65" t="s">
        <v>304</v>
      </c>
      <c r="C145" s="31" t="s">
        <v>180</v>
      </c>
      <c r="D145" s="65"/>
      <c r="E145" s="31" t="s">
        <v>180</v>
      </c>
      <c r="F145" s="65" t="s">
        <v>832</v>
      </c>
      <c r="G145" s="82"/>
    </row>
    <row r="146" spans="1:7" ht="14.25">
      <c r="A146" s="81" t="s">
        <v>386</v>
      </c>
      <c r="B146" s="65"/>
      <c r="C146" s="31">
        <v>1</v>
      </c>
      <c r="D146" s="65"/>
      <c r="E146" s="31" t="s">
        <v>831</v>
      </c>
      <c r="F146" s="65" t="s">
        <v>832</v>
      </c>
      <c r="G146" s="82"/>
    </row>
    <row r="147" spans="1:7" ht="14.25">
      <c r="A147" s="81" t="s">
        <v>387</v>
      </c>
      <c r="B147" s="65"/>
      <c r="C147" s="31">
        <v>1</v>
      </c>
      <c r="D147" s="65" t="s">
        <v>180</v>
      </c>
      <c r="E147" s="31"/>
      <c r="F147" s="65" t="s">
        <v>832</v>
      </c>
      <c r="G147" s="82"/>
    </row>
    <row r="148" spans="1:7" ht="14.25">
      <c r="A148" s="81" t="s">
        <v>388</v>
      </c>
      <c r="B148" s="65"/>
      <c r="C148" s="31">
        <v>2</v>
      </c>
      <c r="D148" s="65"/>
      <c r="E148" s="31" t="s">
        <v>848</v>
      </c>
      <c r="F148" s="65"/>
      <c r="G148" s="82"/>
    </row>
    <row r="149" spans="1:7" ht="14.25">
      <c r="A149" s="81" t="s">
        <v>389</v>
      </c>
      <c r="B149" s="65"/>
      <c r="C149" s="31">
        <v>2</v>
      </c>
      <c r="D149" s="65"/>
      <c r="E149" s="31" t="s">
        <v>833</v>
      </c>
      <c r="F149" s="65"/>
      <c r="G149" s="82"/>
    </row>
    <row r="150" spans="1:7" ht="14.25">
      <c r="A150" s="81" t="s">
        <v>110</v>
      </c>
      <c r="B150" s="31" t="s">
        <v>875</v>
      </c>
      <c r="C150" s="31" t="s">
        <v>180</v>
      </c>
      <c r="D150" s="31" t="s">
        <v>833</v>
      </c>
      <c r="E150" s="31" t="s">
        <v>838</v>
      </c>
      <c r="F150" s="31"/>
      <c r="G150" s="31" t="s">
        <v>95</v>
      </c>
    </row>
    <row r="151" spans="1:7" ht="14.25">
      <c r="A151" s="81" t="s">
        <v>110</v>
      </c>
      <c r="B151" s="31" t="s">
        <v>876</v>
      </c>
      <c r="C151" s="31" t="s">
        <v>180</v>
      </c>
      <c r="D151" s="31" t="s">
        <v>833</v>
      </c>
      <c r="E151" s="31" t="s">
        <v>833</v>
      </c>
      <c r="F151" s="31"/>
      <c r="G151" s="31" t="s">
        <v>95</v>
      </c>
    </row>
    <row r="152" spans="1:7" ht="14.25">
      <c r="A152" s="81" t="s">
        <v>795</v>
      </c>
      <c r="B152" s="65" t="s">
        <v>273</v>
      </c>
      <c r="C152" s="31">
        <v>1</v>
      </c>
      <c r="D152" s="31">
        <v>2</v>
      </c>
      <c r="E152" s="31">
        <v>2</v>
      </c>
      <c r="F152" s="65" t="s">
        <v>857</v>
      </c>
      <c r="G152" s="82" t="s">
        <v>795</v>
      </c>
    </row>
    <row r="153" spans="1:7" ht="14.25">
      <c r="A153" s="81" t="s">
        <v>1258</v>
      </c>
      <c r="B153" s="65" t="s">
        <v>273</v>
      </c>
      <c r="C153" s="31" t="s">
        <v>838</v>
      </c>
      <c r="D153" s="65" t="s">
        <v>838</v>
      </c>
      <c r="E153" s="31" t="s">
        <v>838</v>
      </c>
      <c r="F153" s="65"/>
      <c r="G153" s="82" t="s">
        <v>117</v>
      </c>
    </row>
    <row r="154" spans="1:7" ht="14.25">
      <c r="A154" s="81" t="s">
        <v>1259</v>
      </c>
      <c r="B154" s="65" t="s">
        <v>1256</v>
      </c>
      <c r="C154" s="31" t="s">
        <v>838</v>
      </c>
      <c r="D154" s="65" t="s">
        <v>838</v>
      </c>
      <c r="E154" s="31" t="s">
        <v>180</v>
      </c>
      <c r="F154" s="65"/>
      <c r="G154" s="82" t="s">
        <v>117</v>
      </c>
    </row>
    <row r="155" spans="1:7" ht="14.25">
      <c r="A155" s="81" t="s">
        <v>1259</v>
      </c>
      <c r="B155" s="65" t="s">
        <v>376</v>
      </c>
      <c r="C155" s="31" t="s">
        <v>838</v>
      </c>
      <c r="D155" s="65" t="s">
        <v>838</v>
      </c>
      <c r="E155" s="31" t="s">
        <v>180</v>
      </c>
      <c r="F155" s="65"/>
      <c r="G155" s="82" t="s">
        <v>1261</v>
      </c>
    </row>
    <row r="156" spans="1:7" ht="14.25">
      <c r="A156" s="81" t="s">
        <v>1262</v>
      </c>
      <c r="B156" s="65" t="s">
        <v>273</v>
      </c>
      <c r="C156" s="31" t="s">
        <v>838</v>
      </c>
      <c r="D156" s="65" t="s">
        <v>838</v>
      </c>
      <c r="E156" s="31" t="s">
        <v>180</v>
      </c>
      <c r="F156" s="65"/>
      <c r="G156" s="82" t="s">
        <v>117</v>
      </c>
    </row>
    <row r="157" spans="1:7" ht="14.25">
      <c r="A157" s="81" t="s">
        <v>1263</v>
      </c>
      <c r="B157" s="65" t="s">
        <v>273</v>
      </c>
      <c r="C157" s="31" t="s">
        <v>838</v>
      </c>
      <c r="D157" s="65" t="s">
        <v>838</v>
      </c>
      <c r="E157" s="31" t="s">
        <v>180</v>
      </c>
      <c r="F157" s="65"/>
      <c r="G157" s="82" t="s">
        <v>117</v>
      </c>
    </row>
    <row r="158" spans="1:7" ht="14.25">
      <c r="A158" s="81" t="s">
        <v>1264</v>
      </c>
      <c r="B158" s="65" t="s">
        <v>273</v>
      </c>
      <c r="C158" s="31" t="s">
        <v>838</v>
      </c>
      <c r="D158" s="65" t="s">
        <v>838</v>
      </c>
      <c r="E158" s="31" t="s">
        <v>180</v>
      </c>
      <c r="F158" s="65"/>
      <c r="G158" s="82" t="s">
        <v>117</v>
      </c>
    </row>
    <row r="159" spans="1:7" ht="14.25">
      <c r="A159" s="81" t="s">
        <v>1265</v>
      </c>
      <c r="B159" s="65" t="s">
        <v>273</v>
      </c>
      <c r="C159" s="31" t="s">
        <v>838</v>
      </c>
      <c r="D159" s="65" t="s">
        <v>838</v>
      </c>
      <c r="E159" s="31" t="s">
        <v>180</v>
      </c>
      <c r="F159" s="65"/>
      <c r="G159" s="82" t="s">
        <v>1261</v>
      </c>
    </row>
    <row r="160" spans="1:7" ht="14.25">
      <c r="A160" s="81" t="s">
        <v>1266</v>
      </c>
      <c r="B160" s="65" t="s">
        <v>273</v>
      </c>
      <c r="C160" s="31" t="s">
        <v>838</v>
      </c>
      <c r="D160" s="65" t="s">
        <v>838</v>
      </c>
      <c r="E160" s="31" t="s">
        <v>180</v>
      </c>
      <c r="F160" s="65"/>
      <c r="G160" s="82" t="s">
        <v>1261</v>
      </c>
    </row>
    <row r="161" spans="1:7" ht="14.25">
      <c r="A161" s="81" t="s">
        <v>1267</v>
      </c>
      <c r="B161" s="65" t="s">
        <v>273</v>
      </c>
      <c r="C161" s="31" t="s">
        <v>838</v>
      </c>
      <c r="D161" s="65" t="s">
        <v>838</v>
      </c>
      <c r="E161" s="31" t="s">
        <v>180</v>
      </c>
      <c r="F161" s="65"/>
      <c r="G161" s="82" t="s">
        <v>1261</v>
      </c>
    </row>
    <row r="162" spans="1:7" ht="14.25">
      <c r="A162" s="81" t="s">
        <v>1268</v>
      </c>
      <c r="B162" s="65" t="s">
        <v>273</v>
      </c>
      <c r="C162" s="31" t="s">
        <v>838</v>
      </c>
      <c r="D162" s="65" t="s">
        <v>838</v>
      </c>
      <c r="E162" s="31" t="s">
        <v>180</v>
      </c>
      <c r="F162" s="65"/>
      <c r="G162" s="82" t="s">
        <v>1261</v>
      </c>
    </row>
    <row r="163" spans="1:7" ht="14.25">
      <c r="A163" s="81" t="s">
        <v>1269</v>
      </c>
      <c r="B163" s="65" t="s">
        <v>273</v>
      </c>
      <c r="C163" s="31" t="s">
        <v>838</v>
      </c>
      <c r="D163" s="65" t="s">
        <v>838</v>
      </c>
      <c r="E163" s="31" t="s">
        <v>180</v>
      </c>
      <c r="F163" s="65"/>
      <c r="G163" s="82" t="s">
        <v>1261</v>
      </c>
    </row>
    <row r="164" spans="1:7" ht="14.25">
      <c r="A164" s="81" t="s">
        <v>1270</v>
      </c>
      <c r="B164" s="65" t="s">
        <v>273</v>
      </c>
      <c r="C164" s="31" t="s">
        <v>838</v>
      </c>
      <c r="D164" s="65" t="s">
        <v>838</v>
      </c>
      <c r="E164" s="31" t="s">
        <v>180</v>
      </c>
      <c r="F164" s="65"/>
      <c r="G164" s="82" t="s">
        <v>1261</v>
      </c>
    </row>
    <row r="165" spans="1:7" ht="14.25">
      <c r="A165" s="81" t="s">
        <v>1262</v>
      </c>
      <c r="B165" s="65" t="s">
        <v>273</v>
      </c>
      <c r="C165" s="31" t="s">
        <v>838</v>
      </c>
      <c r="D165" s="65" t="s">
        <v>838</v>
      </c>
      <c r="E165" s="31" t="s">
        <v>180</v>
      </c>
      <c r="F165" s="65"/>
      <c r="G165" s="82" t="s">
        <v>1261</v>
      </c>
    </row>
    <row r="166" spans="1:7" ht="14.25">
      <c r="A166" s="81" t="s">
        <v>1271</v>
      </c>
      <c r="B166" s="65" t="s">
        <v>273</v>
      </c>
      <c r="C166" s="31" t="s">
        <v>838</v>
      </c>
      <c r="D166" s="65" t="s">
        <v>838</v>
      </c>
      <c r="E166" s="31" t="s">
        <v>180</v>
      </c>
      <c r="F166" s="65"/>
      <c r="G166" s="82" t="s">
        <v>1261</v>
      </c>
    </row>
    <row r="167" spans="1:7" ht="14.25">
      <c r="A167" s="81" t="s">
        <v>1272</v>
      </c>
      <c r="B167" s="65" t="s">
        <v>273</v>
      </c>
      <c r="C167" s="31" t="s">
        <v>838</v>
      </c>
      <c r="D167" s="65" t="s">
        <v>838</v>
      </c>
      <c r="E167" s="31" t="s">
        <v>180</v>
      </c>
      <c r="F167" s="65"/>
      <c r="G167" s="82" t="s">
        <v>1261</v>
      </c>
    </row>
    <row r="168" spans="1:7" ht="14.25">
      <c r="A168" s="81" t="s">
        <v>1273</v>
      </c>
      <c r="B168" s="65" t="s">
        <v>273</v>
      </c>
      <c r="C168" s="31" t="s">
        <v>838</v>
      </c>
      <c r="D168" s="65" t="s">
        <v>838</v>
      </c>
      <c r="E168" s="31" t="s">
        <v>180</v>
      </c>
      <c r="F168" s="65"/>
      <c r="G168" s="82" t="s">
        <v>1261</v>
      </c>
    </row>
    <row r="169" spans="1:7" ht="14.25">
      <c r="A169" s="81"/>
      <c r="B169" s="65"/>
      <c r="C169" s="31"/>
      <c r="D169" s="65"/>
      <c r="E169" s="31"/>
      <c r="F169" s="65"/>
      <c r="G169" s="82"/>
    </row>
    <row r="170" spans="1:7" ht="15">
      <c r="A170" s="102" t="s">
        <v>390</v>
      </c>
      <c r="B170" s="102"/>
      <c r="C170" s="31"/>
      <c r="D170" s="65"/>
      <c r="E170" s="31"/>
      <c r="F170" s="65"/>
      <c r="G170" s="82"/>
    </row>
    <row r="171" spans="1:7" ht="14.25">
      <c r="A171" s="81" t="s">
        <v>391</v>
      </c>
      <c r="B171" s="65" t="s">
        <v>392</v>
      </c>
      <c r="C171" s="31">
        <v>1</v>
      </c>
      <c r="D171" s="65"/>
      <c r="E171" s="31" t="s">
        <v>838</v>
      </c>
      <c r="F171" s="65" t="s">
        <v>856</v>
      </c>
      <c r="G171" s="82"/>
    </row>
    <row r="172" spans="1:7" ht="14.25">
      <c r="A172" s="81" t="s">
        <v>391</v>
      </c>
      <c r="B172" s="65" t="s">
        <v>302</v>
      </c>
      <c r="C172" s="31">
        <v>1</v>
      </c>
      <c r="D172" s="65"/>
      <c r="E172" s="31" t="s">
        <v>838</v>
      </c>
      <c r="F172" s="65" t="s">
        <v>856</v>
      </c>
      <c r="G172" s="82"/>
    </row>
    <row r="173" spans="1:7" ht="14.25">
      <c r="A173" s="81" t="s">
        <v>391</v>
      </c>
      <c r="B173" s="65" t="s">
        <v>304</v>
      </c>
      <c r="C173" s="31">
        <v>1</v>
      </c>
      <c r="D173" s="65"/>
      <c r="E173" s="31" t="s">
        <v>838</v>
      </c>
      <c r="F173" s="65" t="s">
        <v>856</v>
      </c>
      <c r="G173" s="82"/>
    </row>
    <row r="174" spans="1:7" ht="14.25">
      <c r="A174" s="81" t="s">
        <v>401</v>
      </c>
      <c r="B174" s="65" t="s">
        <v>392</v>
      </c>
      <c r="C174" s="31">
        <v>1</v>
      </c>
      <c r="D174" s="65"/>
      <c r="E174" s="31" t="s">
        <v>486</v>
      </c>
      <c r="F174" s="65" t="s">
        <v>856</v>
      </c>
      <c r="G174" s="82" t="s">
        <v>881</v>
      </c>
    </row>
    <row r="175" spans="1:7" ht="14.25">
      <c r="A175" s="81" t="s">
        <v>882</v>
      </c>
      <c r="B175" s="65" t="s">
        <v>392</v>
      </c>
      <c r="C175" s="31">
        <v>1</v>
      </c>
      <c r="D175" s="65"/>
      <c r="E175" s="31" t="s">
        <v>486</v>
      </c>
      <c r="F175" s="65" t="s">
        <v>856</v>
      </c>
      <c r="G175" s="82" t="s">
        <v>881</v>
      </c>
    </row>
    <row r="176" spans="1:7" ht="14.25">
      <c r="A176" s="81" t="s">
        <v>687</v>
      </c>
      <c r="B176" s="65" t="s">
        <v>405</v>
      </c>
      <c r="C176" s="31">
        <v>1</v>
      </c>
      <c r="D176" s="65"/>
      <c r="E176" s="31" t="s">
        <v>486</v>
      </c>
      <c r="F176" s="65" t="s">
        <v>856</v>
      </c>
      <c r="G176" s="82" t="s">
        <v>881</v>
      </c>
    </row>
    <row r="177" spans="1:7" ht="14.25">
      <c r="A177" s="81" t="s">
        <v>406</v>
      </c>
      <c r="B177" s="65" t="s">
        <v>405</v>
      </c>
      <c r="C177" s="31">
        <v>1</v>
      </c>
      <c r="D177" s="65"/>
      <c r="E177" s="31" t="s">
        <v>486</v>
      </c>
      <c r="F177" s="65" t="s">
        <v>856</v>
      </c>
      <c r="G177" s="82" t="s">
        <v>881</v>
      </c>
    </row>
    <row r="178" spans="1:7" ht="14.25">
      <c r="A178" s="81" t="s">
        <v>883</v>
      </c>
      <c r="B178" s="65" t="s">
        <v>405</v>
      </c>
      <c r="C178" s="31" t="s">
        <v>180</v>
      </c>
      <c r="D178" s="65"/>
      <c r="E178" s="31" t="s">
        <v>486</v>
      </c>
      <c r="F178" s="65" t="s">
        <v>856</v>
      </c>
      <c r="G178" s="82" t="s">
        <v>881</v>
      </c>
    </row>
    <row r="179" spans="1:7" ht="14.25">
      <c r="A179" s="81" t="s">
        <v>408</v>
      </c>
      <c r="B179" s="65" t="s">
        <v>409</v>
      </c>
      <c r="C179" s="31">
        <v>2</v>
      </c>
      <c r="D179" s="65"/>
      <c r="E179" s="31">
        <v>2</v>
      </c>
      <c r="F179" s="65" t="s">
        <v>856</v>
      </c>
      <c r="G179" s="82"/>
    </row>
    <row r="180" spans="1:7" ht="14.25">
      <c r="A180" s="81" t="s">
        <v>408</v>
      </c>
      <c r="B180" s="65" t="s">
        <v>302</v>
      </c>
      <c r="C180" s="31">
        <v>2</v>
      </c>
      <c r="D180" s="65"/>
      <c r="E180" s="31" t="s">
        <v>838</v>
      </c>
      <c r="F180" s="65" t="s">
        <v>856</v>
      </c>
      <c r="G180" s="82"/>
    </row>
    <row r="181" spans="1:7" ht="14.25">
      <c r="A181" s="81" t="s">
        <v>408</v>
      </c>
      <c r="B181" s="65" t="s">
        <v>304</v>
      </c>
      <c r="C181" s="31">
        <v>3</v>
      </c>
      <c r="D181" s="65"/>
      <c r="E181" s="31" t="s">
        <v>838</v>
      </c>
      <c r="F181" s="65" t="s">
        <v>856</v>
      </c>
      <c r="G181" s="82"/>
    </row>
    <row r="182" spans="1:7" ht="14.25">
      <c r="A182" s="81" t="s">
        <v>884</v>
      </c>
      <c r="B182" s="65"/>
      <c r="C182" s="31">
        <v>1</v>
      </c>
      <c r="D182" s="65"/>
      <c r="E182" s="31">
        <v>2</v>
      </c>
      <c r="F182" s="65" t="s">
        <v>856</v>
      </c>
      <c r="G182" s="82"/>
    </row>
    <row r="183" spans="1:7" ht="14.25">
      <c r="A183" s="81" t="s">
        <v>884</v>
      </c>
      <c r="B183" s="65" t="s">
        <v>303</v>
      </c>
      <c r="C183" s="31">
        <v>4</v>
      </c>
      <c r="D183" s="65"/>
      <c r="E183" s="31" t="s">
        <v>838</v>
      </c>
      <c r="F183" s="65" t="s">
        <v>856</v>
      </c>
      <c r="G183" s="82"/>
    </row>
    <row r="184" spans="1:7" ht="14.25">
      <c r="A184" s="81" t="s">
        <v>420</v>
      </c>
      <c r="B184" s="65" t="s">
        <v>304</v>
      </c>
      <c r="C184" s="31">
        <v>11</v>
      </c>
      <c r="D184" s="65"/>
      <c r="E184" s="31">
        <v>5</v>
      </c>
      <c r="F184" s="65"/>
      <c r="G184" s="82" t="s">
        <v>885</v>
      </c>
    </row>
    <row r="185" spans="1:7" ht="14.25">
      <c r="A185" s="81" t="s">
        <v>422</v>
      </c>
      <c r="B185" s="65"/>
      <c r="C185" s="31">
        <v>4</v>
      </c>
      <c r="D185" s="65"/>
      <c r="E185" s="31" t="s">
        <v>838</v>
      </c>
      <c r="F185" s="65"/>
      <c r="G185" s="82" t="s">
        <v>885</v>
      </c>
    </row>
    <row r="186" spans="1:7" ht="14.25">
      <c r="A186" s="81"/>
      <c r="B186" s="65"/>
      <c r="C186" s="31"/>
      <c r="D186" s="65"/>
      <c r="E186" s="31"/>
      <c r="F186" s="65"/>
      <c r="G186" s="82"/>
    </row>
    <row r="187" spans="1:7" ht="15">
      <c r="A187" s="79" t="s">
        <v>423</v>
      </c>
      <c r="B187" s="65"/>
      <c r="C187" s="31"/>
      <c r="D187" s="65"/>
      <c r="E187" s="31"/>
      <c r="F187" s="65"/>
      <c r="G187" s="82"/>
    </row>
    <row r="188" spans="1:7" ht="14.25">
      <c r="A188" s="81" t="s">
        <v>424</v>
      </c>
      <c r="B188" s="65"/>
      <c r="C188" s="31">
        <v>3</v>
      </c>
      <c r="D188" s="65"/>
      <c r="E188" s="31" t="s">
        <v>848</v>
      </c>
      <c r="F188" s="65"/>
      <c r="G188" s="82"/>
    </row>
    <row r="189" spans="1:7" ht="14.25">
      <c r="A189" s="81" t="s">
        <v>425</v>
      </c>
      <c r="B189" s="65" t="s">
        <v>1274</v>
      </c>
      <c r="C189" s="31" t="s">
        <v>887</v>
      </c>
      <c r="D189" s="65"/>
      <c r="E189" s="31" t="s">
        <v>888</v>
      </c>
      <c r="F189" s="65"/>
      <c r="G189" s="82"/>
    </row>
    <row r="190" spans="1:7" ht="14.25">
      <c r="A190" s="81" t="s">
        <v>425</v>
      </c>
      <c r="B190" s="65" t="s">
        <v>1275</v>
      </c>
      <c r="C190" s="31" t="s">
        <v>887</v>
      </c>
      <c r="D190" s="65"/>
      <c r="E190" s="31" t="s">
        <v>1276</v>
      </c>
      <c r="F190" s="65"/>
      <c r="G190" s="82"/>
    </row>
    <row r="191" spans="1:7" ht="14.25">
      <c r="A191" s="81" t="s">
        <v>427</v>
      </c>
      <c r="B191" s="65"/>
      <c r="C191" s="31">
        <v>3</v>
      </c>
      <c r="D191" s="65"/>
      <c r="E191" s="31" t="s">
        <v>848</v>
      </c>
      <c r="F191" s="65"/>
      <c r="G191" s="82"/>
    </row>
    <row r="192" spans="1:7" ht="14.25">
      <c r="A192" s="81" t="s">
        <v>428</v>
      </c>
      <c r="B192" s="65"/>
      <c r="C192" s="31" t="s">
        <v>1277</v>
      </c>
      <c r="D192" s="65"/>
      <c r="E192" s="31" t="s">
        <v>1358</v>
      </c>
      <c r="F192" s="65"/>
      <c r="G192" s="82" t="s">
        <v>890</v>
      </c>
    </row>
    <row r="193" spans="1:7" ht="14.25">
      <c r="A193" s="81" t="s">
        <v>428</v>
      </c>
      <c r="B193" s="65"/>
      <c r="C193" s="31" t="s">
        <v>891</v>
      </c>
      <c r="D193" s="65"/>
      <c r="E193" s="31" t="s">
        <v>1359</v>
      </c>
      <c r="F193" s="65"/>
      <c r="G193" s="82" t="s">
        <v>892</v>
      </c>
    </row>
    <row r="194" spans="1:7" ht="14.25">
      <c r="A194" s="81" t="s">
        <v>429</v>
      </c>
      <c r="B194" s="65"/>
      <c r="C194" s="31">
        <v>5</v>
      </c>
      <c r="D194" s="65"/>
      <c r="E194" s="31" t="s">
        <v>848</v>
      </c>
      <c r="F194" s="65"/>
      <c r="G194" s="82"/>
    </row>
    <row r="195" spans="1:7" ht="14.25">
      <c r="A195" s="81" t="s">
        <v>430</v>
      </c>
      <c r="B195" s="65"/>
      <c r="C195" s="31" t="s">
        <v>1358</v>
      </c>
      <c r="D195" s="65"/>
      <c r="E195" s="31" t="s">
        <v>1358</v>
      </c>
      <c r="F195" s="65"/>
      <c r="G195" s="82" t="s">
        <v>890</v>
      </c>
    </row>
    <row r="196" spans="1:7" ht="14.25">
      <c r="A196" s="81" t="s">
        <v>430</v>
      </c>
      <c r="B196" s="65"/>
      <c r="C196" s="31" t="s">
        <v>1360</v>
      </c>
      <c r="D196" s="65"/>
      <c r="E196" s="31" t="s">
        <v>1361</v>
      </c>
      <c r="F196" s="65"/>
      <c r="G196" s="82" t="s">
        <v>892</v>
      </c>
    </row>
    <row r="197" spans="1:7" ht="14.25">
      <c r="A197" s="81" t="s">
        <v>432</v>
      </c>
      <c r="B197" s="65"/>
      <c r="C197" s="31">
        <v>3</v>
      </c>
      <c r="D197" s="65"/>
      <c r="E197" s="31" t="s">
        <v>848</v>
      </c>
      <c r="F197" s="65"/>
      <c r="G197" s="82"/>
    </row>
    <row r="198" spans="1:7" ht="14.25">
      <c r="A198" s="81" t="s">
        <v>433</v>
      </c>
      <c r="B198" s="65"/>
      <c r="C198" s="31" t="s">
        <v>894</v>
      </c>
      <c r="D198" s="65"/>
      <c r="E198" s="31" t="s">
        <v>1280</v>
      </c>
      <c r="F198" s="65"/>
      <c r="G198" s="82"/>
    </row>
    <row r="199" spans="1:7" ht="14.25">
      <c r="A199" s="81" t="s">
        <v>434</v>
      </c>
      <c r="B199" s="65"/>
      <c r="C199" s="31">
        <v>6</v>
      </c>
      <c r="D199" s="65"/>
      <c r="E199" s="31" t="s">
        <v>848</v>
      </c>
      <c r="F199" s="65"/>
      <c r="G199" s="82"/>
    </row>
    <row r="200" spans="1:7" ht="14.25">
      <c r="A200" s="81" t="s">
        <v>435</v>
      </c>
      <c r="B200" s="65"/>
      <c r="C200" s="31" t="s">
        <v>896</v>
      </c>
      <c r="D200" s="65"/>
      <c r="E200" s="31" t="s">
        <v>895</v>
      </c>
      <c r="F200" s="65"/>
      <c r="G200" s="82"/>
    </row>
    <row r="201" spans="1:7" ht="14.25">
      <c r="A201" s="81"/>
      <c r="B201" s="65"/>
      <c r="C201" s="31"/>
      <c r="D201" s="65"/>
      <c r="E201" s="31"/>
      <c r="F201" s="65"/>
      <c r="G201" s="82"/>
    </row>
    <row r="202" spans="1:7" ht="15">
      <c r="A202" s="91" t="s">
        <v>897</v>
      </c>
      <c r="B202" s="65"/>
      <c r="C202" s="31"/>
      <c r="D202" s="65"/>
      <c r="E202" s="31"/>
      <c r="F202" s="65"/>
      <c r="G202" s="82"/>
    </row>
    <row r="203" spans="1:7" ht="14.25">
      <c r="A203" s="81" t="s">
        <v>898</v>
      </c>
      <c r="B203" s="65" t="s">
        <v>325</v>
      </c>
      <c r="C203" s="31" t="s">
        <v>180</v>
      </c>
      <c r="D203" s="65" t="s">
        <v>1281</v>
      </c>
      <c r="E203" s="31"/>
      <c r="F203" s="65"/>
      <c r="G203" s="82"/>
    </row>
    <row r="204" spans="1:7" ht="14.25">
      <c r="A204" s="81" t="s">
        <v>900</v>
      </c>
      <c r="B204" s="65" t="s">
        <v>325</v>
      </c>
      <c r="C204" s="31" t="s">
        <v>833</v>
      </c>
      <c r="D204" s="65" t="s">
        <v>1362</v>
      </c>
      <c r="E204" s="31"/>
      <c r="F204" s="65"/>
      <c r="G204" s="82"/>
    </row>
    <row r="205" spans="1:7" ht="14.25">
      <c r="A205" s="81" t="s">
        <v>901</v>
      </c>
      <c r="B205" s="65" t="s">
        <v>325</v>
      </c>
      <c r="C205" s="31" t="s">
        <v>833</v>
      </c>
      <c r="D205" s="65" t="s">
        <v>1281</v>
      </c>
      <c r="E205" s="31"/>
      <c r="F205" s="65"/>
      <c r="G205" s="82"/>
    </row>
    <row r="206" spans="1:7" ht="14.25">
      <c r="A206" s="81" t="s">
        <v>903</v>
      </c>
      <c r="B206" s="65" t="s">
        <v>1363</v>
      </c>
      <c r="C206" s="31" t="s">
        <v>837</v>
      </c>
      <c r="D206" s="65" t="s">
        <v>905</v>
      </c>
      <c r="E206" s="31"/>
      <c r="F206" s="65"/>
      <c r="G206" s="82"/>
    </row>
    <row r="207" spans="1:7" ht="14.25">
      <c r="A207" s="81" t="s">
        <v>903</v>
      </c>
      <c r="B207" s="65" t="s">
        <v>1364</v>
      </c>
      <c r="C207" s="31" t="s">
        <v>221</v>
      </c>
      <c r="D207" s="65" t="s">
        <v>905</v>
      </c>
      <c r="E207" s="31"/>
      <c r="F207" s="65"/>
      <c r="G207" s="82"/>
    </row>
    <row r="208" spans="1:7" ht="14.25">
      <c r="A208" s="81" t="s">
        <v>903</v>
      </c>
      <c r="B208" s="65" t="s">
        <v>1283</v>
      </c>
      <c r="C208" s="31" t="s">
        <v>221</v>
      </c>
      <c r="D208" s="65" t="s">
        <v>944</v>
      </c>
      <c r="E208" s="31"/>
      <c r="F208" s="65"/>
      <c r="G208" s="82"/>
    </row>
    <row r="209" spans="1:7" ht="14.25">
      <c r="A209" s="81" t="s">
        <v>906</v>
      </c>
      <c r="B209" s="65" t="s">
        <v>904</v>
      </c>
      <c r="C209" s="31" t="s">
        <v>837</v>
      </c>
      <c r="D209" s="65" t="s">
        <v>1245</v>
      </c>
      <c r="E209" s="31"/>
      <c r="F209" s="65"/>
      <c r="G209" s="82"/>
    </row>
    <row r="210" spans="1:7" ht="14.25">
      <c r="A210" s="81" t="s">
        <v>906</v>
      </c>
      <c r="B210" s="65" t="s">
        <v>1365</v>
      </c>
      <c r="C210" s="31" t="s">
        <v>221</v>
      </c>
      <c r="D210" s="65" t="s">
        <v>1245</v>
      </c>
      <c r="E210" s="31"/>
      <c r="F210" s="65"/>
      <c r="G210" s="82"/>
    </row>
    <row r="211" spans="1:7" ht="14.25">
      <c r="A211" s="81" t="s">
        <v>906</v>
      </c>
      <c r="B211" s="65" t="s">
        <v>1283</v>
      </c>
      <c r="C211" s="31" t="s">
        <v>221</v>
      </c>
      <c r="D211" s="65" t="s">
        <v>1245</v>
      </c>
      <c r="E211" s="31"/>
      <c r="F211" s="65"/>
      <c r="G211" s="82"/>
    </row>
    <row r="212" spans="1:7" ht="14.25">
      <c r="A212" s="81" t="s">
        <v>910</v>
      </c>
      <c r="B212" s="65" t="s">
        <v>678</v>
      </c>
      <c r="C212" s="31" t="s">
        <v>911</v>
      </c>
      <c r="D212" s="65" t="s">
        <v>1366</v>
      </c>
      <c r="E212" s="31"/>
      <c r="F212" s="65"/>
      <c r="G212" s="82"/>
    </row>
    <row r="213" spans="1:7" ht="14.25">
      <c r="A213" s="81" t="s">
        <v>912</v>
      </c>
      <c r="B213" s="65" t="s">
        <v>678</v>
      </c>
      <c r="C213" s="31" t="s">
        <v>911</v>
      </c>
      <c r="D213" s="65" t="s">
        <v>1284</v>
      </c>
      <c r="E213" s="31"/>
      <c r="F213" s="65"/>
      <c r="G213" s="82"/>
    </row>
    <row r="214" spans="1:7" ht="14.25">
      <c r="A214" s="81" t="s">
        <v>914</v>
      </c>
      <c r="B214" s="65" t="s">
        <v>915</v>
      </c>
      <c r="C214" s="31" t="s">
        <v>886</v>
      </c>
      <c r="D214" s="65" t="s">
        <v>1367</v>
      </c>
      <c r="E214" s="31"/>
      <c r="F214" s="65"/>
      <c r="G214" s="82"/>
    </row>
    <row r="215" spans="1:7" ht="14.25">
      <c r="A215" s="81" t="s">
        <v>918</v>
      </c>
      <c r="B215" s="65" t="s">
        <v>915</v>
      </c>
      <c r="C215" s="31" t="s">
        <v>886</v>
      </c>
      <c r="D215" s="65" t="s">
        <v>1286</v>
      </c>
      <c r="E215" s="31"/>
      <c r="F215" s="65"/>
      <c r="G215" s="82"/>
    </row>
    <row r="216" spans="1:7" ht="14.25">
      <c r="A216" s="81"/>
      <c r="B216" s="65"/>
      <c r="C216" s="31"/>
      <c r="D216" s="65"/>
      <c r="E216" s="31"/>
      <c r="F216" s="65"/>
      <c r="G216" s="82"/>
    </row>
    <row r="217" spans="1:7" ht="15">
      <c r="A217" s="79" t="s">
        <v>436</v>
      </c>
      <c r="B217" s="65"/>
      <c r="C217" s="31"/>
      <c r="D217" s="65"/>
      <c r="E217" s="31"/>
      <c r="F217" s="65"/>
      <c r="G217" s="82"/>
    </row>
    <row r="218" spans="1:7" ht="14.25">
      <c r="A218" s="81" t="s">
        <v>437</v>
      </c>
      <c r="B218" s="65"/>
      <c r="C218" s="31">
        <v>1</v>
      </c>
      <c r="D218" s="65"/>
      <c r="E218" s="31" t="s">
        <v>920</v>
      </c>
      <c r="F218" s="65" t="s">
        <v>921</v>
      </c>
      <c r="G218" s="82"/>
    </row>
    <row r="219" spans="1:7" ht="14.25">
      <c r="A219" s="81" t="s">
        <v>438</v>
      </c>
      <c r="B219" s="65"/>
      <c r="C219" s="31">
        <v>1</v>
      </c>
      <c r="D219" s="65"/>
      <c r="E219" s="31" t="s">
        <v>920</v>
      </c>
      <c r="F219" s="65" t="s">
        <v>921</v>
      </c>
      <c r="G219" s="82"/>
    </row>
    <row r="220" spans="1:7" ht="14.25">
      <c r="A220" s="81" t="s">
        <v>922</v>
      </c>
      <c r="B220" s="65"/>
      <c r="C220" s="31" t="s">
        <v>843</v>
      </c>
      <c r="D220" s="65"/>
      <c r="E220" s="31" t="s">
        <v>833</v>
      </c>
      <c r="F220" s="65"/>
      <c r="G220" s="82"/>
    </row>
    <row r="221" spans="1:7" ht="14.25">
      <c r="A221" s="81" t="s">
        <v>439</v>
      </c>
      <c r="B221" s="65" t="s">
        <v>924</v>
      </c>
      <c r="C221" s="31">
        <v>13</v>
      </c>
      <c r="D221" s="65"/>
      <c r="E221" s="31" t="s">
        <v>1257</v>
      </c>
      <c r="F221" s="65"/>
      <c r="G221" s="82"/>
    </row>
    <row r="222" spans="1:7" ht="14.25">
      <c r="A222" s="81" t="s">
        <v>439</v>
      </c>
      <c r="B222" s="65" t="s">
        <v>925</v>
      </c>
      <c r="C222" s="31" t="s">
        <v>926</v>
      </c>
      <c r="D222" s="65"/>
      <c r="E222" s="31" t="s">
        <v>1368</v>
      </c>
      <c r="F222" s="65"/>
      <c r="G222" s="82"/>
    </row>
    <row r="223" spans="1:7" ht="14.25">
      <c r="A223" s="81" t="s">
        <v>441</v>
      </c>
      <c r="B223" s="65"/>
      <c r="C223" s="31">
        <v>2</v>
      </c>
      <c r="D223" s="65"/>
      <c r="E223" s="31" t="s">
        <v>848</v>
      </c>
      <c r="F223" s="65"/>
      <c r="G223" s="82"/>
    </row>
    <row r="224" spans="1:7" ht="14.25">
      <c r="A224" s="81" t="s">
        <v>447</v>
      </c>
      <c r="B224" s="65"/>
      <c r="C224" s="31" t="s">
        <v>1288</v>
      </c>
      <c r="D224" s="65"/>
      <c r="E224" s="31" t="s">
        <v>1369</v>
      </c>
      <c r="F224" s="65"/>
      <c r="G224" s="82"/>
    </row>
    <row r="225" spans="1:7" ht="14.25">
      <c r="A225" s="81" t="s">
        <v>936</v>
      </c>
      <c r="B225" s="65"/>
      <c r="C225" s="31" t="s">
        <v>833</v>
      </c>
      <c r="D225" s="65"/>
      <c r="E225" s="31" t="s">
        <v>1290</v>
      </c>
      <c r="F225" s="65"/>
      <c r="G225" s="82"/>
    </row>
    <row r="226" spans="1:7" ht="14.25">
      <c r="A226" s="81" t="s">
        <v>450</v>
      </c>
      <c r="B226" s="65"/>
      <c r="C226" s="31" t="s">
        <v>1308</v>
      </c>
      <c r="D226" s="65"/>
      <c r="E226" s="31" t="s">
        <v>1370</v>
      </c>
      <c r="F226" s="65"/>
      <c r="G226" s="82"/>
    </row>
    <row r="227" spans="1:7" ht="14.25">
      <c r="A227" s="81" t="s">
        <v>1371</v>
      </c>
      <c r="B227" s="65"/>
      <c r="C227" s="31" t="s">
        <v>1308</v>
      </c>
      <c r="D227" s="65"/>
      <c r="E227" s="31" t="s">
        <v>1372</v>
      </c>
      <c r="F227" s="65"/>
      <c r="G227" s="82" t="s">
        <v>1373</v>
      </c>
    </row>
    <row r="228" spans="1:7" ht="14.25">
      <c r="A228" s="88" t="s">
        <v>451</v>
      </c>
      <c r="B228" s="31"/>
      <c r="C228" s="55" t="s">
        <v>916</v>
      </c>
      <c r="D228" s="31"/>
      <c r="E228" s="55" t="s">
        <v>1374</v>
      </c>
      <c r="F228" s="31"/>
      <c r="G228" s="92"/>
    </row>
    <row r="229" spans="1:7" ht="14.25">
      <c r="A229" s="88" t="s">
        <v>932</v>
      </c>
      <c r="B229" s="31" t="s">
        <v>933</v>
      </c>
      <c r="C229" s="55" t="s">
        <v>848</v>
      </c>
      <c r="D229" s="31" t="s">
        <v>848</v>
      </c>
      <c r="E229" s="55" t="s">
        <v>838</v>
      </c>
      <c r="F229" s="31"/>
      <c r="G229" s="92"/>
    </row>
    <row r="230" spans="1:7" ht="14.25">
      <c r="A230" s="88" t="s">
        <v>932</v>
      </c>
      <c r="B230" s="31" t="s">
        <v>934</v>
      </c>
      <c r="C230" s="55" t="s">
        <v>837</v>
      </c>
      <c r="D230" s="31" t="s">
        <v>837</v>
      </c>
      <c r="E230" s="55" t="s">
        <v>837</v>
      </c>
      <c r="F230" s="31"/>
      <c r="G230" s="92"/>
    </row>
    <row r="231" spans="1:7" ht="14.25">
      <c r="A231" s="105" t="s">
        <v>932</v>
      </c>
      <c r="B231" s="54" t="s">
        <v>935</v>
      </c>
      <c r="C231" s="74" t="s">
        <v>872</v>
      </c>
      <c r="D231" s="54" t="s">
        <v>221</v>
      </c>
      <c r="E231" s="74" t="s">
        <v>221</v>
      </c>
      <c r="F231" s="54"/>
      <c r="G231" s="106"/>
    </row>
    <row r="232" spans="1:7" ht="32.1" customHeight="1">
      <c r="G232" s="18"/>
    </row>
    <row r="233" spans="1:7" ht="15.75">
      <c r="A233" s="99" t="s">
        <v>452</v>
      </c>
      <c r="B233" s="99"/>
      <c r="C233" s="99"/>
      <c r="D233" s="99"/>
      <c r="E233" s="99"/>
      <c r="F233" s="99"/>
      <c r="G233" s="99"/>
    </row>
    <row r="234" spans="1:7" ht="60">
      <c r="A234" s="70" t="s">
        <v>24</v>
      </c>
      <c r="B234" s="78" t="s">
        <v>26</v>
      </c>
      <c r="C234" s="78" t="s">
        <v>269</v>
      </c>
      <c r="D234" s="78" t="s">
        <v>28</v>
      </c>
      <c r="E234" s="78" t="s">
        <v>31</v>
      </c>
      <c r="F234" s="78" t="s">
        <v>830</v>
      </c>
      <c r="G234" s="78" t="s">
        <v>937</v>
      </c>
    </row>
    <row r="235" spans="1:7" ht="15">
      <c r="A235" s="104" t="s">
        <v>271</v>
      </c>
      <c r="B235" s="104"/>
      <c r="C235" s="71"/>
      <c r="D235" s="71"/>
      <c r="E235" s="71"/>
      <c r="F235" s="71"/>
      <c r="G235" s="80"/>
    </row>
    <row r="236" spans="1:7" ht="14.25">
      <c r="A236" s="29" t="s">
        <v>453</v>
      </c>
      <c r="B236" s="31" t="s">
        <v>302</v>
      </c>
      <c r="C236" s="31" t="s">
        <v>180</v>
      </c>
      <c r="D236" s="31" t="s">
        <v>838</v>
      </c>
      <c r="E236" s="31" t="s">
        <v>831</v>
      </c>
      <c r="F236" s="31" t="s">
        <v>938</v>
      </c>
      <c r="G236" s="82" t="s">
        <v>939</v>
      </c>
    </row>
    <row r="237" spans="1:7" ht="14.25">
      <c r="A237" s="29" t="s">
        <v>453</v>
      </c>
      <c r="B237" s="31" t="s">
        <v>455</v>
      </c>
      <c r="C237" s="31" t="s">
        <v>180</v>
      </c>
      <c r="D237" s="31" t="s">
        <v>872</v>
      </c>
      <c r="E237" s="31" t="s">
        <v>180</v>
      </c>
      <c r="F237" s="31"/>
      <c r="G237" s="82" t="s">
        <v>939</v>
      </c>
    </row>
    <row r="238" spans="1:7" ht="14.25">
      <c r="A238" s="29" t="s">
        <v>453</v>
      </c>
      <c r="B238" s="31" t="s">
        <v>457</v>
      </c>
      <c r="C238" s="31" t="s">
        <v>843</v>
      </c>
      <c r="D238" s="31" t="s">
        <v>1294</v>
      </c>
      <c r="E238" s="31" t="s">
        <v>833</v>
      </c>
      <c r="F238" s="31"/>
      <c r="G238" s="82" t="s">
        <v>939</v>
      </c>
    </row>
    <row r="239" spans="1:7" ht="14.25">
      <c r="A239" s="29" t="s">
        <v>458</v>
      </c>
      <c r="B239" s="31" t="s">
        <v>457</v>
      </c>
      <c r="C239" s="31" t="s">
        <v>940</v>
      </c>
      <c r="D239" s="31" t="s">
        <v>917</v>
      </c>
      <c r="E239" s="31" t="s">
        <v>1150</v>
      </c>
      <c r="F239" s="31" t="s">
        <v>1375</v>
      </c>
      <c r="G239" s="82" t="s">
        <v>939</v>
      </c>
    </row>
    <row r="240" spans="1:7" ht="14.25">
      <c r="A240" s="29" t="s">
        <v>459</v>
      </c>
      <c r="B240" s="31" t="s">
        <v>302</v>
      </c>
      <c r="C240" s="31" t="s">
        <v>180</v>
      </c>
      <c r="D240" s="31" t="s">
        <v>838</v>
      </c>
      <c r="E240" s="31" t="s">
        <v>831</v>
      </c>
      <c r="F240" s="31" t="s">
        <v>938</v>
      </c>
      <c r="G240" s="82" t="s">
        <v>939</v>
      </c>
    </row>
    <row r="241" spans="1:7" ht="14.25">
      <c r="A241" s="29" t="s">
        <v>459</v>
      </c>
      <c r="B241" s="31" t="s">
        <v>455</v>
      </c>
      <c r="C241" s="31" t="s">
        <v>838</v>
      </c>
      <c r="D241" s="31" t="s">
        <v>872</v>
      </c>
      <c r="E241" s="31" t="s">
        <v>180</v>
      </c>
      <c r="F241" s="31"/>
      <c r="G241" s="82" t="s">
        <v>939</v>
      </c>
    </row>
    <row r="242" spans="1:7" ht="14.25">
      <c r="A242" s="29" t="s">
        <v>461</v>
      </c>
      <c r="B242" s="31" t="s">
        <v>457</v>
      </c>
      <c r="C242" s="31" t="s">
        <v>944</v>
      </c>
      <c r="D242" s="31" t="s">
        <v>908</v>
      </c>
      <c r="E242" s="31" t="s">
        <v>956</v>
      </c>
      <c r="F242" s="31"/>
      <c r="G242" s="82" t="s">
        <v>939</v>
      </c>
    </row>
    <row r="243" spans="1:7" ht="14.25">
      <c r="A243" s="29" t="s">
        <v>462</v>
      </c>
      <c r="B243" s="31" t="s">
        <v>457</v>
      </c>
      <c r="C243" s="31" t="s">
        <v>945</v>
      </c>
      <c r="D243" s="31" t="s">
        <v>1376</v>
      </c>
      <c r="E243" s="31" t="s">
        <v>1376</v>
      </c>
      <c r="F243" s="31" t="s">
        <v>1375</v>
      </c>
      <c r="G243" s="82" t="s">
        <v>939</v>
      </c>
    </row>
    <row r="244" spans="1:7" ht="14.25">
      <c r="A244" s="29" t="s">
        <v>463</v>
      </c>
      <c r="B244" s="31" t="s">
        <v>302</v>
      </c>
      <c r="C244" s="31" t="s">
        <v>180</v>
      </c>
      <c r="D244" s="31" t="s">
        <v>949</v>
      </c>
      <c r="E244" s="31" t="s">
        <v>831</v>
      </c>
      <c r="F244" s="31" t="s">
        <v>938</v>
      </c>
      <c r="G244" s="82" t="s">
        <v>950</v>
      </c>
    </row>
    <row r="245" spans="1:7" ht="14.25">
      <c r="A245" s="29" t="s">
        <v>464</v>
      </c>
      <c r="B245" s="31" t="s">
        <v>304</v>
      </c>
      <c r="C245" s="31" t="s">
        <v>180</v>
      </c>
      <c r="D245" s="31" t="s">
        <v>1294</v>
      </c>
      <c r="E245" s="31" t="s">
        <v>180</v>
      </c>
      <c r="F245" s="31" t="s">
        <v>938</v>
      </c>
      <c r="G245" s="82" t="s">
        <v>939</v>
      </c>
    </row>
    <row r="246" spans="1:7" ht="14.25">
      <c r="A246" s="29" t="s">
        <v>1295</v>
      </c>
      <c r="B246" s="31" t="s">
        <v>304</v>
      </c>
      <c r="C246" s="31" t="s">
        <v>838</v>
      </c>
      <c r="D246" s="31" t="s">
        <v>872</v>
      </c>
      <c r="E246" s="31" t="s">
        <v>180</v>
      </c>
      <c r="F246" s="31" t="s">
        <v>1377</v>
      </c>
      <c r="G246" s="82" t="s">
        <v>939</v>
      </c>
    </row>
    <row r="247" spans="1:7" ht="14.25">
      <c r="A247" s="29" t="s">
        <v>467</v>
      </c>
      <c r="B247" s="31"/>
      <c r="C247" s="31" t="s">
        <v>180</v>
      </c>
      <c r="D247" s="31"/>
      <c r="E247" s="31" t="s">
        <v>831</v>
      </c>
      <c r="F247" s="31" t="s">
        <v>938</v>
      </c>
      <c r="G247" s="82" t="s">
        <v>939</v>
      </c>
    </row>
    <row r="248" spans="1:7" ht="14.25">
      <c r="A248" s="29" t="s">
        <v>468</v>
      </c>
      <c r="B248" s="31" t="s">
        <v>469</v>
      </c>
      <c r="C248" s="31" t="s">
        <v>843</v>
      </c>
      <c r="D248" s="31" t="s">
        <v>848</v>
      </c>
      <c r="E248" s="31" t="s">
        <v>848</v>
      </c>
      <c r="F248" s="31" t="s">
        <v>1375</v>
      </c>
      <c r="G248" s="82" t="s">
        <v>939</v>
      </c>
    </row>
    <row r="249" spans="1:7" ht="14.25">
      <c r="A249" s="29" t="s">
        <v>471</v>
      </c>
      <c r="B249" s="31" t="s">
        <v>302</v>
      </c>
      <c r="C249" s="31" t="s">
        <v>180</v>
      </c>
      <c r="D249" s="31"/>
      <c r="E249" s="31" t="s">
        <v>920</v>
      </c>
      <c r="F249" s="31" t="s">
        <v>921</v>
      </c>
      <c r="G249" s="82"/>
    </row>
    <row r="250" spans="1:7" ht="14.25">
      <c r="A250" s="29" t="s">
        <v>472</v>
      </c>
      <c r="B250" s="31"/>
      <c r="C250" s="31" t="s">
        <v>180</v>
      </c>
      <c r="D250" s="31" t="s">
        <v>949</v>
      </c>
      <c r="E250" s="31" t="s">
        <v>920</v>
      </c>
      <c r="F250" s="31" t="s">
        <v>921</v>
      </c>
      <c r="G250" s="82" t="s">
        <v>950</v>
      </c>
    </row>
    <row r="251" spans="1:7" ht="14.25">
      <c r="A251" s="29" t="s">
        <v>473</v>
      </c>
      <c r="B251" s="31" t="s">
        <v>474</v>
      </c>
      <c r="C251" s="31" t="s">
        <v>848</v>
      </c>
      <c r="D251" s="31" t="s">
        <v>1294</v>
      </c>
      <c r="E251" s="31" t="s">
        <v>956</v>
      </c>
      <c r="F251" s="31" t="s">
        <v>1377</v>
      </c>
      <c r="G251" s="82"/>
    </row>
    <row r="252" spans="1:7" ht="14.25">
      <c r="A252" s="29" t="s">
        <v>473</v>
      </c>
      <c r="B252" s="31" t="s">
        <v>355</v>
      </c>
      <c r="C252" s="31" t="s">
        <v>838</v>
      </c>
      <c r="D252" s="31"/>
      <c r="E252" s="31" t="s">
        <v>1069</v>
      </c>
      <c r="F252" s="31" t="s">
        <v>1377</v>
      </c>
      <c r="G252" s="82"/>
    </row>
    <row r="253" spans="1:7" ht="14.25">
      <c r="A253" s="29" t="s">
        <v>480</v>
      </c>
      <c r="B253" s="31" t="s">
        <v>355</v>
      </c>
      <c r="C253" s="31" t="s">
        <v>180</v>
      </c>
      <c r="D253" s="31"/>
      <c r="E253" s="31" t="s">
        <v>848</v>
      </c>
      <c r="F253" s="31"/>
      <c r="G253" s="82"/>
    </row>
    <row r="254" spans="1:7" ht="14.25">
      <c r="A254" s="29" t="s">
        <v>479</v>
      </c>
      <c r="B254" s="31" t="s">
        <v>355</v>
      </c>
      <c r="C254" s="31" t="s">
        <v>838</v>
      </c>
      <c r="D254" s="31"/>
      <c r="E254" s="31" t="s">
        <v>838</v>
      </c>
      <c r="F254" s="31"/>
      <c r="G254" s="82"/>
    </row>
    <row r="255" spans="1:7" ht="14.25">
      <c r="A255" s="29"/>
      <c r="B255" s="31"/>
      <c r="C255" s="31"/>
      <c r="D255" s="31"/>
      <c r="E255" s="31"/>
      <c r="F255" s="31"/>
      <c r="G255" s="82"/>
    </row>
    <row r="256" spans="1:7" ht="15">
      <c r="A256" s="60" t="s">
        <v>322</v>
      </c>
      <c r="B256" s="60"/>
      <c r="C256" s="31"/>
      <c r="D256" s="31"/>
      <c r="E256" s="31"/>
      <c r="F256" s="31"/>
      <c r="G256" s="82"/>
    </row>
    <row r="257" spans="1:7" ht="14.25">
      <c r="A257" s="29" t="s">
        <v>482</v>
      </c>
      <c r="B257" s="31" t="s">
        <v>483</v>
      </c>
      <c r="C257" s="31" t="s">
        <v>180</v>
      </c>
      <c r="D257" s="31" t="s">
        <v>837</v>
      </c>
      <c r="E257" s="31" t="s">
        <v>180</v>
      </c>
      <c r="F257" s="31" t="s">
        <v>938</v>
      </c>
      <c r="G257" s="82" t="s">
        <v>958</v>
      </c>
    </row>
    <row r="258" spans="1:7" ht="14.25">
      <c r="A258" s="29" t="s">
        <v>485</v>
      </c>
      <c r="B258" s="31" t="s">
        <v>304</v>
      </c>
      <c r="C258" s="31" t="s">
        <v>838</v>
      </c>
      <c r="D258" s="31"/>
      <c r="E258" s="31" t="s">
        <v>838</v>
      </c>
      <c r="F258" s="31" t="s">
        <v>938</v>
      </c>
      <c r="G258" s="82" t="s">
        <v>958</v>
      </c>
    </row>
    <row r="259" spans="1:7" ht="14.25">
      <c r="A259" s="29" t="s">
        <v>488</v>
      </c>
      <c r="B259" s="31" t="s">
        <v>483</v>
      </c>
      <c r="C259" s="31" t="s">
        <v>180</v>
      </c>
      <c r="D259" s="31" t="s">
        <v>837</v>
      </c>
      <c r="E259" s="31" t="s">
        <v>180</v>
      </c>
      <c r="F259" s="31" t="s">
        <v>938</v>
      </c>
      <c r="G259" s="82" t="s">
        <v>958</v>
      </c>
    </row>
    <row r="260" spans="1:7" ht="14.25">
      <c r="A260" s="29" t="s">
        <v>490</v>
      </c>
      <c r="B260" s="31" t="s">
        <v>304</v>
      </c>
      <c r="C260" s="31" t="s">
        <v>838</v>
      </c>
      <c r="D260" s="31"/>
      <c r="E260" s="31" t="s">
        <v>838</v>
      </c>
      <c r="F260" s="31" t="s">
        <v>938</v>
      </c>
      <c r="G260" s="82" t="s">
        <v>958</v>
      </c>
    </row>
    <row r="261" spans="1:7" ht="14.25">
      <c r="A261" s="29" t="s">
        <v>492</v>
      </c>
      <c r="B261" s="31" t="s">
        <v>302</v>
      </c>
      <c r="C261" s="31" t="s">
        <v>180</v>
      </c>
      <c r="D261" s="31" t="s">
        <v>1378</v>
      </c>
      <c r="E261" s="31" t="s">
        <v>1297</v>
      </c>
      <c r="F261" s="31" t="s">
        <v>938</v>
      </c>
      <c r="G261" s="82" t="s">
        <v>939</v>
      </c>
    </row>
    <row r="262" spans="1:7" ht="14.25">
      <c r="A262" s="29" t="s">
        <v>961</v>
      </c>
      <c r="B262" s="31" t="s">
        <v>304</v>
      </c>
      <c r="C262" s="31" t="s">
        <v>180</v>
      </c>
      <c r="D262" s="31"/>
      <c r="E262" s="31"/>
      <c r="F262" s="31" t="s">
        <v>938</v>
      </c>
      <c r="G262" s="82" t="s">
        <v>939</v>
      </c>
    </row>
    <row r="263" spans="1:7" ht="14.25">
      <c r="A263" s="29" t="s">
        <v>496</v>
      </c>
      <c r="B263" s="31" t="s">
        <v>304</v>
      </c>
      <c r="C263" s="31" t="s">
        <v>838</v>
      </c>
      <c r="D263" s="31"/>
      <c r="E263" s="31" t="s">
        <v>833</v>
      </c>
      <c r="F263" s="31" t="s">
        <v>938</v>
      </c>
      <c r="G263" s="82" t="s">
        <v>939</v>
      </c>
    </row>
    <row r="264" spans="1:7" ht="14.25">
      <c r="A264" s="29" t="s">
        <v>499</v>
      </c>
      <c r="B264" s="31"/>
      <c r="C264" s="31" t="s">
        <v>180</v>
      </c>
      <c r="D264" s="31" t="s">
        <v>838</v>
      </c>
      <c r="E264" s="31" t="s">
        <v>831</v>
      </c>
      <c r="F264" s="31" t="s">
        <v>938</v>
      </c>
      <c r="G264" s="82" t="s">
        <v>939</v>
      </c>
    </row>
    <row r="265" spans="1:7" ht="14.25">
      <c r="A265" s="29" t="s">
        <v>500</v>
      </c>
      <c r="B265" s="31" t="s">
        <v>483</v>
      </c>
      <c r="C265" s="31" t="s">
        <v>180</v>
      </c>
      <c r="D265" s="31"/>
      <c r="E265" s="31" t="s">
        <v>831</v>
      </c>
      <c r="F265" s="31" t="s">
        <v>938</v>
      </c>
      <c r="G265" s="82" t="s">
        <v>939</v>
      </c>
    </row>
    <row r="266" spans="1:7" ht="14.25">
      <c r="A266" s="29" t="s">
        <v>501</v>
      </c>
      <c r="B266" s="31"/>
      <c r="C266" s="31" t="s">
        <v>180</v>
      </c>
      <c r="D266" s="31"/>
      <c r="E266" s="31" t="s">
        <v>831</v>
      </c>
      <c r="F266" s="31" t="s">
        <v>938</v>
      </c>
      <c r="G266" s="82" t="s">
        <v>939</v>
      </c>
    </row>
    <row r="267" spans="1:7" ht="14.25">
      <c r="A267" s="29" t="s">
        <v>502</v>
      </c>
      <c r="B267" s="31" t="s">
        <v>302</v>
      </c>
      <c r="C267" s="31" t="s">
        <v>838</v>
      </c>
      <c r="D267" s="31" t="s">
        <v>838</v>
      </c>
      <c r="E267" s="31" t="s">
        <v>180</v>
      </c>
      <c r="F267" s="31" t="s">
        <v>1379</v>
      </c>
      <c r="G267" s="82" t="s">
        <v>939</v>
      </c>
    </row>
    <row r="268" spans="1:7" ht="14.25">
      <c r="A268" s="29" t="s">
        <v>503</v>
      </c>
      <c r="B268" s="31" t="s">
        <v>304</v>
      </c>
      <c r="C268" s="31" t="s">
        <v>838</v>
      </c>
      <c r="D268" s="31"/>
      <c r="E268" s="31" t="s">
        <v>180</v>
      </c>
      <c r="F268" s="31" t="s">
        <v>938</v>
      </c>
      <c r="G268" s="82" t="s">
        <v>939</v>
      </c>
    </row>
    <row r="269" spans="1:7" ht="14.25">
      <c r="A269" s="29" t="s">
        <v>505</v>
      </c>
      <c r="B269" s="31"/>
      <c r="C269" s="31" t="s">
        <v>180</v>
      </c>
      <c r="D269" s="31"/>
      <c r="E269" s="31" t="s">
        <v>831</v>
      </c>
      <c r="F269" s="31" t="s">
        <v>938</v>
      </c>
      <c r="G269" s="82" t="s">
        <v>939</v>
      </c>
    </row>
    <row r="270" spans="1:7" ht="14.25">
      <c r="A270" s="29" t="s">
        <v>506</v>
      </c>
      <c r="B270" s="31"/>
      <c r="C270" s="31" t="s">
        <v>180</v>
      </c>
      <c r="D270" s="31" t="s">
        <v>1380</v>
      </c>
      <c r="E270" s="31" t="s">
        <v>831</v>
      </c>
      <c r="F270" s="31" t="s">
        <v>938</v>
      </c>
      <c r="G270" s="82" t="s">
        <v>939</v>
      </c>
    </row>
    <row r="271" spans="1:7" ht="14.25">
      <c r="A271" s="29" t="s">
        <v>507</v>
      </c>
      <c r="B271" s="31"/>
      <c r="C271" s="31" t="s">
        <v>180</v>
      </c>
      <c r="D271" s="31" t="s">
        <v>833</v>
      </c>
      <c r="E271" s="31" t="s">
        <v>180</v>
      </c>
      <c r="F271" s="31" t="s">
        <v>963</v>
      </c>
      <c r="G271" s="82" t="s">
        <v>939</v>
      </c>
    </row>
    <row r="272" spans="1:7" ht="14.25">
      <c r="A272" s="29" t="s">
        <v>1381</v>
      </c>
      <c r="B272" s="31"/>
      <c r="C272" s="31" t="s">
        <v>180</v>
      </c>
      <c r="D272" s="31" t="s">
        <v>1298</v>
      </c>
      <c r="E272" s="31" t="s">
        <v>1382</v>
      </c>
      <c r="F272" s="31" t="s">
        <v>963</v>
      </c>
      <c r="G272" s="82" t="s">
        <v>939</v>
      </c>
    </row>
    <row r="273" spans="1:7" ht="14.25">
      <c r="A273" s="29"/>
      <c r="B273" s="31"/>
      <c r="C273" s="31"/>
      <c r="D273" s="31"/>
      <c r="E273" s="31"/>
      <c r="F273" s="31"/>
      <c r="G273" s="82"/>
    </row>
    <row r="274" spans="1:7" ht="15">
      <c r="A274" s="41" t="s">
        <v>512</v>
      </c>
      <c r="B274" s="31"/>
      <c r="C274" s="31"/>
      <c r="D274" s="31"/>
      <c r="E274" s="31"/>
      <c r="F274" s="31"/>
      <c r="G274" s="82"/>
    </row>
    <row r="275" spans="1:7" ht="14.25">
      <c r="A275" s="29" t="s">
        <v>513</v>
      </c>
      <c r="B275" s="31"/>
      <c r="C275" s="31" t="s">
        <v>180</v>
      </c>
      <c r="D275" s="31" t="s">
        <v>1383</v>
      </c>
      <c r="E275" s="31" t="s">
        <v>1300</v>
      </c>
      <c r="F275" s="31" t="s">
        <v>938</v>
      </c>
      <c r="G275" s="82"/>
    </row>
    <row r="276" spans="1:7" ht="14.25">
      <c r="A276" s="29" t="s">
        <v>694</v>
      </c>
      <c r="B276" s="31"/>
      <c r="C276" s="31" t="s">
        <v>180</v>
      </c>
      <c r="D276" s="31"/>
      <c r="E276" s="31" t="s">
        <v>831</v>
      </c>
      <c r="F276" s="31" t="s">
        <v>938</v>
      </c>
      <c r="G276" s="82"/>
    </row>
    <row r="277" spans="1:7" ht="14.25">
      <c r="A277" s="29" t="s">
        <v>514</v>
      </c>
      <c r="B277" s="31"/>
      <c r="C277" s="31" t="s">
        <v>1384</v>
      </c>
      <c r="D277" s="31" t="s">
        <v>1301</v>
      </c>
      <c r="E277" s="31" t="s">
        <v>1385</v>
      </c>
      <c r="F277" s="31" t="s">
        <v>1375</v>
      </c>
      <c r="G277" s="82"/>
    </row>
    <row r="278" spans="1:7" ht="14.25">
      <c r="A278" s="29" t="s">
        <v>516</v>
      </c>
      <c r="B278" s="31"/>
      <c r="C278" s="31" t="s">
        <v>1386</v>
      </c>
      <c r="D278" s="31" t="s">
        <v>1387</v>
      </c>
      <c r="E278" s="31"/>
      <c r="F278" s="31" t="s">
        <v>1375</v>
      </c>
      <c r="G278" s="82"/>
    </row>
    <row r="279" spans="1:7" ht="14.25">
      <c r="A279" s="29" t="s">
        <v>517</v>
      </c>
      <c r="B279" s="31"/>
      <c r="C279" s="31" t="s">
        <v>1388</v>
      </c>
      <c r="D279" s="31"/>
      <c r="E279" s="31" t="s">
        <v>1389</v>
      </c>
      <c r="F279" s="31" t="s">
        <v>1375</v>
      </c>
      <c r="G279" s="82"/>
    </row>
    <row r="280" spans="1:7" ht="14.25">
      <c r="A280" s="29" t="s">
        <v>519</v>
      </c>
      <c r="B280" s="31"/>
      <c r="C280" s="31" t="s">
        <v>1390</v>
      </c>
      <c r="D280" s="31" t="s">
        <v>1391</v>
      </c>
      <c r="E280" s="31" t="s">
        <v>1392</v>
      </c>
      <c r="F280" s="31" t="s">
        <v>1375</v>
      </c>
      <c r="G280" s="82"/>
    </row>
    <row r="281" spans="1:7" ht="14.25">
      <c r="A281" s="29" t="s">
        <v>521</v>
      </c>
      <c r="B281" s="31"/>
      <c r="C281" s="31" t="s">
        <v>1393</v>
      </c>
      <c r="D281" s="31" t="s">
        <v>976</v>
      </c>
      <c r="E281" s="31" t="s">
        <v>1394</v>
      </c>
      <c r="F281" s="31" t="s">
        <v>1375</v>
      </c>
      <c r="G281" s="82"/>
    </row>
    <row r="282" spans="1:7" ht="14.25">
      <c r="A282" s="29" t="s">
        <v>523</v>
      </c>
      <c r="B282" s="31"/>
      <c r="C282" s="31" t="s">
        <v>854</v>
      </c>
      <c r="D282" s="31" t="s">
        <v>1395</v>
      </c>
      <c r="E282" s="31" t="s">
        <v>837</v>
      </c>
      <c r="F282" s="31" t="s">
        <v>1375</v>
      </c>
      <c r="G282" s="82"/>
    </row>
    <row r="283" spans="1:7" ht="14.25">
      <c r="A283" s="29" t="s">
        <v>524</v>
      </c>
      <c r="B283" s="31"/>
      <c r="C283" s="31" t="s">
        <v>951</v>
      </c>
      <c r="D283" s="31" t="s">
        <v>843</v>
      </c>
      <c r="E283" s="31" t="s">
        <v>837</v>
      </c>
      <c r="F283" s="31" t="s">
        <v>1375</v>
      </c>
      <c r="G283" s="82"/>
    </row>
    <row r="284" spans="1:7" ht="14.25">
      <c r="A284" s="29" t="s">
        <v>525</v>
      </c>
      <c r="B284" s="31"/>
      <c r="C284" s="31" t="s">
        <v>1396</v>
      </c>
      <c r="D284" s="31" t="s">
        <v>1397</v>
      </c>
      <c r="E284" s="31"/>
      <c r="F284" s="31" t="s">
        <v>1375</v>
      </c>
      <c r="G284" s="82"/>
    </row>
    <row r="285" spans="1:7" ht="14.25">
      <c r="A285" s="29" t="s">
        <v>526</v>
      </c>
      <c r="B285" s="31"/>
      <c r="C285" s="31" t="s">
        <v>1398</v>
      </c>
      <c r="D285" s="31" t="s">
        <v>1399</v>
      </c>
      <c r="E285" s="31"/>
      <c r="F285" s="31" t="s">
        <v>1375</v>
      </c>
      <c r="G285" s="82"/>
    </row>
    <row r="286" spans="1:7" ht="14.25">
      <c r="A286" s="29" t="s">
        <v>527</v>
      </c>
      <c r="B286" s="31"/>
      <c r="C286" s="31" t="s">
        <v>1400</v>
      </c>
      <c r="D286" s="31" t="s">
        <v>1401</v>
      </c>
      <c r="E286" s="31"/>
      <c r="F286" s="31" t="s">
        <v>1375</v>
      </c>
      <c r="G286" s="82"/>
    </row>
    <row r="287" spans="1:7" ht="14.25">
      <c r="A287" s="29"/>
      <c r="B287" s="31"/>
      <c r="C287" s="31"/>
      <c r="D287" s="31"/>
      <c r="E287" s="31"/>
      <c r="F287" s="31"/>
      <c r="G287" s="82"/>
    </row>
    <row r="288" spans="1:7" ht="15">
      <c r="A288" s="41" t="s">
        <v>436</v>
      </c>
      <c r="B288" s="31"/>
      <c r="C288" s="31"/>
      <c r="D288" s="31"/>
      <c r="E288" s="31"/>
      <c r="F288" s="31"/>
      <c r="G288" s="82"/>
    </row>
    <row r="289" spans="1:7" ht="14.25">
      <c r="A289" s="29" t="s">
        <v>528</v>
      </c>
      <c r="B289" s="31"/>
      <c r="C289" s="31" t="s">
        <v>180</v>
      </c>
      <c r="D289" s="31"/>
      <c r="E289" s="31" t="s">
        <v>920</v>
      </c>
      <c r="F289" s="31" t="s">
        <v>921</v>
      </c>
      <c r="G289" s="82"/>
    </row>
    <row r="290" spans="1:7" ht="14.25">
      <c r="A290" s="29" t="s">
        <v>529</v>
      </c>
      <c r="B290" s="31"/>
      <c r="C290" s="31" t="s">
        <v>180</v>
      </c>
      <c r="D290" s="31"/>
      <c r="E290" s="31" t="s">
        <v>920</v>
      </c>
      <c r="F290" s="31" t="s">
        <v>921</v>
      </c>
      <c r="G290" s="82"/>
    </row>
    <row r="291" spans="1:7" ht="14.25">
      <c r="A291" s="29" t="s">
        <v>530</v>
      </c>
      <c r="B291" s="31"/>
      <c r="C291" s="31" t="s">
        <v>911</v>
      </c>
      <c r="D291" s="31"/>
      <c r="E291" s="31" t="s">
        <v>1402</v>
      </c>
      <c r="F291" s="31" t="s">
        <v>963</v>
      </c>
      <c r="G291" s="82"/>
    </row>
    <row r="292" spans="1:7" ht="14.25">
      <c r="A292" s="29" t="s">
        <v>531</v>
      </c>
      <c r="B292" s="31"/>
      <c r="C292" s="31" t="s">
        <v>979</v>
      </c>
      <c r="D292" s="31"/>
      <c r="E292" s="31" t="s">
        <v>1403</v>
      </c>
      <c r="F292" s="31" t="s">
        <v>963</v>
      </c>
      <c r="G292" s="82"/>
    </row>
    <row r="293" spans="1:7" ht="14.25">
      <c r="A293" s="29" t="s">
        <v>532</v>
      </c>
      <c r="B293" s="31" t="s">
        <v>981</v>
      </c>
      <c r="C293" s="31" t="s">
        <v>1404</v>
      </c>
      <c r="D293" s="31" t="s">
        <v>1405</v>
      </c>
      <c r="E293" s="31" t="s">
        <v>1405</v>
      </c>
      <c r="F293" s="31" t="s">
        <v>1375</v>
      </c>
      <c r="G293" s="82"/>
    </row>
    <row r="294" spans="1:7" ht="14.25">
      <c r="A294" s="46" t="s">
        <v>533</v>
      </c>
      <c r="B294" s="54" t="s">
        <v>981</v>
      </c>
      <c r="C294" s="54" t="s">
        <v>1406</v>
      </c>
      <c r="D294" s="54" t="s">
        <v>1407</v>
      </c>
      <c r="E294" s="54" t="s">
        <v>1407</v>
      </c>
      <c r="F294" s="54" t="s">
        <v>1377</v>
      </c>
      <c r="G294" s="93"/>
    </row>
    <row r="295" spans="1:7" ht="35.85" customHeight="1">
      <c r="G295" s="18"/>
    </row>
    <row r="296" spans="1:7" ht="15.75">
      <c r="A296" s="99" t="s">
        <v>986</v>
      </c>
      <c r="B296" s="99"/>
      <c r="C296" s="99"/>
      <c r="D296" s="99"/>
      <c r="E296" s="99"/>
      <c r="F296" s="99"/>
      <c r="G296" s="99"/>
    </row>
    <row r="297" spans="1:7" ht="60">
      <c r="A297" s="70" t="s">
        <v>24</v>
      </c>
      <c r="B297" s="78" t="s">
        <v>26</v>
      </c>
      <c r="C297" s="78" t="s">
        <v>269</v>
      </c>
      <c r="D297" s="78" t="s">
        <v>28</v>
      </c>
      <c r="E297" s="78" t="s">
        <v>31</v>
      </c>
      <c r="F297" s="78" t="s">
        <v>830</v>
      </c>
      <c r="G297" s="78" t="s">
        <v>270</v>
      </c>
    </row>
    <row r="298" spans="1:7" ht="15">
      <c r="A298" s="104" t="s">
        <v>271</v>
      </c>
      <c r="B298" s="104"/>
      <c r="C298" s="71"/>
      <c r="D298" s="71"/>
      <c r="E298" s="71"/>
      <c r="F298" s="71"/>
      <c r="G298" s="80"/>
    </row>
    <row r="299" spans="1:7" ht="14.25">
      <c r="A299" s="29" t="s">
        <v>537</v>
      </c>
      <c r="B299" s="43" t="s">
        <v>987</v>
      </c>
      <c r="C299" s="31" t="s">
        <v>180</v>
      </c>
      <c r="D299" s="31" t="s">
        <v>833</v>
      </c>
      <c r="E299" s="31" t="s">
        <v>180</v>
      </c>
      <c r="F299" s="31" t="s">
        <v>1408</v>
      </c>
      <c r="G299" s="82"/>
    </row>
    <row r="300" spans="1:7" ht="14.25">
      <c r="A300" s="29" t="s">
        <v>537</v>
      </c>
      <c r="B300" s="43" t="s">
        <v>988</v>
      </c>
      <c r="C300" s="31" t="s">
        <v>838</v>
      </c>
      <c r="D300" s="31" t="s">
        <v>837</v>
      </c>
      <c r="E300" s="31" t="s">
        <v>180</v>
      </c>
      <c r="F300" s="31"/>
      <c r="G300" s="82"/>
    </row>
    <row r="301" spans="1:7" ht="14.25">
      <c r="A301" s="29" t="s">
        <v>537</v>
      </c>
      <c r="B301" s="43" t="s">
        <v>989</v>
      </c>
      <c r="C301" s="31" t="s">
        <v>180</v>
      </c>
      <c r="D301" s="31" t="s">
        <v>838</v>
      </c>
      <c r="E301" s="31" t="s">
        <v>831</v>
      </c>
      <c r="F301" s="31"/>
      <c r="G301" s="82"/>
    </row>
    <row r="302" spans="1:7" ht="14.25">
      <c r="A302" s="29" t="s">
        <v>537</v>
      </c>
      <c r="B302" s="43" t="s">
        <v>808</v>
      </c>
      <c r="C302" s="31" t="s">
        <v>180</v>
      </c>
      <c r="D302" s="31" t="s">
        <v>848</v>
      </c>
      <c r="E302" s="31" t="s">
        <v>180</v>
      </c>
      <c r="F302" s="31"/>
      <c r="G302" s="82"/>
    </row>
    <row r="303" spans="1:7" ht="14.25">
      <c r="A303" s="29" t="s">
        <v>544</v>
      </c>
      <c r="B303" s="43" t="s">
        <v>990</v>
      </c>
      <c r="C303" s="31" t="s">
        <v>180</v>
      </c>
      <c r="D303" s="31" t="s">
        <v>838</v>
      </c>
      <c r="E303" s="31" t="s">
        <v>831</v>
      </c>
      <c r="F303" s="31" t="s">
        <v>1409</v>
      </c>
      <c r="G303" s="82"/>
    </row>
    <row r="304" spans="1:7" ht="14.25">
      <c r="A304" s="29" t="s">
        <v>544</v>
      </c>
      <c r="B304" s="43" t="s">
        <v>992</v>
      </c>
      <c r="C304" s="31" t="s">
        <v>180</v>
      </c>
      <c r="D304" s="31" t="s">
        <v>838</v>
      </c>
      <c r="E304" s="31" t="s">
        <v>831</v>
      </c>
      <c r="F304" s="31"/>
      <c r="G304" s="82"/>
    </row>
    <row r="305" spans="1:7" ht="14.25">
      <c r="A305" s="29" t="s">
        <v>544</v>
      </c>
      <c r="B305" s="94" t="s">
        <v>712</v>
      </c>
      <c r="C305" s="31" t="s">
        <v>180</v>
      </c>
      <c r="D305" s="31" t="s">
        <v>848</v>
      </c>
      <c r="E305" s="31" t="s">
        <v>180</v>
      </c>
      <c r="F305" s="31"/>
      <c r="G305" s="82"/>
    </row>
    <row r="306" spans="1:7" ht="14.25">
      <c r="A306" s="29" t="s">
        <v>713</v>
      </c>
      <c r="B306" s="43" t="s">
        <v>708</v>
      </c>
      <c r="C306" s="31" t="s">
        <v>180</v>
      </c>
      <c r="D306" s="31" t="s">
        <v>949</v>
      </c>
      <c r="E306" s="31" t="s">
        <v>920</v>
      </c>
      <c r="F306" s="31" t="s">
        <v>921</v>
      </c>
      <c r="G306" s="82" t="s">
        <v>994</v>
      </c>
    </row>
    <row r="307" spans="1:7" ht="14.25">
      <c r="A307" s="29" t="s">
        <v>713</v>
      </c>
      <c r="B307" s="43" t="s">
        <v>714</v>
      </c>
      <c r="C307" s="31" t="s">
        <v>180</v>
      </c>
      <c r="D307" s="31" t="s">
        <v>838</v>
      </c>
      <c r="E307" s="31" t="s">
        <v>831</v>
      </c>
      <c r="F307" s="31"/>
      <c r="G307" s="82"/>
    </row>
    <row r="308" spans="1:7" ht="14.25">
      <c r="A308" s="29" t="s">
        <v>713</v>
      </c>
      <c r="B308" s="43" t="s">
        <v>715</v>
      </c>
      <c r="C308" s="31" t="s">
        <v>180</v>
      </c>
      <c r="D308" s="31" t="s">
        <v>848</v>
      </c>
      <c r="E308" s="31" t="s">
        <v>180</v>
      </c>
      <c r="F308" s="31" t="s">
        <v>1408</v>
      </c>
      <c r="G308" s="82"/>
    </row>
    <row r="309" spans="1:7" ht="14.25">
      <c r="A309" s="29" t="s">
        <v>995</v>
      </c>
      <c r="B309" s="43" t="s">
        <v>996</v>
      </c>
      <c r="C309" s="31" t="s">
        <v>838</v>
      </c>
      <c r="D309" s="31" t="s">
        <v>838</v>
      </c>
      <c r="E309" s="31" t="s">
        <v>831</v>
      </c>
      <c r="F309" s="31" t="s">
        <v>1409</v>
      </c>
      <c r="G309" s="82"/>
    </row>
    <row r="310" spans="1:7" ht="14.25">
      <c r="A310" s="29" t="s">
        <v>995</v>
      </c>
      <c r="B310" s="43" t="s">
        <v>997</v>
      </c>
      <c r="C310" s="31" t="s">
        <v>838</v>
      </c>
      <c r="D310" s="31" t="s">
        <v>848</v>
      </c>
      <c r="E310" s="31" t="s">
        <v>180</v>
      </c>
      <c r="F310" s="31"/>
      <c r="G310" s="82"/>
    </row>
    <row r="311" spans="1:7" ht="14.25">
      <c r="A311" s="29" t="s">
        <v>995</v>
      </c>
      <c r="B311" s="43" t="s">
        <v>998</v>
      </c>
      <c r="C311" s="31" t="s">
        <v>838</v>
      </c>
      <c r="D311" s="31" t="s">
        <v>833</v>
      </c>
      <c r="E311" s="31" t="s">
        <v>180</v>
      </c>
      <c r="F311" s="31" t="s">
        <v>1408</v>
      </c>
      <c r="G311" s="82"/>
    </row>
    <row r="312" spans="1:7" ht="14.25">
      <c r="A312" s="29" t="s">
        <v>716</v>
      </c>
      <c r="B312" s="43" t="s">
        <v>708</v>
      </c>
      <c r="C312" s="31" t="s">
        <v>180</v>
      </c>
      <c r="D312" s="31" t="s">
        <v>949</v>
      </c>
      <c r="E312" s="31" t="s">
        <v>920</v>
      </c>
      <c r="F312" s="31" t="s">
        <v>921</v>
      </c>
      <c r="G312" s="82" t="s">
        <v>994</v>
      </c>
    </row>
    <row r="313" spans="1:7" ht="14.25">
      <c r="A313" s="29" t="s">
        <v>716</v>
      </c>
      <c r="B313" s="43" t="s">
        <v>714</v>
      </c>
      <c r="C313" s="31" t="s">
        <v>180</v>
      </c>
      <c r="D313" s="31" t="s">
        <v>838</v>
      </c>
      <c r="E313" s="31" t="s">
        <v>831</v>
      </c>
      <c r="F313" s="31"/>
      <c r="G313" s="82"/>
    </row>
    <row r="314" spans="1:7" ht="14.25">
      <c r="A314" s="29" t="s">
        <v>716</v>
      </c>
      <c r="B314" s="43" t="s">
        <v>715</v>
      </c>
      <c r="C314" s="31" t="s">
        <v>180</v>
      </c>
      <c r="D314" s="31" t="s">
        <v>848</v>
      </c>
      <c r="E314" s="31" t="s">
        <v>180</v>
      </c>
      <c r="F314" s="31" t="s">
        <v>1408</v>
      </c>
      <c r="G314" s="82"/>
    </row>
    <row r="315" spans="1:7" ht="14.25">
      <c r="A315" s="29" t="s">
        <v>999</v>
      </c>
      <c r="B315" s="43" t="s">
        <v>714</v>
      </c>
      <c r="C315" s="31" t="s">
        <v>180</v>
      </c>
      <c r="D315" s="31" t="s">
        <v>838</v>
      </c>
      <c r="E315" s="31" t="s">
        <v>831</v>
      </c>
      <c r="F315" s="31"/>
      <c r="G315" s="82"/>
    </row>
    <row r="316" spans="1:7" ht="14.25">
      <c r="A316" s="29" t="s">
        <v>1000</v>
      </c>
      <c r="B316" s="43" t="s">
        <v>997</v>
      </c>
      <c r="C316" s="31" t="s">
        <v>838</v>
      </c>
      <c r="D316" s="31" t="s">
        <v>848</v>
      </c>
      <c r="E316" s="31" t="s">
        <v>180</v>
      </c>
      <c r="F316" s="31"/>
      <c r="G316" s="82"/>
    </row>
    <row r="317" spans="1:7" ht="14.25">
      <c r="A317" s="29" t="s">
        <v>1000</v>
      </c>
      <c r="B317" s="43" t="s">
        <v>998</v>
      </c>
      <c r="C317" s="31" t="s">
        <v>838</v>
      </c>
      <c r="D317" s="31" t="s">
        <v>833</v>
      </c>
      <c r="E317" s="31" t="s">
        <v>180</v>
      </c>
      <c r="F317" s="31"/>
      <c r="G317" s="82"/>
    </row>
    <row r="318" spans="1:7" ht="14.25">
      <c r="A318" s="29" t="s">
        <v>717</v>
      </c>
      <c r="B318" s="43" t="s">
        <v>592</v>
      </c>
      <c r="C318" s="31" t="s">
        <v>180</v>
      </c>
      <c r="D318" s="31" t="s">
        <v>180</v>
      </c>
      <c r="E318" s="31" t="s">
        <v>831</v>
      </c>
      <c r="F318" s="31" t="s">
        <v>1409</v>
      </c>
      <c r="G318" s="82"/>
    </row>
    <row r="319" spans="1:7" ht="14.25">
      <c r="A319" s="29" t="s">
        <v>718</v>
      </c>
      <c r="B319" s="43" t="s">
        <v>590</v>
      </c>
      <c r="C319" s="31" t="s">
        <v>180</v>
      </c>
      <c r="D319" s="31" t="s">
        <v>180</v>
      </c>
      <c r="E319" s="31" t="s">
        <v>831</v>
      </c>
      <c r="F319" s="31" t="s">
        <v>1409</v>
      </c>
      <c r="G319" s="82"/>
    </row>
    <row r="320" spans="1:7" ht="14.25">
      <c r="A320" s="29" t="s">
        <v>548</v>
      </c>
      <c r="B320" s="43" t="s">
        <v>549</v>
      </c>
      <c r="C320" s="31" t="s">
        <v>180</v>
      </c>
      <c r="D320" s="31" t="s">
        <v>848</v>
      </c>
      <c r="E320" s="31" t="s">
        <v>180</v>
      </c>
      <c r="F320" s="31" t="s">
        <v>1408</v>
      </c>
      <c r="G320" s="82"/>
    </row>
    <row r="321" spans="1:7" ht="14.25">
      <c r="A321" s="29" t="s">
        <v>719</v>
      </c>
      <c r="B321" s="43" t="s">
        <v>715</v>
      </c>
      <c r="C321" s="31" t="s">
        <v>180</v>
      </c>
      <c r="D321" s="31" t="s">
        <v>848</v>
      </c>
      <c r="E321" s="31" t="s">
        <v>180</v>
      </c>
      <c r="F321" s="31" t="s">
        <v>1408</v>
      </c>
      <c r="G321" s="82"/>
    </row>
    <row r="322" spans="1:7" ht="14.25">
      <c r="A322" s="29" t="s">
        <v>1002</v>
      </c>
      <c r="B322" s="43" t="s">
        <v>714</v>
      </c>
      <c r="C322" s="31" t="s">
        <v>180</v>
      </c>
      <c r="D322" s="31" t="s">
        <v>838</v>
      </c>
      <c r="E322" s="31" t="s">
        <v>831</v>
      </c>
      <c r="F322" s="31"/>
      <c r="G322" s="82"/>
    </row>
    <row r="323" spans="1:7" ht="14.25">
      <c r="A323" s="53" t="s">
        <v>1003</v>
      </c>
      <c r="B323" s="43" t="s">
        <v>1004</v>
      </c>
      <c r="C323" s="31" t="s">
        <v>180</v>
      </c>
      <c r="D323" s="31" t="s">
        <v>838</v>
      </c>
      <c r="E323" s="31" t="s">
        <v>180</v>
      </c>
      <c r="F323" s="31" t="s">
        <v>878</v>
      </c>
      <c r="G323" s="82"/>
    </row>
    <row r="324" spans="1:7" ht="14.25">
      <c r="A324" s="53" t="s">
        <v>1005</v>
      </c>
      <c r="B324" s="43" t="s">
        <v>1004</v>
      </c>
      <c r="C324" s="31" t="s">
        <v>180</v>
      </c>
      <c r="D324" s="31" t="s">
        <v>838</v>
      </c>
      <c r="E324" s="31" t="s">
        <v>180</v>
      </c>
      <c r="F324" s="31" t="s">
        <v>878</v>
      </c>
      <c r="G324" s="82"/>
    </row>
    <row r="325" spans="1:7" ht="28.5">
      <c r="A325" s="53" t="s">
        <v>721</v>
      </c>
      <c r="B325" s="43" t="s">
        <v>1004</v>
      </c>
      <c r="C325" s="31" t="s">
        <v>180</v>
      </c>
      <c r="D325" s="31" t="s">
        <v>838</v>
      </c>
      <c r="E325" s="31" t="s">
        <v>180</v>
      </c>
      <c r="F325" s="31" t="s">
        <v>878</v>
      </c>
      <c r="G325" s="82"/>
    </row>
    <row r="326" spans="1:7" ht="14.25">
      <c r="A326" s="29" t="s">
        <v>722</v>
      </c>
      <c r="B326" s="43" t="s">
        <v>720</v>
      </c>
      <c r="C326" s="31" t="s">
        <v>180</v>
      </c>
      <c r="D326" s="31" t="s">
        <v>838</v>
      </c>
      <c r="E326" s="31" t="s">
        <v>180</v>
      </c>
      <c r="F326" s="31" t="s">
        <v>878</v>
      </c>
      <c r="G326" s="82"/>
    </row>
    <row r="327" spans="1:7" ht="14.25">
      <c r="A327" s="29" t="s">
        <v>723</v>
      </c>
      <c r="B327" s="43" t="s">
        <v>720</v>
      </c>
      <c r="C327" s="31" t="s">
        <v>180</v>
      </c>
      <c r="D327" s="31" t="s">
        <v>838</v>
      </c>
      <c r="E327" s="31" t="s">
        <v>180</v>
      </c>
      <c r="F327" s="31" t="s">
        <v>878</v>
      </c>
      <c r="G327" s="82"/>
    </row>
    <row r="328" spans="1:7" ht="14.25">
      <c r="A328" s="29" t="s">
        <v>1006</v>
      </c>
      <c r="B328" s="43" t="s">
        <v>1004</v>
      </c>
      <c r="C328" s="31" t="s">
        <v>180</v>
      </c>
      <c r="D328" s="31" t="s">
        <v>848</v>
      </c>
      <c r="E328" s="31" t="s">
        <v>180</v>
      </c>
      <c r="F328" s="31" t="s">
        <v>878</v>
      </c>
      <c r="G328" s="82"/>
    </row>
    <row r="329" spans="1:7" ht="14.25">
      <c r="A329" s="29" t="s">
        <v>724</v>
      </c>
      <c r="B329" s="43" t="s">
        <v>725</v>
      </c>
      <c r="C329" s="31" t="s">
        <v>180</v>
      </c>
      <c r="D329" s="31" t="s">
        <v>838</v>
      </c>
      <c r="E329" s="31" t="s">
        <v>180</v>
      </c>
      <c r="F329" s="31" t="s">
        <v>878</v>
      </c>
      <c r="G329" s="82"/>
    </row>
    <row r="330" spans="1:7" ht="14.25">
      <c r="A330" s="29" t="s">
        <v>553</v>
      </c>
      <c r="B330" s="43" t="s">
        <v>554</v>
      </c>
      <c r="C330" s="31" t="s">
        <v>180</v>
      </c>
      <c r="D330" s="31" t="s">
        <v>838</v>
      </c>
      <c r="E330" s="31" t="s">
        <v>180</v>
      </c>
      <c r="F330" s="31" t="s">
        <v>878</v>
      </c>
      <c r="G330" s="82"/>
    </row>
    <row r="331" spans="1:7" ht="14.25">
      <c r="A331" s="29" t="s">
        <v>726</v>
      </c>
      <c r="B331" s="43" t="s">
        <v>725</v>
      </c>
      <c r="C331" s="31" t="s">
        <v>180</v>
      </c>
      <c r="D331" s="31" t="s">
        <v>838</v>
      </c>
      <c r="E331" s="31" t="s">
        <v>180</v>
      </c>
      <c r="F331" s="31" t="s">
        <v>878</v>
      </c>
      <c r="G331" s="82"/>
    </row>
    <row r="332" spans="1:7" ht="14.25">
      <c r="A332" s="29" t="s">
        <v>1007</v>
      </c>
      <c r="B332" s="43" t="s">
        <v>1008</v>
      </c>
      <c r="C332" s="31" t="s">
        <v>180</v>
      </c>
      <c r="D332" s="31" t="s">
        <v>838</v>
      </c>
      <c r="E332" s="31" t="s">
        <v>180</v>
      </c>
      <c r="F332" s="31" t="s">
        <v>878</v>
      </c>
      <c r="G332" s="82"/>
    </row>
    <row r="333" spans="1:7" ht="14.25">
      <c r="A333" s="29" t="s">
        <v>1009</v>
      </c>
      <c r="B333" s="43" t="s">
        <v>720</v>
      </c>
      <c r="C333" s="31" t="s">
        <v>180</v>
      </c>
      <c r="D333" s="31" t="s">
        <v>838</v>
      </c>
      <c r="E333" s="31" t="s">
        <v>831</v>
      </c>
      <c r="F333" s="31" t="s">
        <v>1409</v>
      </c>
      <c r="G333" s="82" t="s">
        <v>93</v>
      </c>
    </row>
    <row r="334" spans="1:7" ht="14.25">
      <c r="A334" s="29" t="s">
        <v>555</v>
      </c>
      <c r="B334" s="43" t="s">
        <v>545</v>
      </c>
      <c r="C334" s="31" t="s">
        <v>979</v>
      </c>
      <c r="D334" s="31" t="s">
        <v>1229</v>
      </c>
      <c r="E334" s="31" t="s">
        <v>1200</v>
      </c>
      <c r="F334" s="31" t="s">
        <v>1408</v>
      </c>
      <c r="G334" s="82"/>
    </row>
    <row r="335" spans="1:7" ht="14.25">
      <c r="A335" s="29" t="s">
        <v>727</v>
      </c>
      <c r="B335" s="43" t="s">
        <v>708</v>
      </c>
      <c r="C335" s="31" t="s">
        <v>1410</v>
      </c>
      <c r="D335" s="31" t="s">
        <v>1411</v>
      </c>
      <c r="E335" s="31" t="s">
        <v>979</v>
      </c>
      <c r="F335" s="31" t="s">
        <v>1375</v>
      </c>
      <c r="G335" s="82"/>
    </row>
    <row r="336" spans="1:7" ht="14.25">
      <c r="A336" s="29" t="s">
        <v>556</v>
      </c>
      <c r="B336" s="43" t="s">
        <v>1015</v>
      </c>
      <c r="C336" s="31" t="s">
        <v>838</v>
      </c>
      <c r="D336" s="31" t="s">
        <v>837</v>
      </c>
      <c r="E336" s="31" t="s">
        <v>180</v>
      </c>
      <c r="F336" s="31" t="s">
        <v>1412</v>
      </c>
      <c r="G336" s="82"/>
    </row>
    <row r="337" spans="1:7" ht="14.25">
      <c r="A337" s="29" t="s">
        <v>1016</v>
      </c>
      <c r="B337" s="43" t="s">
        <v>1017</v>
      </c>
      <c r="C337" s="31" t="s">
        <v>838</v>
      </c>
      <c r="D337" s="31" t="s">
        <v>837</v>
      </c>
      <c r="E337" s="31" t="s">
        <v>180</v>
      </c>
      <c r="F337" s="31" t="s">
        <v>1412</v>
      </c>
      <c r="G337" s="43" t="s">
        <v>93</v>
      </c>
    </row>
    <row r="338" spans="1:7" ht="14.25">
      <c r="A338" s="29" t="s">
        <v>1018</v>
      </c>
      <c r="B338" s="43" t="s">
        <v>1019</v>
      </c>
      <c r="C338" s="31" t="s">
        <v>838</v>
      </c>
      <c r="D338" s="31" t="s">
        <v>221</v>
      </c>
      <c r="E338" s="31" t="s">
        <v>180</v>
      </c>
      <c r="F338" s="31" t="s">
        <v>878</v>
      </c>
      <c r="G338" s="82"/>
    </row>
    <row r="339" spans="1:7" ht="14.25">
      <c r="A339" s="81" t="s">
        <v>816</v>
      </c>
      <c r="B339" s="31" t="s">
        <v>877</v>
      </c>
      <c r="C339" s="31" t="s">
        <v>180</v>
      </c>
      <c r="D339" s="31" t="s">
        <v>848</v>
      </c>
      <c r="E339" s="31" t="s">
        <v>180</v>
      </c>
      <c r="F339" s="31" t="s">
        <v>878</v>
      </c>
      <c r="G339" s="31" t="s">
        <v>1316</v>
      </c>
    </row>
    <row r="340" spans="1:7" ht="14.25">
      <c r="A340" s="81" t="s">
        <v>816</v>
      </c>
      <c r="B340" s="31" t="s">
        <v>879</v>
      </c>
      <c r="C340" s="31" t="s">
        <v>180</v>
      </c>
      <c r="D340" s="31" t="s">
        <v>180</v>
      </c>
      <c r="E340" s="31" t="s">
        <v>180</v>
      </c>
      <c r="F340" s="31" t="s">
        <v>878</v>
      </c>
      <c r="G340" s="31" t="s">
        <v>1316</v>
      </c>
    </row>
    <row r="341" spans="1:7" ht="14.25">
      <c r="A341" s="81" t="s">
        <v>814</v>
      </c>
      <c r="B341" s="31" t="s">
        <v>880</v>
      </c>
      <c r="C341" s="31" t="s">
        <v>180</v>
      </c>
      <c r="D341" s="31" t="s">
        <v>180</v>
      </c>
      <c r="E341" s="31" t="s">
        <v>180</v>
      </c>
      <c r="F341" s="31" t="s">
        <v>878</v>
      </c>
      <c r="G341" s="31" t="s">
        <v>1316</v>
      </c>
    </row>
    <row r="342" spans="1:7" ht="14.25">
      <c r="A342" s="81" t="s">
        <v>814</v>
      </c>
      <c r="B342" s="31" t="s">
        <v>879</v>
      </c>
      <c r="C342" s="31" t="s">
        <v>180</v>
      </c>
      <c r="D342" s="31" t="s">
        <v>180</v>
      </c>
      <c r="E342" s="31" t="s">
        <v>180</v>
      </c>
      <c r="F342" s="31" t="s">
        <v>878</v>
      </c>
      <c r="G342" s="31" t="s">
        <v>1316</v>
      </c>
    </row>
    <row r="343" spans="1:7" ht="28.5">
      <c r="A343" s="53" t="s">
        <v>1020</v>
      </c>
      <c r="B343" s="43" t="s">
        <v>879</v>
      </c>
      <c r="C343" s="31" t="s">
        <v>180</v>
      </c>
      <c r="D343" s="31" t="s">
        <v>838</v>
      </c>
      <c r="E343" s="31" t="s">
        <v>180</v>
      </c>
      <c r="F343" s="31" t="s">
        <v>878</v>
      </c>
      <c r="G343" s="82" t="s">
        <v>93</v>
      </c>
    </row>
    <row r="344" spans="1:7" ht="28.5">
      <c r="A344" s="53" t="s">
        <v>1021</v>
      </c>
      <c r="B344" s="43" t="s">
        <v>879</v>
      </c>
      <c r="C344" s="31" t="s">
        <v>180</v>
      </c>
      <c r="D344" s="31" t="s">
        <v>838</v>
      </c>
      <c r="E344" s="31" t="s">
        <v>180</v>
      </c>
      <c r="F344" s="31" t="s">
        <v>878</v>
      </c>
      <c r="G344" s="82" t="s">
        <v>93</v>
      </c>
    </row>
    <row r="345" spans="1:7" ht="14.25">
      <c r="A345" s="81" t="s">
        <v>1022</v>
      </c>
      <c r="B345" s="31" t="s">
        <v>1023</v>
      </c>
      <c r="C345" s="31" t="s">
        <v>180</v>
      </c>
      <c r="D345" s="31" t="s">
        <v>838</v>
      </c>
      <c r="E345" s="31" t="s">
        <v>180</v>
      </c>
      <c r="F345" s="31" t="s">
        <v>878</v>
      </c>
      <c r="G345" s="82" t="s">
        <v>1024</v>
      </c>
    </row>
    <row r="346" spans="1:7" ht="14.25">
      <c r="A346" s="81" t="s">
        <v>1022</v>
      </c>
      <c r="B346" s="31" t="s">
        <v>1025</v>
      </c>
      <c r="C346" s="31" t="s">
        <v>838</v>
      </c>
      <c r="D346" s="31" t="s">
        <v>838</v>
      </c>
      <c r="E346" s="31" t="s">
        <v>838</v>
      </c>
      <c r="F346" s="31" t="s">
        <v>878</v>
      </c>
      <c r="G346" s="82" t="s">
        <v>1024</v>
      </c>
    </row>
    <row r="347" spans="1:7" ht="14.25">
      <c r="A347" s="81" t="s">
        <v>1026</v>
      </c>
      <c r="B347" s="31" t="s">
        <v>1023</v>
      </c>
      <c r="C347" s="31" t="s">
        <v>180</v>
      </c>
      <c r="D347" s="31" t="s">
        <v>838</v>
      </c>
      <c r="E347" s="31" t="s">
        <v>180</v>
      </c>
      <c r="F347" s="31" t="s">
        <v>878</v>
      </c>
      <c r="G347" s="82" t="s">
        <v>1024</v>
      </c>
    </row>
    <row r="348" spans="1:7" ht="14.25">
      <c r="A348" s="29"/>
      <c r="B348" s="43"/>
      <c r="C348" s="31"/>
      <c r="D348" s="31"/>
      <c r="E348" s="31"/>
      <c r="F348" s="31"/>
      <c r="G348" s="82"/>
    </row>
    <row r="349" spans="1:7" ht="15">
      <c r="A349" s="60" t="s">
        <v>322</v>
      </c>
      <c r="B349" s="60"/>
      <c r="C349" s="31"/>
      <c r="D349" s="31"/>
      <c r="E349" s="31"/>
      <c r="F349" s="31"/>
      <c r="G349" s="82"/>
    </row>
    <row r="350" spans="1:7" ht="28.5">
      <c r="A350" s="53" t="s">
        <v>1027</v>
      </c>
      <c r="B350" s="43" t="s">
        <v>1004</v>
      </c>
      <c r="C350" s="31" t="s">
        <v>180</v>
      </c>
      <c r="D350" s="31" t="s">
        <v>838</v>
      </c>
      <c r="E350" s="31" t="s">
        <v>831</v>
      </c>
      <c r="F350" s="31" t="s">
        <v>1409</v>
      </c>
      <c r="G350" s="82"/>
    </row>
    <row r="351" spans="1:7" ht="28.5">
      <c r="A351" s="53" t="s">
        <v>1028</v>
      </c>
      <c r="B351" s="43" t="s">
        <v>1004</v>
      </c>
      <c r="C351" s="31" t="s">
        <v>180</v>
      </c>
      <c r="D351" s="31" t="s">
        <v>838</v>
      </c>
      <c r="E351" s="31" t="s">
        <v>831</v>
      </c>
      <c r="F351" s="31" t="s">
        <v>1409</v>
      </c>
      <c r="G351" s="82"/>
    </row>
    <row r="352" spans="1:7" ht="14.25">
      <c r="A352" s="29" t="s">
        <v>1029</v>
      </c>
      <c r="B352" s="43" t="s">
        <v>879</v>
      </c>
      <c r="C352" s="31" t="s">
        <v>848</v>
      </c>
      <c r="D352" s="31" t="s">
        <v>837</v>
      </c>
      <c r="E352" s="31" t="s">
        <v>838</v>
      </c>
      <c r="F352" s="31" t="s">
        <v>1413</v>
      </c>
      <c r="G352" s="82" t="s">
        <v>84</v>
      </c>
    </row>
    <row r="353" spans="1:7" ht="14.25">
      <c r="A353" s="29" t="s">
        <v>563</v>
      </c>
      <c r="B353" s="43" t="s">
        <v>1004</v>
      </c>
      <c r="C353" s="31" t="s">
        <v>180</v>
      </c>
      <c r="D353" s="31" t="s">
        <v>838</v>
      </c>
      <c r="E353" s="31" t="s">
        <v>831</v>
      </c>
      <c r="F353" s="31" t="s">
        <v>1409</v>
      </c>
      <c r="G353" s="82"/>
    </row>
    <row r="354" spans="1:7" ht="14.25">
      <c r="A354" s="29" t="s">
        <v>1032</v>
      </c>
      <c r="B354" s="43" t="s">
        <v>1004</v>
      </c>
      <c r="C354" s="31" t="s">
        <v>180</v>
      </c>
      <c r="D354" s="31" t="s">
        <v>838</v>
      </c>
      <c r="E354" s="31" t="s">
        <v>831</v>
      </c>
      <c r="F354" s="31" t="s">
        <v>1409</v>
      </c>
      <c r="G354" s="82" t="s">
        <v>93</v>
      </c>
    </row>
    <row r="355" spans="1:7" ht="14.25">
      <c r="A355" s="29" t="s">
        <v>1033</v>
      </c>
      <c r="B355" s="43" t="s">
        <v>1004</v>
      </c>
      <c r="C355" s="31" t="s">
        <v>180</v>
      </c>
      <c r="D355" s="31" t="s">
        <v>838</v>
      </c>
      <c r="E355" s="31" t="s">
        <v>831</v>
      </c>
      <c r="F355" s="31" t="s">
        <v>1409</v>
      </c>
      <c r="G355" s="82" t="s">
        <v>95</v>
      </c>
    </row>
    <row r="356" spans="1:7" ht="42.75">
      <c r="A356" s="53" t="s">
        <v>733</v>
      </c>
      <c r="B356" s="43" t="s">
        <v>1004</v>
      </c>
      <c r="C356" s="31" t="s">
        <v>180</v>
      </c>
      <c r="D356" s="31" t="s">
        <v>833</v>
      </c>
      <c r="E356" s="31" t="s">
        <v>180</v>
      </c>
      <c r="F356" s="31" t="s">
        <v>963</v>
      </c>
      <c r="G356" s="82"/>
    </row>
    <row r="357" spans="1:7" ht="14.25">
      <c r="A357" s="53" t="s">
        <v>1034</v>
      </c>
      <c r="B357" s="43" t="s">
        <v>1317</v>
      </c>
      <c r="C357" s="31" t="s">
        <v>180</v>
      </c>
      <c r="D357" s="31" t="s">
        <v>837</v>
      </c>
      <c r="E357" s="31" t="s">
        <v>838</v>
      </c>
      <c r="F357" s="31" t="s">
        <v>963</v>
      </c>
      <c r="G357" s="82" t="s">
        <v>93</v>
      </c>
    </row>
    <row r="358" spans="1:7" ht="14.25">
      <c r="A358" s="53" t="s">
        <v>1035</v>
      </c>
      <c r="B358" s="43" t="s">
        <v>1317</v>
      </c>
      <c r="C358" s="31" t="s">
        <v>180</v>
      </c>
      <c r="D358" s="31" t="s">
        <v>833</v>
      </c>
      <c r="E358" s="31" t="s">
        <v>180</v>
      </c>
      <c r="F358" s="31" t="s">
        <v>963</v>
      </c>
      <c r="G358" s="82" t="s">
        <v>93</v>
      </c>
    </row>
    <row r="359" spans="1:7" ht="14.25">
      <c r="A359" s="53" t="s">
        <v>1036</v>
      </c>
      <c r="B359" s="43" t="s">
        <v>1004</v>
      </c>
      <c r="C359" s="31" t="s">
        <v>180</v>
      </c>
      <c r="D359" s="31" t="s">
        <v>833</v>
      </c>
      <c r="E359" s="31" t="s">
        <v>180</v>
      </c>
      <c r="F359" s="31" t="s">
        <v>963</v>
      </c>
      <c r="G359" s="82" t="s">
        <v>84</v>
      </c>
    </row>
    <row r="360" spans="1:7" ht="14.25">
      <c r="A360" s="29" t="s">
        <v>565</v>
      </c>
      <c r="B360" s="43" t="s">
        <v>1004</v>
      </c>
      <c r="C360" s="31" t="s">
        <v>180</v>
      </c>
      <c r="D360" s="31" t="s">
        <v>833</v>
      </c>
      <c r="E360" s="31" t="s">
        <v>180</v>
      </c>
      <c r="F360" s="31" t="s">
        <v>963</v>
      </c>
      <c r="G360" s="82"/>
    </row>
    <row r="361" spans="1:7" ht="14.25">
      <c r="A361" s="29" t="s">
        <v>1037</v>
      </c>
      <c r="B361" s="43" t="s">
        <v>1004</v>
      </c>
      <c r="C361" s="31" t="s">
        <v>180</v>
      </c>
      <c r="D361" s="31" t="s">
        <v>833</v>
      </c>
      <c r="E361" s="31" t="s">
        <v>180</v>
      </c>
      <c r="F361" s="31" t="s">
        <v>963</v>
      </c>
      <c r="G361" s="82"/>
    </row>
    <row r="362" spans="1:7" ht="14.25">
      <c r="A362" s="29" t="s">
        <v>566</v>
      </c>
      <c r="B362" s="43" t="s">
        <v>1004</v>
      </c>
      <c r="C362" s="31" t="s">
        <v>180</v>
      </c>
      <c r="D362" s="31" t="s">
        <v>838</v>
      </c>
      <c r="E362" s="31" t="s">
        <v>831</v>
      </c>
      <c r="F362" s="31" t="s">
        <v>1409</v>
      </c>
      <c r="G362" s="82"/>
    </row>
    <row r="363" spans="1:7" ht="28.5">
      <c r="A363" s="86" t="s">
        <v>1038</v>
      </c>
      <c r="B363" s="43" t="s">
        <v>1004</v>
      </c>
      <c r="C363" s="31" t="s">
        <v>180</v>
      </c>
      <c r="D363" s="31" t="s">
        <v>838</v>
      </c>
      <c r="E363" s="31" t="s">
        <v>831</v>
      </c>
      <c r="F363" s="31" t="s">
        <v>1409</v>
      </c>
      <c r="G363" s="82"/>
    </row>
    <row r="364" spans="1:7" ht="14.25">
      <c r="A364" s="29" t="s">
        <v>1039</v>
      </c>
      <c r="B364" s="43" t="s">
        <v>1317</v>
      </c>
      <c r="C364" s="31" t="s">
        <v>838</v>
      </c>
      <c r="D364" s="31" t="s">
        <v>833</v>
      </c>
      <c r="E364" s="31" t="s">
        <v>180</v>
      </c>
      <c r="F364" s="31" t="s">
        <v>1414</v>
      </c>
      <c r="G364" s="82" t="s">
        <v>93</v>
      </c>
    </row>
    <row r="365" spans="1:7" ht="14.25">
      <c r="A365" s="29" t="s">
        <v>1040</v>
      </c>
      <c r="B365" s="43" t="s">
        <v>1004</v>
      </c>
      <c r="C365" s="31" t="s">
        <v>180</v>
      </c>
      <c r="D365" s="31" t="s">
        <v>838</v>
      </c>
      <c r="E365" s="31" t="s">
        <v>831</v>
      </c>
      <c r="F365" s="31" t="s">
        <v>1409</v>
      </c>
      <c r="G365" s="82" t="s">
        <v>84</v>
      </c>
    </row>
    <row r="366" spans="1:7" ht="14.25">
      <c r="A366" s="29" t="s">
        <v>1041</v>
      </c>
      <c r="B366" s="43" t="s">
        <v>1004</v>
      </c>
      <c r="C366" s="31" t="s">
        <v>180</v>
      </c>
      <c r="D366" s="31" t="s">
        <v>838</v>
      </c>
      <c r="E366" s="31" t="s">
        <v>831</v>
      </c>
      <c r="F366" s="31" t="s">
        <v>1409</v>
      </c>
      <c r="G366" s="82" t="s">
        <v>84</v>
      </c>
    </row>
    <row r="367" spans="1:7" ht="14.25">
      <c r="A367" s="29" t="s">
        <v>568</v>
      </c>
      <c r="B367" s="43" t="s">
        <v>1004</v>
      </c>
      <c r="C367" s="31" t="s">
        <v>838</v>
      </c>
      <c r="D367" s="31" t="s">
        <v>833</v>
      </c>
      <c r="E367" s="31" t="s">
        <v>180</v>
      </c>
      <c r="F367" s="31" t="s">
        <v>1409</v>
      </c>
      <c r="G367" s="82"/>
    </row>
    <row r="368" spans="1:7" ht="14.25">
      <c r="A368" s="29" t="s">
        <v>1042</v>
      </c>
      <c r="B368" s="43" t="s">
        <v>1043</v>
      </c>
      <c r="C368" s="31" t="s">
        <v>843</v>
      </c>
      <c r="D368" s="31" t="s">
        <v>843</v>
      </c>
      <c r="E368" s="31" t="s">
        <v>833</v>
      </c>
      <c r="F368" s="31" t="s">
        <v>1414</v>
      </c>
      <c r="G368" s="82" t="s">
        <v>93</v>
      </c>
    </row>
    <row r="369" spans="1:7" ht="42.75">
      <c r="A369" s="81" t="s">
        <v>1044</v>
      </c>
      <c r="B369" s="31" t="s">
        <v>1045</v>
      </c>
      <c r="C369" s="31" t="s">
        <v>180</v>
      </c>
      <c r="D369" s="31" t="s">
        <v>838</v>
      </c>
      <c r="E369" s="31" t="s">
        <v>831</v>
      </c>
      <c r="F369" s="31" t="s">
        <v>1409</v>
      </c>
      <c r="G369" s="82" t="s">
        <v>1318</v>
      </c>
    </row>
    <row r="370" spans="1:7" ht="42.75">
      <c r="A370" s="81" t="s">
        <v>1047</v>
      </c>
      <c r="B370" s="31" t="s">
        <v>1045</v>
      </c>
      <c r="C370" s="31" t="s">
        <v>180</v>
      </c>
      <c r="D370" s="31" t="s">
        <v>838</v>
      </c>
      <c r="E370" s="31" t="s">
        <v>831</v>
      </c>
      <c r="F370" s="31" t="s">
        <v>1409</v>
      </c>
      <c r="G370" s="82" t="s">
        <v>1318</v>
      </c>
    </row>
    <row r="371" spans="1:7" ht="28.5">
      <c r="A371" s="95" t="s">
        <v>1048</v>
      </c>
      <c r="B371" s="31" t="s">
        <v>1049</v>
      </c>
      <c r="C371" s="31" t="s">
        <v>180</v>
      </c>
      <c r="D371" s="31" t="s">
        <v>838</v>
      </c>
      <c r="E371" s="31" t="s">
        <v>831</v>
      </c>
      <c r="F371" s="31" t="s">
        <v>1409</v>
      </c>
      <c r="G371" s="31" t="s">
        <v>1024</v>
      </c>
    </row>
    <row r="372" spans="1:7" ht="28.5">
      <c r="A372" s="95" t="s">
        <v>1050</v>
      </c>
      <c r="B372" s="31" t="s">
        <v>1049</v>
      </c>
      <c r="C372" s="31" t="s">
        <v>180</v>
      </c>
      <c r="D372" s="31" t="s">
        <v>838</v>
      </c>
      <c r="E372" s="31" t="s">
        <v>831</v>
      </c>
      <c r="F372" s="31" t="s">
        <v>1409</v>
      </c>
      <c r="G372" s="31" t="s">
        <v>1024</v>
      </c>
    </row>
    <row r="373" spans="1:7" ht="14.25">
      <c r="A373" s="81" t="s">
        <v>1051</v>
      </c>
      <c r="B373" s="31" t="s">
        <v>1049</v>
      </c>
      <c r="C373" s="31" t="s">
        <v>180</v>
      </c>
      <c r="D373" s="31" t="s">
        <v>838</v>
      </c>
      <c r="E373" s="31" t="s">
        <v>831</v>
      </c>
      <c r="F373" s="31" t="s">
        <v>1409</v>
      </c>
      <c r="G373" s="31" t="s">
        <v>1024</v>
      </c>
    </row>
    <row r="374" spans="1:7" ht="14.25">
      <c r="A374" s="81" t="s">
        <v>1052</v>
      </c>
      <c r="B374" s="31" t="s">
        <v>1053</v>
      </c>
      <c r="C374" s="31" t="s">
        <v>180</v>
      </c>
      <c r="D374" s="31" t="s">
        <v>833</v>
      </c>
      <c r="E374" s="31" t="s">
        <v>180</v>
      </c>
      <c r="F374" s="31" t="s">
        <v>963</v>
      </c>
      <c r="G374" s="31" t="s">
        <v>1024</v>
      </c>
    </row>
    <row r="375" spans="1:7" ht="14.25">
      <c r="A375" s="81" t="s">
        <v>1054</v>
      </c>
      <c r="B375" s="31" t="s">
        <v>1053</v>
      </c>
      <c r="C375" s="31" t="s">
        <v>180</v>
      </c>
      <c r="D375" s="31" t="s">
        <v>837</v>
      </c>
      <c r="E375" s="31" t="s">
        <v>838</v>
      </c>
      <c r="F375" s="31" t="s">
        <v>963</v>
      </c>
      <c r="G375" s="31" t="s">
        <v>1024</v>
      </c>
    </row>
    <row r="376" spans="1:7" ht="14.25">
      <c r="A376" s="81" t="s">
        <v>1055</v>
      </c>
      <c r="B376" s="31" t="s">
        <v>1053</v>
      </c>
      <c r="C376" s="31" t="s">
        <v>180</v>
      </c>
      <c r="D376" s="31" t="s">
        <v>833</v>
      </c>
      <c r="E376" s="31" t="s">
        <v>180</v>
      </c>
      <c r="F376" s="31" t="s">
        <v>963</v>
      </c>
      <c r="G376" s="31" t="s">
        <v>1024</v>
      </c>
    </row>
    <row r="377" spans="1:7" ht="14.25">
      <c r="A377" s="81" t="s">
        <v>1056</v>
      </c>
      <c r="B377" s="31" t="s">
        <v>1053</v>
      </c>
      <c r="C377" s="31" t="s">
        <v>180</v>
      </c>
      <c r="D377" s="31" t="s">
        <v>833</v>
      </c>
      <c r="E377" s="31" t="s">
        <v>180</v>
      </c>
      <c r="F377" s="31" t="s">
        <v>963</v>
      </c>
      <c r="G377" s="31" t="s">
        <v>1024</v>
      </c>
    </row>
    <row r="378" spans="1:7" ht="14.25">
      <c r="A378" s="81" t="s">
        <v>1057</v>
      </c>
      <c r="B378" s="31" t="s">
        <v>1053</v>
      </c>
      <c r="C378" s="31" t="s">
        <v>180</v>
      </c>
      <c r="D378" s="31" t="s">
        <v>837</v>
      </c>
      <c r="E378" s="31" t="s">
        <v>838</v>
      </c>
      <c r="F378" s="31" t="s">
        <v>963</v>
      </c>
      <c r="G378" s="31" t="s">
        <v>1024</v>
      </c>
    </row>
    <row r="379" spans="1:7" ht="14.25">
      <c r="A379" s="81" t="s">
        <v>1058</v>
      </c>
      <c r="B379" s="31" t="s">
        <v>1053</v>
      </c>
      <c r="C379" s="31" t="s">
        <v>180</v>
      </c>
      <c r="D379" s="31" t="s">
        <v>833</v>
      </c>
      <c r="E379" s="31" t="s">
        <v>180</v>
      </c>
      <c r="F379" s="31" t="s">
        <v>963</v>
      </c>
      <c r="G379" s="31" t="s">
        <v>1024</v>
      </c>
    </row>
    <row r="380" spans="1:7" ht="14.25">
      <c r="A380" s="81" t="s">
        <v>1059</v>
      </c>
      <c r="B380" s="31" t="s">
        <v>1053</v>
      </c>
      <c r="C380" s="31" t="s">
        <v>180</v>
      </c>
      <c r="D380" s="31" t="s">
        <v>833</v>
      </c>
      <c r="E380" s="31" t="s">
        <v>180</v>
      </c>
      <c r="F380" s="31" t="s">
        <v>963</v>
      </c>
      <c r="G380" s="31" t="s">
        <v>1024</v>
      </c>
    </row>
    <row r="381" spans="1:7" ht="14.25">
      <c r="A381" s="81" t="s">
        <v>1060</v>
      </c>
      <c r="B381" s="31" t="s">
        <v>1053</v>
      </c>
      <c r="C381" s="31" t="s">
        <v>180</v>
      </c>
      <c r="D381" s="31" t="s">
        <v>833</v>
      </c>
      <c r="E381" s="31" t="s">
        <v>180</v>
      </c>
      <c r="F381" s="31" t="s">
        <v>963</v>
      </c>
      <c r="G381" s="31" t="s">
        <v>1024</v>
      </c>
    </row>
    <row r="382" spans="1:7" ht="14.25">
      <c r="A382" s="29"/>
      <c r="B382" s="43"/>
      <c r="C382" s="31"/>
      <c r="D382" s="31"/>
      <c r="E382" s="31"/>
      <c r="F382" s="31"/>
      <c r="G382" s="82"/>
    </row>
    <row r="383" spans="1:7" ht="15">
      <c r="A383" s="41" t="s">
        <v>569</v>
      </c>
      <c r="B383" s="43"/>
      <c r="C383" s="31"/>
      <c r="D383" s="31"/>
      <c r="E383" s="31"/>
      <c r="F383" s="31"/>
      <c r="G383" s="82"/>
    </row>
    <row r="384" spans="1:7" ht="28.5">
      <c r="A384" s="53" t="s">
        <v>570</v>
      </c>
      <c r="B384" s="43" t="s">
        <v>1004</v>
      </c>
      <c r="C384" s="31" t="s">
        <v>180</v>
      </c>
      <c r="D384" s="31" t="s">
        <v>838</v>
      </c>
      <c r="E384" s="31" t="s">
        <v>831</v>
      </c>
      <c r="F384" s="31" t="s">
        <v>1409</v>
      </c>
      <c r="G384" s="82"/>
    </row>
    <row r="385" spans="1:7" ht="28.5">
      <c r="A385" s="53" t="s">
        <v>734</v>
      </c>
      <c r="B385" s="43" t="s">
        <v>1004</v>
      </c>
      <c r="C385" s="31" t="s">
        <v>180</v>
      </c>
      <c r="D385" s="31" t="s">
        <v>848</v>
      </c>
      <c r="E385" s="31" t="s">
        <v>180</v>
      </c>
      <c r="F385" s="31" t="s">
        <v>878</v>
      </c>
      <c r="G385" s="82"/>
    </row>
    <row r="386" spans="1:7" ht="28.5">
      <c r="A386" s="53" t="s">
        <v>734</v>
      </c>
      <c r="B386" s="43" t="s">
        <v>1061</v>
      </c>
      <c r="C386" s="31" t="s">
        <v>180</v>
      </c>
      <c r="D386" s="31" t="s">
        <v>838</v>
      </c>
      <c r="E386" s="31" t="s">
        <v>180</v>
      </c>
      <c r="F386" s="31" t="s">
        <v>878</v>
      </c>
      <c r="G386" s="82"/>
    </row>
    <row r="387" spans="1:7" ht="14.25">
      <c r="A387" s="29" t="s">
        <v>736</v>
      </c>
      <c r="B387" s="43" t="s">
        <v>1319</v>
      </c>
      <c r="C387" s="31" t="s">
        <v>180</v>
      </c>
      <c r="D387" s="31" t="s">
        <v>838</v>
      </c>
      <c r="E387" s="31" t="s">
        <v>180</v>
      </c>
      <c r="F387" s="31" t="s">
        <v>878</v>
      </c>
      <c r="G387" s="82"/>
    </row>
    <row r="388" spans="1:7" ht="14.25">
      <c r="A388" s="29" t="s">
        <v>1062</v>
      </c>
      <c r="B388" s="43" t="s">
        <v>1317</v>
      </c>
      <c r="C388" s="31" t="s">
        <v>838</v>
      </c>
      <c r="D388" s="31" t="s">
        <v>908</v>
      </c>
      <c r="E388" s="31" t="s">
        <v>180</v>
      </c>
      <c r="F388" s="31" t="s">
        <v>1412</v>
      </c>
      <c r="G388" s="82" t="s">
        <v>93</v>
      </c>
    </row>
    <row r="389" spans="1:7" ht="14.25">
      <c r="A389" s="81" t="s">
        <v>1063</v>
      </c>
      <c r="B389" s="31" t="s">
        <v>1064</v>
      </c>
      <c r="C389" s="31" t="s">
        <v>180</v>
      </c>
      <c r="D389" s="31" t="s">
        <v>848</v>
      </c>
      <c r="E389" s="31" t="s">
        <v>180</v>
      </c>
      <c r="F389" s="31" t="s">
        <v>878</v>
      </c>
      <c r="G389" s="82" t="s">
        <v>1024</v>
      </c>
    </row>
    <row r="390" spans="1:7" ht="14.25">
      <c r="A390" s="81" t="s">
        <v>1063</v>
      </c>
      <c r="B390" s="31" t="s">
        <v>1043</v>
      </c>
      <c r="C390" s="31" t="s">
        <v>180</v>
      </c>
      <c r="D390" s="31" t="s">
        <v>838</v>
      </c>
      <c r="E390" s="31" t="s">
        <v>180</v>
      </c>
      <c r="F390" s="31" t="s">
        <v>878</v>
      </c>
      <c r="G390" s="82" t="s">
        <v>1024</v>
      </c>
    </row>
    <row r="391" spans="1:7" ht="14.25">
      <c r="A391" s="81" t="s">
        <v>1065</v>
      </c>
      <c r="B391" s="31" t="s">
        <v>1064</v>
      </c>
      <c r="C391" s="31" t="s">
        <v>180</v>
      </c>
      <c r="D391" s="31" t="s">
        <v>848</v>
      </c>
      <c r="E391" s="31" t="s">
        <v>180</v>
      </c>
      <c r="F391" s="31" t="s">
        <v>878</v>
      </c>
      <c r="G391" s="82" t="s">
        <v>1024</v>
      </c>
    </row>
    <row r="392" spans="1:7" ht="14.25">
      <c r="A392" s="81" t="s">
        <v>1066</v>
      </c>
      <c r="B392" s="31" t="s">
        <v>1064</v>
      </c>
      <c r="C392" s="31" t="s">
        <v>180</v>
      </c>
      <c r="D392" s="31" t="s">
        <v>848</v>
      </c>
      <c r="E392" s="31" t="s">
        <v>180</v>
      </c>
      <c r="F392" s="31" t="s">
        <v>878</v>
      </c>
      <c r="G392" s="82" t="s">
        <v>1024</v>
      </c>
    </row>
    <row r="393" spans="1:7" ht="14.25">
      <c r="A393" s="29"/>
      <c r="B393" s="43"/>
      <c r="C393" s="31"/>
      <c r="D393" s="31"/>
      <c r="E393" s="31"/>
      <c r="F393" s="31"/>
      <c r="G393" s="82"/>
    </row>
    <row r="394" spans="1:7" ht="15">
      <c r="A394" s="96" t="s">
        <v>423</v>
      </c>
      <c r="B394" s="43"/>
      <c r="C394" s="31"/>
      <c r="D394" s="31"/>
      <c r="E394" s="31"/>
      <c r="F394" s="31"/>
      <c r="G394" s="82"/>
    </row>
    <row r="395" spans="1:7" ht="14.25">
      <c r="A395" s="81" t="s">
        <v>1067</v>
      </c>
      <c r="B395" s="65" t="s">
        <v>1043</v>
      </c>
      <c r="C395" s="31" t="s">
        <v>1290</v>
      </c>
      <c r="D395" s="65" t="s">
        <v>1294</v>
      </c>
      <c r="E395" s="31" t="s">
        <v>1294</v>
      </c>
      <c r="F395" s="65" t="s">
        <v>1375</v>
      </c>
      <c r="G395" s="82" t="s">
        <v>95</v>
      </c>
    </row>
    <row r="396" spans="1:7" ht="14.25">
      <c r="A396" s="81" t="s">
        <v>1071</v>
      </c>
      <c r="B396" s="65" t="s">
        <v>1043</v>
      </c>
      <c r="C396" s="31" t="s">
        <v>1290</v>
      </c>
      <c r="D396" s="65" t="s">
        <v>854</v>
      </c>
      <c r="E396" s="31" t="s">
        <v>854</v>
      </c>
      <c r="F396" s="65" t="s">
        <v>1375</v>
      </c>
      <c r="G396" s="82" t="s">
        <v>95</v>
      </c>
    </row>
    <row r="397" spans="1:7" ht="14.25">
      <c r="A397" s="81" t="s">
        <v>1072</v>
      </c>
      <c r="B397" s="65" t="s">
        <v>1043</v>
      </c>
      <c r="C397" s="31" t="s">
        <v>853</v>
      </c>
      <c r="D397" s="65" t="s">
        <v>837</v>
      </c>
      <c r="E397" s="31" t="s">
        <v>837</v>
      </c>
      <c r="F397" s="65" t="s">
        <v>1375</v>
      </c>
      <c r="G397" s="82" t="s">
        <v>95</v>
      </c>
    </row>
    <row r="398" spans="1:7" ht="14.25">
      <c r="A398" s="81" t="s">
        <v>1073</v>
      </c>
      <c r="B398" s="65" t="s">
        <v>1043</v>
      </c>
      <c r="C398" s="31" t="s">
        <v>843</v>
      </c>
      <c r="D398" s="65" t="s">
        <v>221</v>
      </c>
      <c r="E398" s="31" t="s">
        <v>221</v>
      </c>
      <c r="F398" s="65" t="s">
        <v>1375</v>
      </c>
      <c r="G398" s="82" t="s">
        <v>95</v>
      </c>
    </row>
    <row r="399" spans="1:7" ht="14.25">
      <c r="A399" s="81"/>
      <c r="B399" s="65"/>
      <c r="C399" s="31"/>
      <c r="D399" s="65"/>
      <c r="E399" s="31"/>
      <c r="F399" s="65"/>
      <c r="G399" s="82"/>
    </row>
    <row r="400" spans="1:7" ht="15">
      <c r="A400" s="91" t="s">
        <v>1074</v>
      </c>
      <c r="B400" s="65"/>
      <c r="C400" s="31"/>
      <c r="D400" s="65"/>
      <c r="E400" s="31"/>
      <c r="F400" s="65"/>
      <c r="G400" s="82"/>
    </row>
    <row r="401" spans="1:7" ht="14.25">
      <c r="A401" s="29" t="s">
        <v>112</v>
      </c>
      <c r="B401" s="43" t="s">
        <v>1075</v>
      </c>
      <c r="C401" s="31" t="s">
        <v>872</v>
      </c>
      <c r="D401" s="31" t="s">
        <v>1294</v>
      </c>
      <c r="E401" s="31" t="s">
        <v>872</v>
      </c>
      <c r="F401" s="31" t="s">
        <v>878</v>
      </c>
      <c r="G401" s="82" t="s">
        <v>1076</v>
      </c>
    </row>
    <row r="402" spans="1:7" ht="14.25">
      <c r="A402" s="29" t="s">
        <v>1320</v>
      </c>
      <c r="B402" s="43" t="s">
        <v>1321</v>
      </c>
      <c r="C402" s="31" t="s">
        <v>872</v>
      </c>
      <c r="D402" s="31" t="s">
        <v>1294</v>
      </c>
      <c r="E402" s="31" t="s">
        <v>872</v>
      </c>
      <c r="F402" s="31" t="s">
        <v>878</v>
      </c>
      <c r="G402" s="82" t="s">
        <v>1076</v>
      </c>
    </row>
    <row r="403" spans="1:7" ht="14.25">
      <c r="A403" s="29" t="s">
        <v>112</v>
      </c>
      <c r="B403" s="43" t="s">
        <v>1322</v>
      </c>
      <c r="C403" s="31" t="s">
        <v>843</v>
      </c>
      <c r="D403" s="31"/>
      <c r="E403" s="31" t="s">
        <v>872</v>
      </c>
      <c r="F403" s="31" t="s">
        <v>878</v>
      </c>
      <c r="G403" s="82" t="s">
        <v>1076</v>
      </c>
    </row>
    <row r="404" spans="1:7" ht="14.25">
      <c r="A404" s="29" t="s">
        <v>1077</v>
      </c>
      <c r="B404" s="43" t="s">
        <v>879</v>
      </c>
      <c r="C404" s="31" t="s">
        <v>838</v>
      </c>
      <c r="D404" s="31" t="s">
        <v>837</v>
      </c>
      <c r="E404" s="31" t="s">
        <v>180</v>
      </c>
      <c r="F404" s="31" t="s">
        <v>938</v>
      </c>
      <c r="G404" s="82" t="s">
        <v>1078</v>
      </c>
    </row>
    <row r="405" spans="1:7" ht="14.25">
      <c r="A405" s="29" t="s">
        <v>1079</v>
      </c>
      <c r="B405" s="43" t="s">
        <v>879</v>
      </c>
      <c r="C405" s="31" t="s">
        <v>838</v>
      </c>
      <c r="D405" s="31" t="s">
        <v>837</v>
      </c>
      <c r="E405" s="31" t="s">
        <v>180</v>
      </c>
      <c r="F405" s="31" t="s">
        <v>938</v>
      </c>
      <c r="G405" s="82" t="s">
        <v>1078</v>
      </c>
    </row>
    <row r="406" spans="1:7" ht="14.25">
      <c r="A406" s="29" t="s">
        <v>1080</v>
      </c>
      <c r="B406" s="43" t="s">
        <v>879</v>
      </c>
      <c r="C406" s="31" t="s">
        <v>838</v>
      </c>
      <c r="D406" s="31" t="s">
        <v>837</v>
      </c>
      <c r="E406" s="31" t="s">
        <v>180</v>
      </c>
      <c r="F406" s="31" t="s">
        <v>938</v>
      </c>
      <c r="G406" s="82" t="s">
        <v>1078</v>
      </c>
    </row>
    <row r="407" spans="1:7" ht="14.25">
      <c r="A407" s="29" t="s">
        <v>1081</v>
      </c>
      <c r="B407" s="43" t="s">
        <v>879</v>
      </c>
      <c r="C407" s="31" t="s">
        <v>838</v>
      </c>
      <c r="D407" s="31" t="s">
        <v>837</v>
      </c>
      <c r="E407" s="31" t="s">
        <v>180</v>
      </c>
      <c r="F407" s="31" t="s">
        <v>938</v>
      </c>
      <c r="G407" s="82" t="s">
        <v>1078</v>
      </c>
    </row>
    <row r="408" spans="1:7" ht="14.25">
      <c r="A408" s="29" t="s">
        <v>1082</v>
      </c>
      <c r="B408" s="43" t="s">
        <v>879</v>
      </c>
      <c r="C408" s="31" t="s">
        <v>180</v>
      </c>
      <c r="D408" s="31" t="s">
        <v>837</v>
      </c>
      <c r="E408" s="31" t="s">
        <v>180</v>
      </c>
      <c r="F408" s="31" t="s">
        <v>963</v>
      </c>
      <c r="G408" s="82" t="s">
        <v>1078</v>
      </c>
    </row>
    <row r="409" spans="1:7" ht="14.25">
      <c r="A409" s="29" t="s">
        <v>1083</v>
      </c>
      <c r="B409" s="43" t="s">
        <v>1043</v>
      </c>
      <c r="C409" s="31" t="s">
        <v>180</v>
      </c>
      <c r="D409" s="31" t="s">
        <v>837</v>
      </c>
      <c r="E409" s="31" t="s">
        <v>180</v>
      </c>
      <c r="F409" s="31" t="s">
        <v>963</v>
      </c>
      <c r="G409" s="82" t="s">
        <v>1078</v>
      </c>
    </row>
    <row r="410" spans="1:7" ht="14.25">
      <c r="A410" s="29"/>
      <c r="B410" s="43"/>
      <c r="C410" s="31"/>
      <c r="D410" s="31"/>
      <c r="E410" s="31"/>
      <c r="F410" s="31"/>
      <c r="G410" s="82"/>
    </row>
    <row r="411" spans="1:7" ht="15">
      <c r="A411" s="41" t="s">
        <v>436</v>
      </c>
      <c r="B411" s="43"/>
      <c r="C411" s="31"/>
      <c r="D411" s="31"/>
      <c r="E411" s="31"/>
      <c r="F411" s="31"/>
      <c r="G411" s="82"/>
    </row>
    <row r="412" spans="1:7" ht="14.25">
      <c r="A412" s="46" t="s">
        <v>573</v>
      </c>
      <c r="B412" s="47"/>
      <c r="C412" s="54" t="s">
        <v>180</v>
      </c>
      <c r="D412" s="54"/>
      <c r="E412" s="54" t="s">
        <v>920</v>
      </c>
      <c r="F412" s="54"/>
      <c r="G412" s="93"/>
    </row>
    <row r="413" spans="1:7" ht="33.6" customHeight="1">
      <c r="G413" s="18"/>
    </row>
    <row r="414" spans="1:7" ht="15.75">
      <c r="A414" s="99" t="s">
        <v>1084</v>
      </c>
      <c r="B414" s="99"/>
      <c r="C414" s="99"/>
      <c r="D414" s="99"/>
      <c r="E414" s="99"/>
      <c r="F414" s="99"/>
      <c r="G414" s="99"/>
    </row>
    <row r="415" spans="1:7" ht="60">
      <c r="A415" s="70" t="s">
        <v>24</v>
      </c>
      <c r="B415" s="78" t="s">
        <v>26</v>
      </c>
      <c r="C415" s="78" t="s">
        <v>269</v>
      </c>
      <c r="D415" s="78" t="s">
        <v>28</v>
      </c>
      <c r="E415" s="78" t="s">
        <v>31</v>
      </c>
      <c r="F415" s="78" t="s">
        <v>830</v>
      </c>
      <c r="G415" s="78" t="s">
        <v>937</v>
      </c>
    </row>
    <row r="416" spans="1:7" ht="15">
      <c r="A416" s="104" t="s">
        <v>271</v>
      </c>
      <c r="B416" s="104"/>
      <c r="C416" s="71"/>
      <c r="D416" s="71"/>
      <c r="E416" s="71"/>
      <c r="F416" s="71"/>
      <c r="G416" s="80"/>
    </row>
    <row r="417" spans="1:7" ht="28.5">
      <c r="A417" s="86" t="s">
        <v>1085</v>
      </c>
      <c r="B417" s="31" t="s">
        <v>879</v>
      </c>
      <c r="C417" s="31" t="s">
        <v>180</v>
      </c>
      <c r="D417" s="31" t="s">
        <v>949</v>
      </c>
      <c r="E417" s="31" t="s">
        <v>920</v>
      </c>
      <c r="F417" s="31" t="s">
        <v>921</v>
      </c>
      <c r="G417" s="82" t="s">
        <v>994</v>
      </c>
    </row>
    <row r="418" spans="1:7" ht="14.25">
      <c r="A418" s="29" t="s">
        <v>1086</v>
      </c>
      <c r="B418" s="31" t="s">
        <v>1087</v>
      </c>
      <c r="C418" s="31" t="s">
        <v>838</v>
      </c>
      <c r="D418" s="31" t="s">
        <v>838</v>
      </c>
      <c r="E418" s="31" t="s">
        <v>831</v>
      </c>
      <c r="F418" s="31" t="s">
        <v>1409</v>
      </c>
      <c r="G418" s="82" t="s">
        <v>1088</v>
      </c>
    </row>
    <row r="419" spans="1:7" ht="28.5">
      <c r="A419" s="86" t="s">
        <v>1085</v>
      </c>
      <c r="B419" s="31" t="s">
        <v>1089</v>
      </c>
      <c r="C419" s="31" t="s">
        <v>180</v>
      </c>
      <c r="D419" s="31" t="s">
        <v>838</v>
      </c>
      <c r="E419" s="31" t="s">
        <v>831</v>
      </c>
      <c r="F419" s="31"/>
      <c r="G419" s="82"/>
    </row>
    <row r="420" spans="1:7" ht="28.5">
      <c r="A420" s="53" t="s">
        <v>1090</v>
      </c>
      <c r="B420" s="31" t="s">
        <v>1091</v>
      </c>
      <c r="C420" s="31" t="s">
        <v>838</v>
      </c>
      <c r="D420" s="31" t="s">
        <v>838</v>
      </c>
      <c r="E420" s="31" t="s">
        <v>180</v>
      </c>
      <c r="F420" s="31"/>
      <c r="G420" s="82"/>
    </row>
    <row r="421" spans="1:7" ht="28.5">
      <c r="A421" s="86" t="s">
        <v>1085</v>
      </c>
      <c r="B421" s="31" t="s">
        <v>1092</v>
      </c>
      <c r="C421" s="31" t="s">
        <v>180</v>
      </c>
      <c r="D421" s="31" t="s">
        <v>848</v>
      </c>
      <c r="E421" s="31" t="s">
        <v>180</v>
      </c>
      <c r="F421" s="31" t="s">
        <v>1408</v>
      </c>
      <c r="G421" s="82"/>
    </row>
    <row r="422" spans="1:7" ht="14.25">
      <c r="A422" s="53" t="s">
        <v>1086</v>
      </c>
      <c r="B422" s="31" t="s">
        <v>1093</v>
      </c>
      <c r="C422" s="31" t="s">
        <v>838</v>
      </c>
      <c r="D422" s="31" t="s">
        <v>848</v>
      </c>
      <c r="E422" s="31" t="s">
        <v>838</v>
      </c>
      <c r="F422" s="31" t="s">
        <v>1408</v>
      </c>
      <c r="G422" s="82"/>
    </row>
    <row r="423" spans="1:7" ht="14.25">
      <c r="A423" s="53" t="s">
        <v>1094</v>
      </c>
      <c r="B423" s="31" t="s">
        <v>1093</v>
      </c>
      <c r="C423" s="31" t="s">
        <v>838</v>
      </c>
      <c r="D423" s="31" t="s">
        <v>848</v>
      </c>
      <c r="E423" s="31" t="s">
        <v>838</v>
      </c>
      <c r="F423" s="31" t="s">
        <v>1408</v>
      </c>
      <c r="G423" s="82"/>
    </row>
    <row r="424" spans="1:7" ht="14.25">
      <c r="A424" s="29" t="s">
        <v>740</v>
      </c>
      <c r="B424" s="31" t="s">
        <v>879</v>
      </c>
      <c r="C424" s="31" t="s">
        <v>180</v>
      </c>
      <c r="D424" s="31" t="s">
        <v>838</v>
      </c>
      <c r="E424" s="31" t="s">
        <v>831</v>
      </c>
      <c r="F424" s="31" t="s">
        <v>938</v>
      </c>
      <c r="G424" s="82" t="s">
        <v>939</v>
      </c>
    </row>
    <row r="425" spans="1:7" ht="14.25">
      <c r="A425" s="29" t="s">
        <v>740</v>
      </c>
      <c r="B425" s="31" t="s">
        <v>1095</v>
      </c>
      <c r="C425" s="31" t="s">
        <v>180</v>
      </c>
      <c r="D425" s="31" t="s">
        <v>838</v>
      </c>
      <c r="E425" s="31" t="s">
        <v>831</v>
      </c>
      <c r="F425" s="31"/>
      <c r="G425" s="82"/>
    </row>
    <row r="426" spans="1:7" ht="14.25">
      <c r="A426" s="29" t="s">
        <v>740</v>
      </c>
      <c r="B426" s="31" t="s">
        <v>1096</v>
      </c>
      <c r="C426" s="31" t="s">
        <v>180</v>
      </c>
      <c r="D426" s="31" t="s">
        <v>848</v>
      </c>
      <c r="E426" s="31" t="s">
        <v>180</v>
      </c>
      <c r="F426" s="31" t="s">
        <v>1408</v>
      </c>
      <c r="G426" s="82"/>
    </row>
    <row r="427" spans="1:7" ht="14.25">
      <c r="A427" s="86" t="s">
        <v>1099</v>
      </c>
      <c r="B427" s="31" t="s">
        <v>1098</v>
      </c>
      <c r="C427" s="31" t="s">
        <v>180</v>
      </c>
      <c r="D427" s="31" t="s">
        <v>848</v>
      </c>
      <c r="E427" s="31" t="s">
        <v>180</v>
      </c>
      <c r="F427" s="31" t="s">
        <v>878</v>
      </c>
      <c r="G427" s="82"/>
    </row>
    <row r="428" spans="1:7" ht="14.25">
      <c r="A428" s="86" t="s">
        <v>1101</v>
      </c>
      <c r="B428" s="31" t="s">
        <v>1098</v>
      </c>
      <c r="C428" s="31" t="s">
        <v>180</v>
      </c>
      <c r="D428" s="31" t="s">
        <v>848</v>
      </c>
      <c r="E428" s="31" t="s">
        <v>831</v>
      </c>
      <c r="F428" s="31" t="s">
        <v>938</v>
      </c>
      <c r="G428" s="82"/>
    </row>
    <row r="429" spans="1:7" ht="14.25">
      <c r="A429" s="29" t="s">
        <v>1099</v>
      </c>
      <c r="B429" s="31" t="s">
        <v>1100</v>
      </c>
      <c r="C429" s="31" t="s">
        <v>838</v>
      </c>
      <c r="D429" s="31" t="s">
        <v>833</v>
      </c>
      <c r="E429" s="31" t="s">
        <v>180</v>
      </c>
      <c r="F429" s="31" t="s">
        <v>1412</v>
      </c>
      <c r="G429" s="82"/>
    </row>
    <row r="430" spans="1:7" ht="14.25">
      <c r="A430" s="29" t="s">
        <v>1101</v>
      </c>
      <c r="B430" s="31" t="s">
        <v>1100</v>
      </c>
      <c r="C430" s="31" t="s">
        <v>180</v>
      </c>
      <c r="D430" s="31" t="s">
        <v>848</v>
      </c>
      <c r="E430" s="31" t="s">
        <v>180</v>
      </c>
      <c r="F430" s="31" t="s">
        <v>1408</v>
      </c>
      <c r="G430" s="82"/>
    </row>
    <row r="431" spans="1:7" ht="28.5">
      <c r="A431" s="86" t="s">
        <v>1102</v>
      </c>
      <c r="B431" s="31" t="s">
        <v>879</v>
      </c>
      <c r="C431" s="31" t="s">
        <v>180</v>
      </c>
      <c r="D431" s="31" t="s">
        <v>838</v>
      </c>
      <c r="E431" s="31" t="s">
        <v>180</v>
      </c>
      <c r="F431" s="31" t="s">
        <v>878</v>
      </c>
      <c r="G431" s="82" t="s">
        <v>1088</v>
      </c>
    </row>
    <row r="432" spans="1:7" ht="14.25">
      <c r="A432" s="29" t="s">
        <v>745</v>
      </c>
      <c r="B432" s="31" t="s">
        <v>1103</v>
      </c>
      <c r="C432" s="31" t="s">
        <v>838</v>
      </c>
      <c r="D432" s="31" t="s">
        <v>837</v>
      </c>
      <c r="E432" s="31" t="s">
        <v>180</v>
      </c>
      <c r="F432" s="31" t="s">
        <v>1412</v>
      </c>
      <c r="G432" s="82"/>
    </row>
    <row r="433" spans="1:7" ht="14.25">
      <c r="A433" s="29" t="s">
        <v>1104</v>
      </c>
      <c r="B433" s="31" t="s">
        <v>1105</v>
      </c>
      <c r="C433" s="31" t="s">
        <v>838</v>
      </c>
      <c r="D433" s="31" t="s">
        <v>905</v>
      </c>
      <c r="E433" s="31" t="s">
        <v>180</v>
      </c>
      <c r="F433" s="31" t="s">
        <v>1412</v>
      </c>
      <c r="G433" s="82"/>
    </row>
    <row r="434" spans="1:7" ht="14.25">
      <c r="A434" s="29" t="s">
        <v>744</v>
      </c>
      <c r="B434" s="31" t="s">
        <v>1092</v>
      </c>
      <c r="C434" s="31" t="s">
        <v>180</v>
      </c>
      <c r="D434" s="31" t="s">
        <v>848</v>
      </c>
      <c r="E434" s="31" t="s">
        <v>180</v>
      </c>
      <c r="F434" s="31" t="s">
        <v>1408</v>
      </c>
      <c r="G434" s="82"/>
    </row>
    <row r="435" spans="1:7" ht="14.25">
      <c r="A435" s="29" t="s">
        <v>1106</v>
      </c>
      <c r="B435" s="31" t="s">
        <v>1093</v>
      </c>
      <c r="C435" s="31" t="s">
        <v>838</v>
      </c>
      <c r="D435" s="31" t="s">
        <v>848</v>
      </c>
      <c r="E435" s="31" t="s">
        <v>652</v>
      </c>
      <c r="F435" s="31" t="s">
        <v>1408</v>
      </c>
      <c r="G435" s="82"/>
    </row>
    <row r="436" spans="1:7" ht="14.25">
      <c r="A436" s="81" t="s">
        <v>1107</v>
      </c>
      <c r="B436" s="31" t="s">
        <v>1108</v>
      </c>
      <c r="C436" s="31" t="s">
        <v>180</v>
      </c>
      <c r="D436" s="31"/>
      <c r="E436" s="31" t="s">
        <v>848</v>
      </c>
      <c r="F436" s="31" t="s">
        <v>1408</v>
      </c>
      <c r="G436" s="82" t="s">
        <v>1316</v>
      </c>
    </row>
    <row r="437" spans="1:7" ht="14.25">
      <c r="A437" s="29" t="s">
        <v>746</v>
      </c>
      <c r="B437" s="31" t="s">
        <v>1075</v>
      </c>
      <c r="C437" s="31" t="s">
        <v>180</v>
      </c>
      <c r="D437" s="31" t="s">
        <v>838</v>
      </c>
      <c r="E437" s="31" t="s">
        <v>180</v>
      </c>
      <c r="F437" s="31" t="s">
        <v>1408</v>
      </c>
      <c r="G437" s="82" t="s">
        <v>1088</v>
      </c>
    </row>
    <row r="438" spans="1:7" ht="14.25">
      <c r="A438" s="29" t="s">
        <v>1109</v>
      </c>
      <c r="B438" s="31" t="s">
        <v>1110</v>
      </c>
      <c r="C438" s="31" t="s">
        <v>838</v>
      </c>
      <c r="D438" s="31" t="s">
        <v>838</v>
      </c>
      <c r="E438" s="31" t="s">
        <v>838</v>
      </c>
      <c r="F438" s="31" t="s">
        <v>1408</v>
      </c>
      <c r="G438" s="82" t="s">
        <v>1088</v>
      </c>
    </row>
    <row r="439" spans="1:7" ht="14.25">
      <c r="A439" s="29" t="s">
        <v>1111</v>
      </c>
      <c r="B439" s="31" t="s">
        <v>1064</v>
      </c>
      <c r="C439" s="31" t="s">
        <v>180</v>
      </c>
      <c r="D439" s="31" t="s">
        <v>848</v>
      </c>
      <c r="E439" s="31" t="s">
        <v>180</v>
      </c>
      <c r="F439" s="31" t="s">
        <v>878</v>
      </c>
      <c r="G439" s="82" t="s">
        <v>1088</v>
      </c>
    </row>
    <row r="440" spans="1:7" ht="14.25">
      <c r="A440" s="29" t="s">
        <v>1111</v>
      </c>
      <c r="B440" s="31" t="s">
        <v>1112</v>
      </c>
      <c r="C440" s="31" t="s">
        <v>838</v>
      </c>
      <c r="D440" s="31" t="s">
        <v>848</v>
      </c>
      <c r="E440" s="31" t="s">
        <v>838</v>
      </c>
      <c r="F440" s="31" t="s">
        <v>878</v>
      </c>
      <c r="G440" s="82" t="s">
        <v>1088</v>
      </c>
    </row>
    <row r="441" spans="1:7" ht="14.25">
      <c r="A441" s="29" t="s">
        <v>1111</v>
      </c>
      <c r="B441" s="31" t="s">
        <v>1075</v>
      </c>
      <c r="C441" s="31" t="s">
        <v>180</v>
      </c>
      <c r="D441" s="31" t="s">
        <v>838</v>
      </c>
      <c r="E441" s="31" t="s">
        <v>180</v>
      </c>
      <c r="F441" s="31" t="s">
        <v>878</v>
      </c>
      <c r="G441" s="82" t="s">
        <v>1088</v>
      </c>
    </row>
    <row r="442" spans="1:7" ht="14.25">
      <c r="A442" s="29" t="s">
        <v>1111</v>
      </c>
      <c r="B442" s="31" t="s">
        <v>1113</v>
      </c>
      <c r="C442" s="31" t="s">
        <v>838</v>
      </c>
      <c r="D442" s="31" t="s">
        <v>838</v>
      </c>
      <c r="E442" s="31" t="s">
        <v>838</v>
      </c>
      <c r="F442" s="31" t="s">
        <v>878</v>
      </c>
      <c r="G442" s="82" t="s">
        <v>1088</v>
      </c>
    </row>
    <row r="443" spans="1:7" ht="14.25">
      <c r="A443" s="29" t="s">
        <v>1114</v>
      </c>
      <c r="B443" s="31" t="s">
        <v>1115</v>
      </c>
      <c r="C443" s="31" t="s">
        <v>843</v>
      </c>
      <c r="D443" s="31" t="s">
        <v>833</v>
      </c>
      <c r="E443" s="31" t="s">
        <v>1415</v>
      </c>
      <c r="F443" s="31" t="s">
        <v>1377</v>
      </c>
      <c r="G443" s="82" t="s">
        <v>1088</v>
      </c>
    </row>
    <row r="444" spans="1:7" ht="14.25">
      <c r="A444" s="29" t="s">
        <v>1114</v>
      </c>
      <c r="B444" s="31" t="s">
        <v>1116</v>
      </c>
      <c r="C444" s="31" t="s">
        <v>951</v>
      </c>
      <c r="D444" s="31"/>
      <c r="E444" s="31" t="s">
        <v>833</v>
      </c>
      <c r="F444" s="31" t="s">
        <v>1377</v>
      </c>
      <c r="G444" s="82" t="s">
        <v>1088</v>
      </c>
    </row>
    <row r="445" spans="1:7" ht="14.25">
      <c r="A445" s="29" t="s">
        <v>1117</v>
      </c>
      <c r="B445" s="31" t="s">
        <v>1075</v>
      </c>
      <c r="C445" s="31" t="s">
        <v>180</v>
      </c>
      <c r="D445" s="31" t="s">
        <v>838</v>
      </c>
      <c r="E445" s="31" t="s">
        <v>831</v>
      </c>
      <c r="F445" s="31" t="s">
        <v>938</v>
      </c>
      <c r="G445" s="82" t="s">
        <v>939</v>
      </c>
    </row>
    <row r="446" spans="1:7" ht="14.25">
      <c r="A446" s="29" t="s">
        <v>1118</v>
      </c>
      <c r="B446" s="31" t="s">
        <v>1110</v>
      </c>
      <c r="C446" s="31" t="s">
        <v>838</v>
      </c>
      <c r="D446" s="31" t="s">
        <v>838</v>
      </c>
      <c r="E446" s="31" t="s">
        <v>180</v>
      </c>
      <c r="F446" s="31" t="s">
        <v>938</v>
      </c>
      <c r="G446" s="82" t="s">
        <v>939</v>
      </c>
    </row>
    <row r="447" spans="1:7" ht="14.25">
      <c r="A447" s="29" t="s">
        <v>1119</v>
      </c>
      <c r="B447" s="31" t="s">
        <v>1120</v>
      </c>
      <c r="C447" s="31" t="s">
        <v>180</v>
      </c>
      <c r="D447" s="31" t="s">
        <v>838</v>
      </c>
      <c r="E447" s="31" t="s">
        <v>831</v>
      </c>
      <c r="F447" s="31" t="s">
        <v>938</v>
      </c>
      <c r="G447" s="82"/>
    </row>
    <row r="448" spans="1:7" ht="14.25">
      <c r="A448" s="29" t="s">
        <v>1121</v>
      </c>
      <c r="B448" s="31" t="s">
        <v>1122</v>
      </c>
      <c r="C448" s="31" t="s">
        <v>838</v>
      </c>
      <c r="D448" s="31" t="s">
        <v>838</v>
      </c>
      <c r="E448" s="31" t="s">
        <v>180</v>
      </c>
      <c r="F448" s="31" t="s">
        <v>938</v>
      </c>
      <c r="G448" s="82"/>
    </row>
    <row r="449" spans="1:7" ht="14.25">
      <c r="A449" s="29" t="s">
        <v>742</v>
      </c>
      <c r="B449" s="31" t="s">
        <v>879</v>
      </c>
      <c r="C449" s="31" t="s">
        <v>180</v>
      </c>
      <c r="D449" s="31" t="s">
        <v>838</v>
      </c>
      <c r="E449" s="31" t="s">
        <v>180</v>
      </c>
      <c r="F449" s="31" t="s">
        <v>878</v>
      </c>
      <c r="G449" s="82" t="s">
        <v>1088</v>
      </c>
    </row>
    <row r="450" spans="1:7" ht="14.25">
      <c r="A450" s="29" t="s">
        <v>742</v>
      </c>
      <c r="B450" s="31" t="s">
        <v>1098</v>
      </c>
      <c r="C450" s="31" t="s">
        <v>180</v>
      </c>
      <c r="D450" s="31"/>
      <c r="E450" s="31" t="s">
        <v>831</v>
      </c>
      <c r="F450" s="31"/>
      <c r="G450" s="82"/>
    </row>
    <row r="451" spans="1:7" ht="14.25">
      <c r="A451" s="29" t="s">
        <v>1123</v>
      </c>
      <c r="B451" s="31" t="s">
        <v>1087</v>
      </c>
      <c r="C451" s="31" t="s">
        <v>838</v>
      </c>
      <c r="D451" s="31" t="s">
        <v>838</v>
      </c>
      <c r="E451" s="31" t="s">
        <v>838</v>
      </c>
      <c r="F451" s="31" t="s">
        <v>878</v>
      </c>
      <c r="G451" s="82" t="s">
        <v>1088</v>
      </c>
    </row>
    <row r="452" spans="1:7" ht="14.25">
      <c r="A452" s="29" t="s">
        <v>1123</v>
      </c>
      <c r="B452" s="31" t="s">
        <v>1091</v>
      </c>
      <c r="C452" s="31" t="s">
        <v>838</v>
      </c>
      <c r="D452" s="31"/>
      <c r="E452" s="31" t="s">
        <v>180</v>
      </c>
      <c r="F452" s="31"/>
      <c r="G452" s="82"/>
    </row>
    <row r="453" spans="1:7" ht="14.25">
      <c r="A453" s="29" t="s">
        <v>1124</v>
      </c>
      <c r="B453" s="31" t="s">
        <v>1125</v>
      </c>
      <c r="C453" s="31" t="s">
        <v>180</v>
      </c>
      <c r="D453" s="31" t="s">
        <v>843</v>
      </c>
      <c r="E453" s="31" t="s">
        <v>831</v>
      </c>
      <c r="F453" s="31"/>
      <c r="G453" s="82"/>
    </row>
    <row r="454" spans="1:7" ht="14.25">
      <c r="A454" s="29" t="s">
        <v>1124</v>
      </c>
      <c r="B454" s="31" t="s">
        <v>1126</v>
      </c>
      <c r="C454" s="31" t="s">
        <v>838</v>
      </c>
      <c r="D454" s="31" t="s">
        <v>843</v>
      </c>
      <c r="E454" s="31" t="s">
        <v>831</v>
      </c>
      <c r="F454" s="31" t="s">
        <v>1409</v>
      </c>
      <c r="G454" s="82"/>
    </row>
    <row r="455" spans="1:7" ht="14.25">
      <c r="A455" s="29" t="s">
        <v>1127</v>
      </c>
      <c r="B455" s="31" t="s">
        <v>1128</v>
      </c>
      <c r="C455" s="31" t="s">
        <v>838</v>
      </c>
      <c r="D455" s="31" t="s">
        <v>843</v>
      </c>
      <c r="E455" s="31" t="s">
        <v>831</v>
      </c>
      <c r="F455" s="31" t="s">
        <v>1409</v>
      </c>
      <c r="G455" s="82"/>
    </row>
    <row r="456" spans="1:7" ht="14.25">
      <c r="A456" s="29" t="s">
        <v>1129</v>
      </c>
      <c r="B456" s="31" t="s">
        <v>1130</v>
      </c>
      <c r="C456" s="31" t="s">
        <v>838</v>
      </c>
      <c r="D456" s="31" t="s">
        <v>843</v>
      </c>
      <c r="E456" s="31" t="s">
        <v>831</v>
      </c>
      <c r="F456" s="31" t="s">
        <v>1409</v>
      </c>
      <c r="G456" s="82"/>
    </row>
    <row r="457" spans="1:7" ht="14.25">
      <c r="A457" s="29" t="s">
        <v>743</v>
      </c>
      <c r="B457" s="31" t="s">
        <v>879</v>
      </c>
      <c r="C457" s="31" t="s">
        <v>180</v>
      </c>
      <c r="D457" s="31" t="s">
        <v>838</v>
      </c>
      <c r="E457" s="31" t="s">
        <v>180</v>
      </c>
      <c r="F457" s="31" t="s">
        <v>878</v>
      </c>
      <c r="G457" s="82" t="s">
        <v>1088</v>
      </c>
    </row>
    <row r="458" spans="1:7" ht="14.25">
      <c r="A458" s="29" t="s">
        <v>743</v>
      </c>
      <c r="B458" s="31" t="s">
        <v>1089</v>
      </c>
      <c r="C458" s="31" t="s">
        <v>180</v>
      </c>
      <c r="D458" s="31"/>
      <c r="E458" s="31" t="s">
        <v>831</v>
      </c>
      <c r="F458" s="31"/>
      <c r="G458" s="82"/>
    </row>
    <row r="459" spans="1:7" ht="14.25">
      <c r="A459" s="29" t="s">
        <v>1131</v>
      </c>
      <c r="B459" s="31" t="s">
        <v>1087</v>
      </c>
      <c r="C459" s="31" t="s">
        <v>838</v>
      </c>
      <c r="D459" s="31" t="s">
        <v>838</v>
      </c>
      <c r="E459" s="31" t="s">
        <v>838</v>
      </c>
      <c r="F459" s="31" t="s">
        <v>878</v>
      </c>
      <c r="G459" s="82" t="s">
        <v>1088</v>
      </c>
    </row>
    <row r="460" spans="1:7" ht="14.25">
      <c r="A460" s="29" t="s">
        <v>1131</v>
      </c>
      <c r="B460" s="31" t="s">
        <v>1091</v>
      </c>
      <c r="C460" s="31" t="s">
        <v>838</v>
      </c>
      <c r="D460" s="31"/>
      <c r="E460" s="31" t="s">
        <v>180</v>
      </c>
      <c r="F460" s="31"/>
      <c r="G460" s="82"/>
    </row>
    <row r="461" spans="1:7" ht="14.25">
      <c r="A461" s="29" t="s">
        <v>1132</v>
      </c>
      <c r="B461" s="31" t="s">
        <v>1049</v>
      </c>
      <c r="C461" s="31" t="s">
        <v>180</v>
      </c>
      <c r="D461" s="31" t="s">
        <v>838</v>
      </c>
      <c r="E461" s="31" t="s">
        <v>180</v>
      </c>
      <c r="F461" s="31" t="s">
        <v>878</v>
      </c>
      <c r="G461" s="82" t="s">
        <v>1088</v>
      </c>
    </row>
    <row r="462" spans="1:7" ht="14.25">
      <c r="A462" s="29" t="s">
        <v>1133</v>
      </c>
      <c r="B462" s="31" t="s">
        <v>1112</v>
      </c>
      <c r="C462" s="31" t="s">
        <v>838</v>
      </c>
      <c r="D462" s="31" t="s">
        <v>838</v>
      </c>
      <c r="E462" s="31" t="s">
        <v>838</v>
      </c>
      <c r="F462" s="31" t="s">
        <v>878</v>
      </c>
      <c r="G462" s="82" t="s">
        <v>1088</v>
      </c>
    </row>
    <row r="463" spans="1:7" ht="14.25">
      <c r="A463" s="29" t="s">
        <v>1134</v>
      </c>
      <c r="B463" s="31" t="s">
        <v>1135</v>
      </c>
      <c r="C463" s="31" t="s">
        <v>838</v>
      </c>
      <c r="D463" s="31"/>
      <c r="E463" s="31" t="s">
        <v>180</v>
      </c>
      <c r="F463" s="31" t="s">
        <v>1412</v>
      </c>
      <c r="G463" s="82"/>
    </row>
    <row r="464" spans="1:7" ht="14.25">
      <c r="A464" s="29" t="s">
        <v>1134</v>
      </c>
      <c r="B464" s="31" t="s">
        <v>1136</v>
      </c>
      <c r="C464" s="31" t="s">
        <v>838</v>
      </c>
      <c r="D464" s="31" t="s">
        <v>854</v>
      </c>
      <c r="E464" s="31" t="s">
        <v>180</v>
      </c>
      <c r="F464" s="31" t="s">
        <v>1412</v>
      </c>
      <c r="G464" s="82"/>
    </row>
    <row r="465" spans="1:7" ht="14.25">
      <c r="A465" s="29" t="s">
        <v>1137</v>
      </c>
      <c r="B465" s="31" t="s">
        <v>1138</v>
      </c>
      <c r="C465" s="31" t="s">
        <v>180</v>
      </c>
      <c r="D465" s="31" t="s">
        <v>838</v>
      </c>
      <c r="E465" s="31" t="s">
        <v>831</v>
      </c>
      <c r="F465" s="31" t="s">
        <v>1409</v>
      </c>
      <c r="G465" s="82" t="s">
        <v>1088</v>
      </c>
    </row>
    <row r="466" spans="1:7" ht="14.25">
      <c r="A466" s="29" t="s">
        <v>1137</v>
      </c>
      <c r="B466" s="31" t="s">
        <v>1139</v>
      </c>
      <c r="C466" s="31" t="s">
        <v>838</v>
      </c>
      <c r="D466" s="31" t="s">
        <v>854</v>
      </c>
      <c r="E466" s="31" t="s">
        <v>180</v>
      </c>
      <c r="F466" s="31" t="s">
        <v>1377</v>
      </c>
      <c r="G466" s="82"/>
    </row>
    <row r="467" spans="1:7" ht="14.25">
      <c r="A467" s="29" t="s">
        <v>1140</v>
      </c>
      <c r="B467" s="31" t="s">
        <v>1043</v>
      </c>
      <c r="C467" s="31" t="s">
        <v>180</v>
      </c>
      <c r="D467" s="31" t="s">
        <v>838</v>
      </c>
      <c r="E467" s="31" t="s">
        <v>180</v>
      </c>
      <c r="F467" s="31" t="s">
        <v>878</v>
      </c>
      <c r="G467" s="82"/>
    </row>
    <row r="468" spans="1:7" ht="14.25">
      <c r="A468" s="29" t="s">
        <v>1140</v>
      </c>
      <c r="B468" s="31" t="s">
        <v>1141</v>
      </c>
      <c r="C468" s="31" t="s">
        <v>180</v>
      </c>
      <c r="D468" s="31" t="s">
        <v>853</v>
      </c>
      <c r="E468" s="31" t="s">
        <v>838</v>
      </c>
      <c r="F468" s="31" t="s">
        <v>878</v>
      </c>
      <c r="G468" s="82"/>
    </row>
    <row r="469" spans="1:7" ht="14.25">
      <c r="A469" s="29" t="s">
        <v>1142</v>
      </c>
      <c r="B469" s="31" t="s">
        <v>1143</v>
      </c>
      <c r="C469" s="31" t="s">
        <v>838</v>
      </c>
      <c r="D469" s="31" t="s">
        <v>838</v>
      </c>
      <c r="E469" s="31" t="s">
        <v>180</v>
      </c>
      <c r="F469" s="31" t="s">
        <v>1409</v>
      </c>
      <c r="G469" s="82" t="s">
        <v>1088</v>
      </c>
    </row>
    <row r="470" spans="1:7" ht="14.25">
      <c r="A470" s="29" t="s">
        <v>1142</v>
      </c>
      <c r="B470" s="31" t="s">
        <v>1144</v>
      </c>
      <c r="C470" s="31" t="s">
        <v>838</v>
      </c>
      <c r="D470" s="31" t="s">
        <v>854</v>
      </c>
      <c r="E470" s="31" t="s">
        <v>180</v>
      </c>
      <c r="F470" s="31" t="s">
        <v>1409</v>
      </c>
      <c r="G470" s="82"/>
    </row>
    <row r="471" spans="1:7" ht="14.25">
      <c r="A471" s="29" t="s">
        <v>1145</v>
      </c>
      <c r="B471" s="31" t="s">
        <v>1146</v>
      </c>
      <c r="C471" s="31" t="s">
        <v>180</v>
      </c>
      <c r="D471" s="31" t="s">
        <v>853</v>
      </c>
      <c r="E471" s="31" t="s">
        <v>831</v>
      </c>
      <c r="F471" s="31" t="s">
        <v>938</v>
      </c>
      <c r="G471" s="82"/>
    </row>
    <row r="472" spans="1:7" ht="14.25">
      <c r="A472" s="29" t="s">
        <v>1145</v>
      </c>
      <c r="B472" s="31" t="s">
        <v>1147</v>
      </c>
      <c r="C472" s="31" t="s">
        <v>838</v>
      </c>
      <c r="D472" s="31" t="s">
        <v>853</v>
      </c>
      <c r="E472" s="31" t="s">
        <v>180</v>
      </c>
      <c r="F472" s="31" t="s">
        <v>938</v>
      </c>
      <c r="G472" s="82"/>
    </row>
    <row r="473" spans="1:7" ht="14.25">
      <c r="A473" s="29" t="s">
        <v>1145</v>
      </c>
      <c r="B473" s="31" t="s">
        <v>1148</v>
      </c>
      <c r="C473" s="31" t="s">
        <v>855</v>
      </c>
      <c r="D473" s="31" t="s">
        <v>1416</v>
      </c>
      <c r="E473" s="31" t="s">
        <v>843</v>
      </c>
      <c r="F473" s="31" t="s">
        <v>1375</v>
      </c>
      <c r="G473" s="82"/>
    </row>
    <row r="474" spans="1:7" ht="14.25">
      <c r="A474" s="29" t="s">
        <v>1145</v>
      </c>
      <c r="B474" s="31" t="s">
        <v>1149</v>
      </c>
      <c r="C474" s="31" t="s">
        <v>1417</v>
      </c>
      <c r="D474" s="31" t="s">
        <v>1416</v>
      </c>
      <c r="E474" s="31" t="s">
        <v>1200</v>
      </c>
      <c r="F474" s="31" t="s">
        <v>1375</v>
      </c>
      <c r="G474" s="82"/>
    </row>
    <row r="475" spans="1:7" ht="14.25">
      <c r="A475" s="29"/>
      <c r="B475" s="31"/>
      <c r="C475" s="31"/>
      <c r="D475" s="31"/>
      <c r="E475" s="31"/>
      <c r="F475" s="31"/>
      <c r="G475" s="82"/>
    </row>
    <row r="476" spans="1:7" ht="15">
      <c r="A476" s="41" t="s">
        <v>588</v>
      </c>
      <c r="B476" s="31"/>
      <c r="C476" s="31"/>
      <c r="D476" s="31"/>
      <c r="E476" s="31"/>
      <c r="F476" s="31"/>
      <c r="G476" s="82"/>
    </row>
    <row r="477" spans="1:7" ht="14.25">
      <c r="A477" s="29" t="s">
        <v>749</v>
      </c>
      <c r="B477" s="31" t="s">
        <v>879</v>
      </c>
      <c r="C477" s="31" t="s">
        <v>838</v>
      </c>
      <c r="D477" s="31" t="s">
        <v>221</v>
      </c>
      <c r="E477" s="31" t="s">
        <v>180</v>
      </c>
      <c r="F477" s="31" t="s">
        <v>938</v>
      </c>
      <c r="G477" s="82" t="s">
        <v>1327</v>
      </c>
    </row>
    <row r="478" spans="1:7" ht="14.25">
      <c r="A478" s="29" t="s">
        <v>1152</v>
      </c>
      <c r="B478" s="31" t="s">
        <v>1153</v>
      </c>
      <c r="C478" s="31" t="s">
        <v>833</v>
      </c>
      <c r="D478" s="31" t="s">
        <v>221</v>
      </c>
      <c r="E478" s="31" t="s">
        <v>838</v>
      </c>
      <c r="F478" s="31" t="s">
        <v>938</v>
      </c>
      <c r="G478" s="82" t="s">
        <v>1327</v>
      </c>
    </row>
    <row r="479" spans="1:7" ht="14.25">
      <c r="A479" s="29" t="s">
        <v>748</v>
      </c>
      <c r="B479" s="31" t="s">
        <v>879</v>
      </c>
      <c r="C479" s="31" t="s">
        <v>838</v>
      </c>
      <c r="D479" s="31" t="s">
        <v>221</v>
      </c>
      <c r="E479" s="31" t="s">
        <v>180</v>
      </c>
      <c r="F479" s="31" t="s">
        <v>938</v>
      </c>
      <c r="G479" s="82" t="s">
        <v>1327</v>
      </c>
    </row>
    <row r="480" spans="1:7" ht="14.25">
      <c r="A480" s="29" t="s">
        <v>1154</v>
      </c>
      <c r="B480" s="31" t="s">
        <v>1155</v>
      </c>
      <c r="C480" s="31" t="s">
        <v>833</v>
      </c>
      <c r="D480" s="31" t="s">
        <v>221</v>
      </c>
      <c r="E480" s="31" t="s">
        <v>838</v>
      </c>
      <c r="F480" s="31" t="s">
        <v>938</v>
      </c>
      <c r="G480" s="82" t="s">
        <v>1327</v>
      </c>
    </row>
    <row r="481" spans="1:7" ht="14.25">
      <c r="A481" s="29" t="s">
        <v>750</v>
      </c>
      <c r="B481" s="31" t="s">
        <v>879</v>
      </c>
      <c r="C481" s="31" t="s">
        <v>180</v>
      </c>
      <c r="D481" s="31" t="s">
        <v>833</v>
      </c>
      <c r="E481" s="31" t="s">
        <v>180</v>
      </c>
      <c r="F481" s="31" t="s">
        <v>963</v>
      </c>
      <c r="G481" s="82" t="s">
        <v>939</v>
      </c>
    </row>
    <row r="482" spans="1:7" ht="14.25">
      <c r="A482" s="29" t="s">
        <v>751</v>
      </c>
      <c r="B482" s="31" t="s">
        <v>879</v>
      </c>
      <c r="C482" s="31" t="s">
        <v>180</v>
      </c>
      <c r="D482" s="31" t="s">
        <v>833</v>
      </c>
      <c r="E482" s="31" t="s">
        <v>180</v>
      </c>
      <c r="F482" s="31" t="s">
        <v>963</v>
      </c>
      <c r="G482" s="82" t="s">
        <v>939</v>
      </c>
    </row>
    <row r="483" spans="1:7" ht="14.25">
      <c r="A483" s="29" t="s">
        <v>752</v>
      </c>
      <c r="B483" s="31" t="s">
        <v>879</v>
      </c>
      <c r="C483" s="31" t="s">
        <v>180</v>
      </c>
      <c r="D483" s="31" t="s">
        <v>833</v>
      </c>
      <c r="E483" s="31" t="s">
        <v>180</v>
      </c>
      <c r="F483" s="31" t="s">
        <v>963</v>
      </c>
      <c r="G483" s="82" t="s">
        <v>939</v>
      </c>
    </row>
    <row r="484" spans="1:7" ht="14.25">
      <c r="A484" s="29" t="s">
        <v>1156</v>
      </c>
      <c r="B484" s="31" t="s">
        <v>1087</v>
      </c>
      <c r="C484" s="31" t="s">
        <v>838</v>
      </c>
      <c r="D484" s="31" t="s">
        <v>833</v>
      </c>
      <c r="E484" s="31" t="s">
        <v>838</v>
      </c>
      <c r="F484" s="31" t="s">
        <v>963</v>
      </c>
      <c r="G484" s="82" t="s">
        <v>939</v>
      </c>
    </row>
    <row r="485" spans="1:7" ht="14.25">
      <c r="A485" s="29" t="s">
        <v>1157</v>
      </c>
      <c r="B485" s="31" t="s">
        <v>879</v>
      </c>
      <c r="C485" s="31" t="s">
        <v>180</v>
      </c>
      <c r="D485" s="31" t="s">
        <v>833</v>
      </c>
      <c r="E485" s="31" t="s">
        <v>180</v>
      </c>
      <c r="F485" s="31" t="s">
        <v>963</v>
      </c>
      <c r="G485" s="82" t="s">
        <v>939</v>
      </c>
    </row>
    <row r="486" spans="1:7" ht="14.25">
      <c r="A486" s="29" t="s">
        <v>1158</v>
      </c>
      <c r="B486" s="31" t="s">
        <v>1087</v>
      </c>
      <c r="C486" s="31" t="s">
        <v>838</v>
      </c>
      <c r="D486" s="31" t="s">
        <v>833</v>
      </c>
      <c r="E486" s="31" t="s">
        <v>838</v>
      </c>
      <c r="F486" s="31" t="s">
        <v>963</v>
      </c>
      <c r="G486" s="82" t="s">
        <v>939</v>
      </c>
    </row>
    <row r="487" spans="1:7" ht="14.25">
      <c r="A487" s="29" t="s">
        <v>753</v>
      </c>
      <c r="B487" s="31" t="s">
        <v>879</v>
      </c>
      <c r="C487" s="31" t="s">
        <v>838</v>
      </c>
      <c r="D487" s="31" t="s">
        <v>872</v>
      </c>
      <c r="E487" s="31" t="s">
        <v>180</v>
      </c>
      <c r="F487" s="31" t="s">
        <v>938</v>
      </c>
      <c r="G487" s="82" t="s">
        <v>1327</v>
      </c>
    </row>
    <row r="488" spans="1:7" ht="14.25">
      <c r="A488" s="29" t="s">
        <v>1159</v>
      </c>
      <c r="B488" s="31" t="s">
        <v>1155</v>
      </c>
      <c r="C488" s="31" t="s">
        <v>833</v>
      </c>
      <c r="D488" s="31" t="s">
        <v>872</v>
      </c>
      <c r="E488" s="31" t="s">
        <v>838</v>
      </c>
      <c r="F488" s="31" t="s">
        <v>938</v>
      </c>
      <c r="G488" s="82" t="s">
        <v>1327</v>
      </c>
    </row>
    <row r="489" spans="1:7" ht="14.25">
      <c r="A489" s="29" t="s">
        <v>755</v>
      </c>
      <c r="B489" s="31" t="s">
        <v>879</v>
      </c>
      <c r="C489" s="31" t="s">
        <v>838</v>
      </c>
      <c r="D489" s="31" t="s">
        <v>872</v>
      </c>
      <c r="E489" s="31" t="s">
        <v>180</v>
      </c>
      <c r="F489" s="31" t="s">
        <v>938</v>
      </c>
      <c r="G489" s="82" t="s">
        <v>1328</v>
      </c>
    </row>
    <row r="490" spans="1:7" ht="14.25">
      <c r="A490" s="29" t="s">
        <v>1160</v>
      </c>
      <c r="B490" s="31" t="s">
        <v>1153</v>
      </c>
      <c r="C490" s="31" t="s">
        <v>833</v>
      </c>
      <c r="D490" s="31" t="s">
        <v>872</v>
      </c>
      <c r="E490" s="31" t="s">
        <v>838</v>
      </c>
      <c r="F490" s="31" t="s">
        <v>938</v>
      </c>
      <c r="G490" s="82" t="s">
        <v>1328</v>
      </c>
    </row>
    <row r="491" spans="1:7" ht="14.25">
      <c r="A491" s="29" t="s">
        <v>589</v>
      </c>
      <c r="B491" s="31" t="s">
        <v>1161</v>
      </c>
      <c r="C491" s="31" t="s">
        <v>838</v>
      </c>
      <c r="D491" s="31" t="s">
        <v>221</v>
      </c>
      <c r="E491" s="31" t="s">
        <v>180</v>
      </c>
      <c r="F491" s="31" t="s">
        <v>1377</v>
      </c>
      <c r="G491" s="82" t="s">
        <v>1327</v>
      </c>
    </row>
    <row r="492" spans="1:7" ht="14.25">
      <c r="A492" s="29" t="s">
        <v>591</v>
      </c>
      <c r="B492" s="31" t="s">
        <v>1162</v>
      </c>
      <c r="C492" s="31" t="s">
        <v>180</v>
      </c>
      <c r="D492" s="31" t="s">
        <v>837</v>
      </c>
      <c r="E492" s="31" t="s">
        <v>180</v>
      </c>
      <c r="F492" s="31" t="s">
        <v>963</v>
      </c>
      <c r="G492" s="82" t="s">
        <v>939</v>
      </c>
    </row>
    <row r="493" spans="1:7" ht="14.25">
      <c r="A493" s="29" t="s">
        <v>756</v>
      </c>
      <c r="B493" s="31" t="s">
        <v>1161</v>
      </c>
      <c r="C493" s="31" t="s">
        <v>838</v>
      </c>
      <c r="D493" s="31" t="s">
        <v>872</v>
      </c>
      <c r="E493" s="31" t="s">
        <v>180</v>
      </c>
      <c r="F493" s="31" t="s">
        <v>1163</v>
      </c>
      <c r="G493" s="82" t="s">
        <v>1327</v>
      </c>
    </row>
    <row r="494" spans="1:7" ht="14.25">
      <c r="A494" s="29" t="s">
        <v>1164</v>
      </c>
      <c r="B494" s="31" t="s">
        <v>1162</v>
      </c>
      <c r="C494" s="31" t="s">
        <v>838</v>
      </c>
      <c r="D494" s="31" t="s">
        <v>872</v>
      </c>
      <c r="E494" s="31" t="s">
        <v>180</v>
      </c>
      <c r="F494" s="31" t="s">
        <v>1163</v>
      </c>
      <c r="G494" s="82" t="s">
        <v>1328</v>
      </c>
    </row>
    <row r="495" spans="1:7" ht="14.25">
      <c r="A495" s="29" t="s">
        <v>593</v>
      </c>
      <c r="B495" s="31" t="s">
        <v>1165</v>
      </c>
      <c r="C495" s="31" t="s">
        <v>838</v>
      </c>
      <c r="D495" s="31" t="s">
        <v>944</v>
      </c>
      <c r="E495" s="31" t="s">
        <v>180</v>
      </c>
      <c r="F495" s="31" t="s">
        <v>963</v>
      </c>
      <c r="G495" s="82" t="s">
        <v>939</v>
      </c>
    </row>
    <row r="496" spans="1:7" ht="14.25">
      <c r="A496" s="29" t="s">
        <v>595</v>
      </c>
      <c r="B496" s="31" t="s">
        <v>1103</v>
      </c>
      <c r="C496" s="31" t="s">
        <v>838</v>
      </c>
      <c r="D496" s="31" t="s">
        <v>951</v>
      </c>
      <c r="E496" s="31" t="s">
        <v>180</v>
      </c>
      <c r="F496" s="31" t="s">
        <v>1377</v>
      </c>
      <c r="G496" s="82" t="s">
        <v>939</v>
      </c>
    </row>
    <row r="497" spans="1:7" ht="14.25">
      <c r="A497" s="29" t="s">
        <v>758</v>
      </c>
      <c r="B497" s="31" t="s">
        <v>1166</v>
      </c>
      <c r="C497" s="31" t="s">
        <v>838</v>
      </c>
      <c r="D497" s="31" t="s">
        <v>951</v>
      </c>
      <c r="E497" s="31" t="s">
        <v>180</v>
      </c>
      <c r="F497" s="31" t="s">
        <v>963</v>
      </c>
      <c r="G497" s="82" t="s">
        <v>939</v>
      </c>
    </row>
    <row r="498" spans="1:7" ht="14.25">
      <c r="A498" s="29" t="s">
        <v>759</v>
      </c>
      <c r="B498" s="31" t="s">
        <v>1167</v>
      </c>
      <c r="C498" s="31" t="s">
        <v>838</v>
      </c>
      <c r="D498" s="31" t="s">
        <v>951</v>
      </c>
      <c r="E498" s="31" t="s">
        <v>180</v>
      </c>
      <c r="F498" s="31" t="s">
        <v>1377</v>
      </c>
      <c r="G498" s="82" t="s">
        <v>939</v>
      </c>
    </row>
    <row r="499" spans="1:7" ht="14.25">
      <c r="A499" s="29" t="s">
        <v>1330</v>
      </c>
      <c r="B499" s="31" t="s">
        <v>1331</v>
      </c>
      <c r="C499" s="31" t="s">
        <v>838</v>
      </c>
      <c r="D499" s="31" t="s">
        <v>872</v>
      </c>
      <c r="E499" s="31" t="s">
        <v>838</v>
      </c>
      <c r="F499" s="31" t="s">
        <v>1163</v>
      </c>
      <c r="G499" s="82" t="s">
        <v>1332</v>
      </c>
    </row>
    <row r="500" spans="1:7" ht="14.25">
      <c r="A500" s="29" t="s">
        <v>1330</v>
      </c>
      <c r="B500" s="31" t="s">
        <v>1333</v>
      </c>
      <c r="C500" s="31" t="s">
        <v>833</v>
      </c>
      <c r="D500" s="31" t="s">
        <v>872</v>
      </c>
      <c r="E500" s="31" t="s">
        <v>838</v>
      </c>
      <c r="F500" s="31" t="s">
        <v>1163</v>
      </c>
      <c r="G500" s="82" t="s">
        <v>1332</v>
      </c>
    </row>
    <row r="501" spans="1:7" ht="14.25">
      <c r="A501" s="29" t="s">
        <v>1334</v>
      </c>
      <c r="B501" s="31" t="s">
        <v>1049</v>
      </c>
      <c r="C501" s="31" t="s">
        <v>838</v>
      </c>
      <c r="D501" s="31" t="s">
        <v>872</v>
      </c>
      <c r="E501" s="31" t="s">
        <v>838</v>
      </c>
      <c r="F501" s="31" t="s">
        <v>1163</v>
      </c>
      <c r="G501" s="82" t="s">
        <v>1332</v>
      </c>
    </row>
    <row r="502" spans="1:7" ht="14.25">
      <c r="A502" s="29" t="s">
        <v>1334</v>
      </c>
      <c r="B502" s="31" t="s">
        <v>1335</v>
      </c>
      <c r="C502" s="31" t="s">
        <v>833</v>
      </c>
      <c r="D502" s="31" t="s">
        <v>872</v>
      </c>
      <c r="E502" s="31" t="s">
        <v>838</v>
      </c>
      <c r="F502" s="31" t="s">
        <v>1163</v>
      </c>
      <c r="G502" s="82" t="s">
        <v>1332</v>
      </c>
    </row>
    <row r="503" spans="1:7" ht="14.25">
      <c r="A503" s="29"/>
      <c r="B503" s="31"/>
      <c r="C503" s="31"/>
      <c r="D503" s="31"/>
      <c r="E503" s="31"/>
      <c r="F503" s="31"/>
      <c r="G503" s="82"/>
    </row>
    <row r="504" spans="1:7" ht="15">
      <c r="A504" s="41" t="s">
        <v>597</v>
      </c>
      <c r="B504" s="31"/>
      <c r="C504" s="31"/>
      <c r="D504" s="31"/>
      <c r="E504" s="31"/>
      <c r="F504" s="31"/>
      <c r="G504" s="82"/>
    </row>
    <row r="505" spans="1:7" ht="14.25">
      <c r="A505" s="29" t="s">
        <v>760</v>
      </c>
      <c r="B505" s="31" t="s">
        <v>1049</v>
      </c>
      <c r="C505" s="31" t="s">
        <v>180</v>
      </c>
      <c r="D505" s="31" t="s">
        <v>957</v>
      </c>
      <c r="E505" s="31" t="s">
        <v>180</v>
      </c>
      <c r="F505" s="31" t="s">
        <v>938</v>
      </c>
      <c r="G505" s="82" t="s">
        <v>958</v>
      </c>
    </row>
    <row r="506" spans="1:7" ht="14.25">
      <c r="A506" s="29" t="s">
        <v>761</v>
      </c>
      <c r="B506" s="31" t="s">
        <v>1049</v>
      </c>
      <c r="C506" s="31" t="s">
        <v>180</v>
      </c>
      <c r="D506" s="31" t="s">
        <v>957</v>
      </c>
      <c r="E506" s="31" t="s">
        <v>180</v>
      </c>
      <c r="F506" s="31" t="s">
        <v>938</v>
      </c>
      <c r="G506" s="82" t="s">
        <v>958</v>
      </c>
    </row>
    <row r="507" spans="1:7" ht="28.5">
      <c r="A507" s="86" t="s">
        <v>1168</v>
      </c>
      <c r="B507" s="31" t="s">
        <v>1112</v>
      </c>
      <c r="C507" s="31" t="s">
        <v>838</v>
      </c>
      <c r="D507" s="31" t="s">
        <v>957</v>
      </c>
      <c r="E507" s="31" t="s">
        <v>838</v>
      </c>
      <c r="F507" s="31" t="s">
        <v>938</v>
      </c>
      <c r="G507" s="82" t="s">
        <v>958</v>
      </c>
    </row>
    <row r="508" spans="1:7" ht="14.25">
      <c r="A508" s="29" t="s">
        <v>1169</v>
      </c>
      <c r="B508" s="31" t="s">
        <v>1049</v>
      </c>
      <c r="C508" s="31" t="s">
        <v>180</v>
      </c>
      <c r="D508" s="31" t="s">
        <v>957</v>
      </c>
      <c r="E508" s="31" t="s">
        <v>180</v>
      </c>
      <c r="F508" s="31" t="s">
        <v>938</v>
      </c>
      <c r="G508" s="82" t="s">
        <v>958</v>
      </c>
    </row>
    <row r="509" spans="1:7" ht="14.25">
      <c r="A509" s="29" t="s">
        <v>1170</v>
      </c>
      <c r="B509" s="31" t="s">
        <v>1112</v>
      </c>
      <c r="C509" s="31" t="s">
        <v>838</v>
      </c>
      <c r="D509" s="31" t="s">
        <v>957</v>
      </c>
      <c r="E509" s="31" t="s">
        <v>180</v>
      </c>
      <c r="F509" s="31" t="s">
        <v>938</v>
      </c>
      <c r="G509" s="82" t="s">
        <v>958</v>
      </c>
    </row>
    <row r="510" spans="1:7" ht="28.5">
      <c r="A510" s="86" t="s">
        <v>762</v>
      </c>
      <c r="B510" s="31" t="s">
        <v>879</v>
      </c>
      <c r="C510" s="31" t="s">
        <v>833</v>
      </c>
      <c r="D510" s="31" t="s">
        <v>854</v>
      </c>
      <c r="E510" s="31" t="s">
        <v>838</v>
      </c>
      <c r="F510" s="31" t="s">
        <v>1163</v>
      </c>
      <c r="G510" s="82" t="s">
        <v>1172</v>
      </c>
    </row>
    <row r="511" spans="1:7" ht="28.5">
      <c r="A511" s="53" t="s">
        <v>1173</v>
      </c>
      <c r="B511" s="31" t="s">
        <v>1112</v>
      </c>
      <c r="C511" s="31" t="s">
        <v>843</v>
      </c>
      <c r="D511" s="31" t="s">
        <v>854</v>
      </c>
      <c r="E511" s="31" t="s">
        <v>833</v>
      </c>
      <c r="F511" s="31" t="s">
        <v>1171</v>
      </c>
      <c r="G511" s="82" t="s">
        <v>1172</v>
      </c>
    </row>
    <row r="512" spans="1:7" ht="14.25">
      <c r="A512" s="29" t="s">
        <v>1176</v>
      </c>
      <c r="B512" s="31" t="s">
        <v>1049</v>
      </c>
      <c r="C512" s="31" t="s">
        <v>180</v>
      </c>
      <c r="D512" s="31" t="s">
        <v>957</v>
      </c>
      <c r="E512" s="31" t="s">
        <v>831</v>
      </c>
      <c r="F512" s="31" t="s">
        <v>938</v>
      </c>
      <c r="G512" s="82" t="s">
        <v>958</v>
      </c>
    </row>
    <row r="513" spans="1:7" ht="14.25">
      <c r="A513" s="29" t="s">
        <v>1177</v>
      </c>
      <c r="B513" s="31" t="s">
        <v>1049</v>
      </c>
      <c r="C513" s="31" t="s">
        <v>180</v>
      </c>
      <c r="D513" s="31" t="s">
        <v>957</v>
      </c>
      <c r="E513" s="31" t="s">
        <v>831</v>
      </c>
      <c r="F513" s="31" t="s">
        <v>938</v>
      </c>
      <c r="G513" s="82" t="s">
        <v>958</v>
      </c>
    </row>
    <row r="514" spans="1:7" ht="14.25">
      <c r="A514" s="29" t="s">
        <v>1178</v>
      </c>
      <c r="B514" s="31" t="s">
        <v>1112</v>
      </c>
      <c r="C514" s="31" t="s">
        <v>838</v>
      </c>
      <c r="D514" s="31" t="s">
        <v>957</v>
      </c>
      <c r="E514" s="31" t="s">
        <v>180</v>
      </c>
      <c r="F514" s="31" t="s">
        <v>938</v>
      </c>
      <c r="G514" s="82" t="s">
        <v>958</v>
      </c>
    </row>
    <row r="515" spans="1:7" ht="14.25">
      <c r="A515" s="29" t="s">
        <v>1179</v>
      </c>
      <c r="B515" s="31" t="s">
        <v>1049</v>
      </c>
      <c r="C515" s="31" t="s">
        <v>180</v>
      </c>
      <c r="D515" s="31" t="s">
        <v>1418</v>
      </c>
      <c r="E515" s="31" t="s">
        <v>657</v>
      </c>
      <c r="F515" s="31" t="s">
        <v>938</v>
      </c>
      <c r="G515" s="82" t="s">
        <v>939</v>
      </c>
    </row>
    <row r="516" spans="1:7" ht="14.25">
      <c r="A516" s="29" t="s">
        <v>1182</v>
      </c>
      <c r="B516" s="31" t="s">
        <v>1112</v>
      </c>
      <c r="C516" s="31" t="s">
        <v>838</v>
      </c>
      <c r="D516" s="31" t="s">
        <v>1418</v>
      </c>
      <c r="E516" s="31" t="s">
        <v>1362</v>
      </c>
      <c r="F516" s="31" t="s">
        <v>938</v>
      </c>
      <c r="G516" s="82" t="s">
        <v>939</v>
      </c>
    </row>
    <row r="517" spans="1:7" ht="14.25">
      <c r="A517" s="29" t="s">
        <v>1184</v>
      </c>
      <c r="B517" s="31" t="s">
        <v>1049</v>
      </c>
      <c r="C517" s="31" t="s">
        <v>180</v>
      </c>
      <c r="D517" s="31" t="s">
        <v>1419</v>
      </c>
      <c r="E517" s="31" t="s">
        <v>1420</v>
      </c>
      <c r="F517" s="31" t="s">
        <v>938</v>
      </c>
      <c r="G517" s="82" t="s">
        <v>939</v>
      </c>
    </row>
    <row r="518" spans="1:7" ht="14.25">
      <c r="A518" s="29" t="s">
        <v>1187</v>
      </c>
      <c r="B518" s="31" t="s">
        <v>1112</v>
      </c>
      <c r="C518" s="31" t="s">
        <v>838</v>
      </c>
      <c r="D518" s="31" t="s">
        <v>1419</v>
      </c>
      <c r="E518" s="31" t="s">
        <v>1185</v>
      </c>
      <c r="F518" s="31" t="s">
        <v>938</v>
      </c>
      <c r="G518" s="82" t="s">
        <v>939</v>
      </c>
    </row>
    <row r="519" spans="1:7" ht="14.25">
      <c r="A519" s="29" t="s">
        <v>1189</v>
      </c>
      <c r="B519" s="31" t="s">
        <v>1049</v>
      </c>
      <c r="C519" s="31" t="s">
        <v>180</v>
      </c>
      <c r="D519" s="31" t="s">
        <v>837</v>
      </c>
      <c r="E519" s="31" t="s">
        <v>180</v>
      </c>
      <c r="F519" s="31" t="s">
        <v>938</v>
      </c>
      <c r="G519" s="82" t="s">
        <v>939</v>
      </c>
    </row>
    <row r="520" spans="1:7" ht="14.25">
      <c r="A520" s="29" t="s">
        <v>1190</v>
      </c>
      <c r="B520" s="31" t="s">
        <v>1191</v>
      </c>
      <c r="C520" s="31" t="s">
        <v>838</v>
      </c>
      <c r="D520" s="31" t="s">
        <v>837</v>
      </c>
      <c r="E520" s="31" t="s">
        <v>838</v>
      </c>
      <c r="F520" s="31" t="s">
        <v>938</v>
      </c>
      <c r="G520" s="82" t="s">
        <v>939</v>
      </c>
    </row>
    <row r="521" spans="1:7" ht="28.5">
      <c r="A521" s="53" t="s">
        <v>1192</v>
      </c>
      <c r="B521" s="31" t="s">
        <v>1049</v>
      </c>
      <c r="C521" s="31" t="s">
        <v>180</v>
      </c>
      <c r="D521" s="31" t="s">
        <v>838</v>
      </c>
      <c r="E521" s="31" t="s">
        <v>831</v>
      </c>
      <c r="F521" s="31" t="s">
        <v>938</v>
      </c>
      <c r="G521" s="82" t="s">
        <v>939</v>
      </c>
    </row>
    <row r="522" spans="1:7" ht="14.25">
      <c r="A522" s="29" t="s">
        <v>1193</v>
      </c>
      <c r="B522" s="31" t="s">
        <v>1112</v>
      </c>
      <c r="C522" s="31" t="s">
        <v>838</v>
      </c>
      <c r="D522" s="31" t="s">
        <v>838</v>
      </c>
      <c r="E522" s="31" t="s">
        <v>180</v>
      </c>
      <c r="F522" s="31" t="s">
        <v>938</v>
      </c>
      <c r="G522" s="82" t="s">
        <v>939</v>
      </c>
    </row>
    <row r="523" spans="1:7" ht="28.5">
      <c r="A523" s="86" t="s">
        <v>774</v>
      </c>
      <c r="B523" s="31" t="s">
        <v>1049</v>
      </c>
      <c r="C523" s="31" t="s">
        <v>838</v>
      </c>
      <c r="D523" s="31"/>
      <c r="E523" s="31" t="s">
        <v>180</v>
      </c>
      <c r="F523" s="31" t="s">
        <v>1379</v>
      </c>
      <c r="G523" s="82" t="s">
        <v>939</v>
      </c>
    </row>
    <row r="524" spans="1:7" ht="28.5">
      <c r="A524" s="86" t="s">
        <v>1195</v>
      </c>
      <c r="B524" s="31" t="s">
        <v>1049</v>
      </c>
      <c r="C524" s="31" t="s">
        <v>180</v>
      </c>
      <c r="D524" s="31" t="s">
        <v>838</v>
      </c>
      <c r="E524" s="31" t="s">
        <v>831</v>
      </c>
      <c r="F524" s="31" t="s">
        <v>938</v>
      </c>
      <c r="G524" s="82" t="s">
        <v>939</v>
      </c>
    </row>
    <row r="525" spans="1:7" ht="28.5">
      <c r="A525" s="86" t="s">
        <v>1196</v>
      </c>
      <c r="B525" s="31" t="s">
        <v>1112</v>
      </c>
      <c r="C525" s="31" t="s">
        <v>838</v>
      </c>
      <c r="D525" s="31" t="s">
        <v>838</v>
      </c>
      <c r="E525" s="31" t="s">
        <v>180</v>
      </c>
      <c r="F525" s="31" t="s">
        <v>938</v>
      </c>
      <c r="G525" s="82" t="s">
        <v>939</v>
      </c>
    </row>
    <row r="526" spans="1:7" ht="14.25">
      <c r="A526" s="29" t="s">
        <v>1197</v>
      </c>
      <c r="B526" s="31" t="s">
        <v>1075</v>
      </c>
      <c r="C526" s="31" t="s">
        <v>180</v>
      </c>
      <c r="D526" s="31" t="s">
        <v>833</v>
      </c>
      <c r="E526" s="31" t="s">
        <v>180</v>
      </c>
      <c r="F526" s="31" t="s">
        <v>963</v>
      </c>
      <c r="G526" s="82" t="s">
        <v>939</v>
      </c>
    </row>
    <row r="527" spans="1:7" ht="28.5">
      <c r="A527" s="86" t="s">
        <v>1198</v>
      </c>
      <c r="B527" s="31" t="s">
        <v>1113</v>
      </c>
      <c r="C527" s="31" t="s">
        <v>838</v>
      </c>
      <c r="D527" s="31" t="s">
        <v>833</v>
      </c>
      <c r="E527" s="31" t="s">
        <v>838</v>
      </c>
      <c r="F527" s="31" t="s">
        <v>963</v>
      </c>
      <c r="G527" s="82" t="s">
        <v>939</v>
      </c>
    </row>
    <row r="528" spans="1:7" ht="14.25">
      <c r="A528" s="29" t="s">
        <v>1199</v>
      </c>
      <c r="B528" s="31" t="s">
        <v>1043</v>
      </c>
      <c r="C528" s="31" t="s">
        <v>853</v>
      </c>
      <c r="D528" s="31" t="s">
        <v>1151</v>
      </c>
      <c r="E528" s="31" t="s">
        <v>833</v>
      </c>
      <c r="F528" s="31" t="s">
        <v>1163</v>
      </c>
      <c r="G528" s="43" t="s">
        <v>93</v>
      </c>
    </row>
    <row r="529" spans="1:7" ht="14.25">
      <c r="A529" s="29" t="s">
        <v>1199</v>
      </c>
      <c r="B529" s="31" t="s">
        <v>1339</v>
      </c>
      <c r="C529" s="31" t="s">
        <v>854</v>
      </c>
      <c r="D529" s="31"/>
      <c r="E529" s="31" t="s">
        <v>837</v>
      </c>
      <c r="F529" s="31" t="s">
        <v>1163</v>
      </c>
      <c r="G529" s="43" t="s">
        <v>93</v>
      </c>
    </row>
    <row r="530" spans="1:7" ht="14.25">
      <c r="A530" s="29" t="s">
        <v>1203</v>
      </c>
      <c r="B530" s="31" t="s">
        <v>1115</v>
      </c>
      <c r="C530" s="31" t="s">
        <v>944</v>
      </c>
      <c r="D530" s="31" t="s">
        <v>1151</v>
      </c>
      <c r="E530" s="31" t="s">
        <v>843</v>
      </c>
      <c r="F530" s="31" t="s">
        <v>1163</v>
      </c>
      <c r="G530" s="43" t="s">
        <v>93</v>
      </c>
    </row>
    <row r="531" spans="1:7" ht="14.25">
      <c r="A531" s="29" t="s">
        <v>1203</v>
      </c>
      <c r="B531" s="31" t="s">
        <v>1340</v>
      </c>
      <c r="C531" s="31" t="s">
        <v>905</v>
      </c>
      <c r="D531" s="31"/>
      <c r="E531" s="31" t="s">
        <v>843</v>
      </c>
      <c r="F531" s="31" t="s">
        <v>1163</v>
      </c>
      <c r="G531" s="43" t="s">
        <v>93</v>
      </c>
    </row>
    <row r="532" spans="1:7" ht="14.25">
      <c r="A532" s="29" t="s">
        <v>1206</v>
      </c>
      <c r="B532" s="31" t="s">
        <v>1043</v>
      </c>
      <c r="C532" s="31" t="s">
        <v>872</v>
      </c>
      <c r="D532" s="31" t="s">
        <v>908</v>
      </c>
      <c r="E532" s="31" t="s">
        <v>848</v>
      </c>
      <c r="F532" s="31" t="s">
        <v>1163</v>
      </c>
      <c r="G532" s="43" t="s">
        <v>93</v>
      </c>
    </row>
    <row r="533" spans="1:7" ht="14.25">
      <c r="A533" s="29" t="s">
        <v>1206</v>
      </c>
      <c r="B533" s="31" t="s">
        <v>1339</v>
      </c>
      <c r="C533" s="31" t="s">
        <v>843</v>
      </c>
      <c r="D533" s="31"/>
      <c r="E533" s="31" t="s">
        <v>833</v>
      </c>
      <c r="F533" s="31" t="s">
        <v>1163</v>
      </c>
      <c r="G533" s="43" t="s">
        <v>93</v>
      </c>
    </row>
    <row r="534" spans="1:7" ht="14.25">
      <c r="A534" s="29" t="s">
        <v>1341</v>
      </c>
      <c r="B534" s="31" t="s">
        <v>1064</v>
      </c>
      <c r="C534" s="31" t="s">
        <v>180</v>
      </c>
      <c r="D534" s="31" t="s">
        <v>957</v>
      </c>
      <c r="E534" s="31" t="s">
        <v>831</v>
      </c>
      <c r="F534" s="31" t="s">
        <v>938</v>
      </c>
      <c r="G534" s="82" t="s">
        <v>105</v>
      </c>
    </row>
    <row r="535" spans="1:7" ht="14.25">
      <c r="A535" s="29" t="s">
        <v>1342</v>
      </c>
      <c r="B535" s="31" t="s">
        <v>1064</v>
      </c>
      <c r="C535" s="31" t="s">
        <v>180</v>
      </c>
      <c r="D535" s="31" t="s">
        <v>957</v>
      </c>
      <c r="E535" s="31" t="s">
        <v>831</v>
      </c>
      <c r="F535" s="31" t="s">
        <v>938</v>
      </c>
      <c r="G535" s="82" t="s">
        <v>105</v>
      </c>
    </row>
    <row r="536" spans="1:7" ht="14.25">
      <c r="A536" s="29" t="s">
        <v>1342</v>
      </c>
      <c r="B536" s="31" t="s">
        <v>1112</v>
      </c>
      <c r="C536" s="31" t="s">
        <v>838</v>
      </c>
      <c r="D536" s="31" t="s">
        <v>957</v>
      </c>
      <c r="E536" s="31" t="s">
        <v>180</v>
      </c>
      <c r="F536" s="31" t="s">
        <v>938</v>
      </c>
      <c r="G536" s="82" t="s">
        <v>105</v>
      </c>
    </row>
    <row r="537" spans="1:7" ht="14.25">
      <c r="A537" s="103" t="s">
        <v>1343</v>
      </c>
      <c r="B537" s="103"/>
      <c r="C537" s="103"/>
      <c r="D537" s="103"/>
      <c r="E537" s="31"/>
      <c r="F537" s="31"/>
      <c r="G537" s="82" t="s">
        <v>105</v>
      </c>
    </row>
    <row r="538" spans="1:7" ht="14.25">
      <c r="A538" s="95" t="s">
        <v>1207</v>
      </c>
      <c r="B538" s="31" t="s">
        <v>1023</v>
      </c>
      <c r="C538" s="31" t="s">
        <v>180</v>
      </c>
      <c r="D538" s="31" t="s">
        <v>957</v>
      </c>
      <c r="E538" s="31" t="s">
        <v>831</v>
      </c>
      <c r="F538" s="31" t="s">
        <v>938</v>
      </c>
      <c r="G538" s="31" t="s">
        <v>1208</v>
      </c>
    </row>
    <row r="539" spans="1:7" ht="14.25">
      <c r="A539" s="95" t="s">
        <v>1209</v>
      </c>
      <c r="B539" s="31" t="s">
        <v>1023</v>
      </c>
      <c r="C539" s="31" t="s">
        <v>180</v>
      </c>
      <c r="D539" s="31" t="s">
        <v>957</v>
      </c>
      <c r="E539" s="31" t="s">
        <v>831</v>
      </c>
      <c r="F539" s="31" t="s">
        <v>938</v>
      </c>
      <c r="G539" s="31" t="s">
        <v>1208</v>
      </c>
    </row>
    <row r="540" spans="1:7" ht="14.25">
      <c r="A540" s="95" t="s">
        <v>1209</v>
      </c>
      <c r="B540" s="31" t="s">
        <v>1025</v>
      </c>
      <c r="C540" s="31" t="s">
        <v>838</v>
      </c>
      <c r="D540" s="31" t="s">
        <v>957</v>
      </c>
      <c r="E540" s="31" t="s">
        <v>180</v>
      </c>
      <c r="F540" s="31" t="s">
        <v>938</v>
      </c>
      <c r="G540" s="31" t="s">
        <v>1208</v>
      </c>
    </row>
    <row r="541" spans="1:7" ht="14.25">
      <c r="A541" s="103" t="s">
        <v>1210</v>
      </c>
      <c r="B541" s="103"/>
      <c r="C541" s="103"/>
      <c r="D541" s="103"/>
      <c r="E541" s="31"/>
      <c r="F541" s="31"/>
      <c r="G541" s="31" t="s">
        <v>1208</v>
      </c>
    </row>
    <row r="542" spans="1:7" ht="14.25">
      <c r="A542" s="29"/>
      <c r="B542" s="31"/>
      <c r="C542" s="31"/>
      <c r="D542" s="31"/>
      <c r="E542" s="31"/>
      <c r="F542" s="31"/>
      <c r="G542" s="82"/>
    </row>
    <row r="543" spans="1:7" ht="15">
      <c r="A543" s="41" t="s">
        <v>512</v>
      </c>
      <c r="B543" s="31"/>
      <c r="C543" s="31"/>
      <c r="D543" s="31"/>
      <c r="E543" s="31"/>
      <c r="F543" s="31"/>
      <c r="G543" s="82"/>
    </row>
    <row r="544" spans="1:7" ht="14.25">
      <c r="A544" s="29" t="s">
        <v>1211</v>
      </c>
      <c r="B544" s="31" t="s">
        <v>1049</v>
      </c>
      <c r="C544" s="31" t="s">
        <v>180</v>
      </c>
      <c r="D544" s="31" t="s">
        <v>1421</v>
      </c>
      <c r="E544" s="31" t="s">
        <v>1422</v>
      </c>
      <c r="F544" s="31" t="s">
        <v>938</v>
      </c>
      <c r="G544" s="82" t="s">
        <v>939</v>
      </c>
    </row>
    <row r="545" spans="1:7" ht="14.25">
      <c r="A545" s="29" t="s">
        <v>1214</v>
      </c>
      <c r="B545" s="31" t="s">
        <v>1191</v>
      </c>
      <c r="C545" s="31" t="s">
        <v>838</v>
      </c>
      <c r="D545" s="31" t="s">
        <v>1421</v>
      </c>
      <c r="E545" s="31" t="s">
        <v>1338</v>
      </c>
      <c r="F545" s="31" t="s">
        <v>938</v>
      </c>
      <c r="G545" s="82" t="s">
        <v>939</v>
      </c>
    </row>
    <row r="546" spans="1:7" ht="14.25">
      <c r="A546" s="29" t="s">
        <v>1215</v>
      </c>
      <c r="B546" s="31" t="s">
        <v>1049</v>
      </c>
      <c r="C546" s="31" t="s">
        <v>180</v>
      </c>
      <c r="D546" s="31" t="s">
        <v>1423</v>
      </c>
      <c r="E546" s="31" t="s">
        <v>1424</v>
      </c>
      <c r="F546" s="31" t="s">
        <v>938</v>
      </c>
      <c r="G546" s="82" t="s">
        <v>939</v>
      </c>
    </row>
    <row r="547" spans="1:7" ht="14.25">
      <c r="A547" s="29" t="s">
        <v>1218</v>
      </c>
      <c r="B547" s="31" t="s">
        <v>1191</v>
      </c>
      <c r="C547" s="31" t="s">
        <v>838</v>
      </c>
      <c r="D547" s="31" t="s">
        <v>1425</v>
      </c>
      <c r="E547" s="31" t="s">
        <v>1378</v>
      </c>
      <c r="F547" s="31" t="s">
        <v>938</v>
      </c>
      <c r="G547" s="82" t="s">
        <v>939</v>
      </c>
    </row>
    <row r="548" spans="1:7" ht="14.25">
      <c r="A548" s="29" t="s">
        <v>1220</v>
      </c>
      <c r="B548" s="31" t="s">
        <v>1049</v>
      </c>
      <c r="C548" s="31" t="s">
        <v>180</v>
      </c>
      <c r="D548" s="31" t="s">
        <v>837</v>
      </c>
      <c r="E548" s="31" t="s">
        <v>180</v>
      </c>
      <c r="F548" s="31" t="s">
        <v>938</v>
      </c>
      <c r="G548" s="82" t="s">
        <v>939</v>
      </c>
    </row>
    <row r="549" spans="1:7" ht="14.25">
      <c r="A549" s="29" t="s">
        <v>1221</v>
      </c>
      <c r="B549" s="31" t="s">
        <v>1191</v>
      </c>
      <c r="C549" s="31" t="s">
        <v>838</v>
      </c>
      <c r="D549" s="31" t="s">
        <v>837</v>
      </c>
      <c r="E549" s="31" t="s">
        <v>838</v>
      </c>
      <c r="F549" s="31" t="s">
        <v>938</v>
      </c>
      <c r="G549" s="82" t="s">
        <v>939</v>
      </c>
    </row>
    <row r="550" spans="1:7" ht="14.25">
      <c r="A550" s="81" t="s">
        <v>1222</v>
      </c>
      <c r="B550" s="31" t="s">
        <v>879</v>
      </c>
      <c r="C550" s="31" t="s">
        <v>838</v>
      </c>
      <c r="D550" s="31" t="s">
        <v>854</v>
      </c>
      <c r="E550" s="31" t="s">
        <v>838</v>
      </c>
      <c r="F550" s="31" t="s">
        <v>938</v>
      </c>
      <c r="G550" s="82" t="s">
        <v>1024</v>
      </c>
    </row>
    <row r="551" spans="1:7" ht="14.25">
      <c r="A551" s="81" t="s">
        <v>1222</v>
      </c>
      <c r="B551" s="31" t="s">
        <v>1031</v>
      </c>
      <c r="C551" s="31" t="s">
        <v>833</v>
      </c>
      <c r="D551" s="31"/>
      <c r="E551" s="31" t="s">
        <v>838</v>
      </c>
      <c r="F551" s="31" t="s">
        <v>938</v>
      </c>
      <c r="G551" s="82" t="s">
        <v>1024</v>
      </c>
    </row>
    <row r="552" spans="1:7" ht="14.25">
      <c r="A552" s="29"/>
      <c r="B552" s="31"/>
      <c r="C552" s="31"/>
      <c r="D552" s="31"/>
      <c r="E552" s="31"/>
      <c r="F552" s="31"/>
      <c r="G552" s="82"/>
    </row>
    <row r="553" spans="1:7" ht="15">
      <c r="A553" s="41" t="s">
        <v>569</v>
      </c>
      <c r="B553" s="31"/>
      <c r="C553" s="31"/>
      <c r="D553" s="31"/>
      <c r="E553" s="31"/>
      <c r="F553" s="31"/>
      <c r="G553" s="82"/>
    </row>
    <row r="554" spans="1:7" ht="24">
      <c r="A554" s="97" t="s">
        <v>1223</v>
      </c>
      <c r="B554" s="31" t="s">
        <v>1049</v>
      </c>
      <c r="C554" s="31" t="s">
        <v>180</v>
      </c>
      <c r="D554" s="31" t="s">
        <v>838</v>
      </c>
      <c r="E554" s="31" t="s">
        <v>831</v>
      </c>
      <c r="F554" s="31" t="s">
        <v>1409</v>
      </c>
      <c r="G554" s="82" t="s">
        <v>1088</v>
      </c>
    </row>
    <row r="555" spans="1:7" ht="28.5">
      <c r="A555" s="53" t="s">
        <v>1224</v>
      </c>
      <c r="B555" s="31" t="s">
        <v>1112</v>
      </c>
      <c r="C555" s="31" t="s">
        <v>838</v>
      </c>
      <c r="D555" s="31" t="s">
        <v>838</v>
      </c>
      <c r="E555" s="31" t="s">
        <v>180</v>
      </c>
      <c r="F555" s="31" t="s">
        <v>1409</v>
      </c>
      <c r="G555" s="82" t="s">
        <v>1088</v>
      </c>
    </row>
    <row r="556" spans="1:7" ht="14.25">
      <c r="A556" s="29"/>
      <c r="B556" s="31"/>
      <c r="C556" s="31"/>
      <c r="D556" s="31"/>
      <c r="E556" s="31"/>
      <c r="F556" s="31"/>
      <c r="G556" s="82"/>
    </row>
    <row r="557" spans="1:7" ht="15">
      <c r="A557" s="41" t="s">
        <v>436</v>
      </c>
      <c r="B557" s="31"/>
      <c r="C557" s="31"/>
      <c r="D557" s="31"/>
      <c r="E557" s="31"/>
      <c r="F557" s="31"/>
      <c r="G557" s="82"/>
    </row>
    <row r="558" spans="1:7" ht="14.25">
      <c r="A558" s="29" t="s">
        <v>1225</v>
      </c>
      <c r="B558" s="31"/>
      <c r="C558" s="31" t="s">
        <v>853</v>
      </c>
      <c r="D558" s="31"/>
      <c r="E558" s="31" t="s">
        <v>833</v>
      </c>
      <c r="F558" s="31"/>
      <c r="G558" s="82" t="s">
        <v>1226</v>
      </c>
    </row>
    <row r="559" spans="1:7" ht="14.25">
      <c r="A559" s="29" t="s">
        <v>1225</v>
      </c>
      <c r="B559" s="31"/>
      <c r="C559" s="31" t="s">
        <v>1200</v>
      </c>
      <c r="D559" s="31"/>
      <c r="E559" s="31" t="s">
        <v>837</v>
      </c>
      <c r="F559" s="31"/>
      <c r="G559" s="82" t="s">
        <v>1227</v>
      </c>
    </row>
    <row r="560" spans="1:7" ht="14.25">
      <c r="A560" s="29" t="s">
        <v>1228</v>
      </c>
      <c r="B560" s="31"/>
      <c r="C560" s="31" t="s">
        <v>1069</v>
      </c>
      <c r="D560" s="31"/>
      <c r="E560" s="31" t="s">
        <v>221</v>
      </c>
      <c r="F560" s="31" t="s">
        <v>1409</v>
      </c>
      <c r="G560" s="82" t="s">
        <v>1226</v>
      </c>
    </row>
    <row r="561" spans="1:7" ht="14.25">
      <c r="A561" s="29" t="s">
        <v>1228</v>
      </c>
      <c r="B561" s="31"/>
      <c r="C561" s="31" t="s">
        <v>1229</v>
      </c>
      <c r="D561" s="31"/>
      <c r="E561" s="31" t="s">
        <v>854</v>
      </c>
      <c r="F561" s="31" t="s">
        <v>1409</v>
      </c>
      <c r="G561" s="82" t="s">
        <v>1227</v>
      </c>
    </row>
    <row r="562" spans="1:7" ht="14.25">
      <c r="A562" s="29" t="s">
        <v>620</v>
      </c>
      <c r="B562" s="31" t="s">
        <v>356</v>
      </c>
      <c r="C562" s="31" t="s">
        <v>853</v>
      </c>
      <c r="D562" s="31"/>
      <c r="E562" s="31" t="s">
        <v>863</v>
      </c>
      <c r="F562" s="31" t="s">
        <v>1377</v>
      </c>
      <c r="G562" s="82"/>
    </row>
    <row r="563" spans="1:7" ht="14.25">
      <c r="A563" s="29" t="s">
        <v>621</v>
      </c>
      <c r="B563" s="31" t="s">
        <v>356</v>
      </c>
      <c r="C563" s="31" t="s">
        <v>838</v>
      </c>
      <c r="D563" s="31"/>
      <c r="E563" s="31" t="s">
        <v>1069</v>
      </c>
      <c r="F563" s="31" t="s">
        <v>1377</v>
      </c>
      <c r="G563" s="82"/>
    </row>
    <row r="564" spans="1:7" ht="14.25">
      <c r="A564" s="29" t="s">
        <v>534</v>
      </c>
      <c r="B564" s="31" t="s">
        <v>1230</v>
      </c>
      <c r="C564" s="31" t="s">
        <v>1426</v>
      </c>
      <c r="D564" s="31"/>
      <c r="E564" s="31" t="s">
        <v>1370</v>
      </c>
      <c r="F564" s="31" t="s">
        <v>1375</v>
      </c>
      <c r="G564" s="82"/>
    </row>
    <row r="565" spans="1:7" ht="14.25">
      <c r="A565" s="29" t="s">
        <v>535</v>
      </c>
      <c r="B565" s="31" t="s">
        <v>1230</v>
      </c>
      <c r="C565" s="31" t="s">
        <v>1427</v>
      </c>
      <c r="D565" s="31"/>
      <c r="E565" s="31" t="s">
        <v>1428</v>
      </c>
      <c r="F565" s="31" t="s">
        <v>1375</v>
      </c>
      <c r="G565" s="82"/>
    </row>
    <row r="566" spans="1:7" ht="14.25">
      <c r="A566" s="29" t="s">
        <v>113</v>
      </c>
      <c r="B566" s="31" t="s">
        <v>304</v>
      </c>
      <c r="C566" s="31" t="s">
        <v>1429</v>
      </c>
      <c r="D566" s="31"/>
      <c r="E566" s="31" t="s">
        <v>1430</v>
      </c>
      <c r="F566" s="31" t="s">
        <v>1375</v>
      </c>
      <c r="G566" s="82"/>
    </row>
    <row r="567" spans="1:7" ht="14.25">
      <c r="A567" s="46" t="s">
        <v>1237</v>
      </c>
      <c r="B567" s="54" t="s">
        <v>304</v>
      </c>
      <c r="C567" s="54" t="s">
        <v>1431</v>
      </c>
      <c r="D567" s="54"/>
      <c r="E567" s="54" t="s">
        <v>1432</v>
      </c>
      <c r="F567" s="54" t="s">
        <v>1375</v>
      </c>
      <c r="G567" s="93"/>
    </row>
  </sheetData>
  <mergeCells count="25">
    <mergeCell ref="A541:D541"/>
    <mergeCell ref="A296:G296"/>
    <mergeCell ref="A298:B298"/>
    <mergeCell ref="A349:B349"/>
    <mergeCell ref="A414:G414"/>
    <mergeCell ref="A416:B416"/>
    <mergeCell ref="A537:D537"/>
    <mergeCell ref="A63:B63"/>
    <mergeCell ref="G99:G105"/>
    <mergeCell ref="A170:B170"/>
    <mergeCell ref="A233:G233"/>
    <mergeCell ref="A235:B235"/>
    <mergeCell ref="A256:B256"/>
    <mergeCell ref="B8:G8"/>
    <mergeCell ref="B9:G9"/>
    <mergeCell ref="B10:G10"/>
    <mergeCell ref="B11:G11"/>
    <mergeCell ref="A13:G13"/>
    <mergeCell ref="A15:B15"/>
    <mergeCell ref="A1:G1"/>
    <mergeCell ref="A2:G2"/>
    <mergeCell ref="A4:G4"/>
    <mergeCell ref="B5:G5"/>
    <mergeCell ref="B6:G6"/>
    <mergeCell ref="B7:G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1"/>
  <sheetViews>
    <sheetView workbookViewId="0"/>
  </sheetViews>
  <sheetFormatPr defaultRowHeight="12.75"/>
  <cols>
    <col min="1" max="1" width="18" style="24" customWidth="1"/>
    <col min="2" max="2" width="10.75" style="24" customWidth="1"/>
    <col min="3" max="3" width="7.875" style="24" customWidth="1"/>
    <col min="4" max="4" width="7.375" style="24" customWidth="1"/>
    <col min="5" max="5" width="10.25" style="24" customWidth="1"/>
    <col min="6" max="6" width="12" style="24" customWidth="1"/>
    <col min="7" max="7" width="13.5" style="24" customWidth="1"/>
  </cols>
  <sheetData>
    <row r="1" spans="1:7" ht="20.25">
      <c r="A1" s="98" t="s">
        <v>178</v>
      </c>
      <c r="B1" s="98"/>
      <c r="C1" s="98"/>
      <c r="D1" s="98"/>
      <c r="E1" s="98"/>
      <c r="F1" s="98"/>
      <c r="G1" s="98"/>
    </row>
    <row r="2" spans="1:7" ht="15.75">
      <c r="A2" s="99" t="s">
        <v>254</v>
      </c>
      <c r="B2" s="99"/>
      <c r="C2" s="99"/>
      <c r="D2" s="99"/>
      <c r="E2" s="99"/>
      <c r="F2" s="99"/>
      <c r="G2" s="99"/>
    </row>
    <row r="3" spans="1:7" ht="14.25"/>
    <row r="4" spans="1:7" ht="14.25">
      <c r="A4" s="100" t="s">
        <v>255</v>
      </c>
      <c r="B4" s="100"/>
      <c r="C4" s="100"/>
      <c r="D4" s="100"/>
      <c r="E4" s="100"/>
      <c r="F4" s="100"/>
      <c r="G4" s="100"/>
    </row>
    <row r="5" spans="1:7" ht="15">
      <c r="A5" s="77" t="s">
        <v>256</v>
      </c>
      <c r="B5" s="101" t="s">
        <v>257</v>
      </c>
      <c r="C5" s="101"/>
      <c r="D5" s="101"/>
      <c r="E5" s="101"/>
      <c r="F5" s="101"/>
      <c r="G5" s="101"/>
    </row>
    <row r="6" spans="1:7" ht="15">
      <c r="A6" s="77" t="s">
        <v>258</v>
      </c>
      <c r="B6" s="101" t="s">
        <v>824</v>
      </c>
      <c r="C6" s="101"/>
      <c r="D6" s="101"/>
      <c r="E6" s="101"/>
      <c r="F6" s="101"/>
      <c r="G6" s="101"/>
    </row>
    <row r="7" spans="1:7" ht="15">
      <c r="A7" s="77" t="s">
        <v>260</v>
      </c>
      <c r="B7" s="101" t="s">
        <v>1433</v>
      </c>
      <c r="C7" s="101"/>
      <c r="D7" s="101"/>
      <c r="E7" s="101"/>
      <c r="F7" s="101"/>
      <c r="G7" s="101"/>
    </row>
    <row r="8" spans="1:7" ht="15">
      <c r="A8" s="77" t="s">
        <v>262</v>
      </c>
      <c r="B8" s="101" t="s">
        <v>1348</v>
      </c>
      <c r="C8" s="101"/>
      <c r="D8" s="101"/>
      <c r="E8" s="101"/>
      <c r="F8" s="101"/>
      <c r="G8" s="101"/>
    </row>
    <row r="9" spans="1:7" ht="30">
      <c r="A9" s="77" t="s">
        <v>264</v>
      </c>
      <c r="B9" s="101" t="s">
        <v>265</v>
      </c>
      <c r="C9" s="101"/>
      <c r="D9" s="101"/>
      <c r="E9" s="101"/>
      <c r="F9" s="101"/>
      <c r="G9" s="101"/>
    </row>
    <row r="10" spans="1:7" ht="15">
      <c r="A10" s="77" t="s">
        <v>826</v>
      </c>
      <c r="B10" s="101" t="s">
        <v>1434</v>
      </c>
      <c r="C10" s="101"/>
      <c r="D10" s="101"/>
      <c r="E10" s="101"/>
      <c r="F10" s="101"/>
      <c r="G10" s="101"/>
    </row>
    <row r="11" spans="1:7" ht="15">
      <c r="A11" s="77" t="s">
        <v>828</v>
      </c>
      <c r="B11" s="101" t="s">
        <v>1435</v>
      </c>
      <c r="C11" s="101"/>
      <c r="D11" s="101"/>
      <c r="E11" s="101"/>
      <c r="F11" s="101"/>
      <c r="G11" s="101"/>
    </row>
    <row r="12" spans="1:7" ht="21.6" customHeight="1"/>
    <row r="13" spans="1:7" ht="15.75">
      <c r="A13" s="99" t="s">
        <v>268</v>
      </c>
      <c r="B13" s="99"/>
      <c r="C13" s="99"/>
      <c r="D13" s="99"/>
      <c r="E13" s="99"/>
      <c r="F13" s="99"/>
      <c r="G13" s="99"/>
    </row>
    <row r="14" spans="1:7" ht="60">
      <c r="A14" s="70" t="s">
        <v>24</v>
      </c>
      <c r="B14" s="78" t="s">
        <v>26</v>
      </c>
      <c r="C14" s="78" t="s">
        <v>269</v>
      </c>
      <c r="D14" s="78" t="s">
        <v>28</v>
      </c>
      <c r="E14" s="78" t="s">
        <v>31</v>
      </c>
      <c r="F14" s="78" t="s">
        <v>830</v>
      </c>
      <c r="G14" s="78" t="s">
        <v>270</v>
      </c>
    </row>
    <row r="15" spans="1:7" ht="15">
      <c r="A15" s="102" t="s">
        <v>271</v>
      </c>
      <c r="B15" s="102"/>
      <c r="C15" s="71"/>
      <c r="D15" s="71"/>
      <c r="E15" s="71"/>
      <c r="F15" s="71"/>
      <c r="G15" s="80"/>
    </row>
    <row r="16" spans="1:7" ht="14.25">
      <c r="A16" s="81" t="s">
        <v>272</v>
      </c>
      <c r="B16" s="65" t="s">
        <v>1240</v>
      </c>
      <c r="C16" s="31">
        <v>1</v>
      </c>
      <c r="D16" s="65" t="s">
        <v>180</v>
      </c>
      <c r="E16" s="31" t="s">
        <v>920</v>
      </c>
      <c r="F16" s="65"/>
      <c r="G16" s="82"/>
    </row>
    <row r="17" spans="1:7" ht="14.25">
      <c r="A17" s="81" t="s">
        <v>272</v>
      </c>
      <c r="B17" s="65" t="s">
        <v>1241</v>
      </c>
      <c r="C17" s="31">
        <v>1</v>
      </c>
      <c r="D17" s="65" t="s">
        <v>180</v>
      </c>
      <c r="E17" s="31" t="s">
        <v>920</v>
      </c>
      <c r="F17" s="65"/>
      <c r="G17" s="82"/>
    </row>
    <row r="18" spans="1:7" ht="14.25">
      <c r="A18" s="81" t="s">
        <v>272</v>
      </c>
      <c r="B18" s="65" t="s">
        <v>935</v>
      </c>
      <c r="C18" s="31">
        <v>1</v>
      </c>
      <c r="D18" s="65" t="s">
        <v>949</v>
      </c>
      <c r="E18" s="31" t="s">
        <v>1242</v>
      </c>
      <c r="F18" s="65"/>
      <c r="G18" s="82" t="s">
        <v>1436</v>
      </c>
    </row>
    <row r="19" spans="1:7" ht="14.25">
      <c r="A19" s="81" t="s">
        <v>272</v>
      </c>
      <c r="B19" s="65" t="s">
        <v>876</v>
      </c>
      <c r="C19" s="31">
        <v>1</v>
      </c>
      <c r="D19" s="65" t="s">
        <v>949</v>
      </c>
      <c r="E19" s="31" t="s">
        <v>1437</v>
      </c>
      <c r="F19" s="65"/>
      <c r="G19" s="82" t="s">
        <v>1436</v>
      </c>
    </row>
    <row r="20" spans="1:7" ht="14.25">
      <c r="A20" s="81" t="s">
        <v>272</v>
      </c>
      <c r="B20" s="65" t="s">
        <v>1438</v>
      </c>
      <c r="C20" s="31">
        <v>1</v>
      </c>
      <c r="D20" s="65"/>
      <c r="E20" s="31" t="s">
        <v>920</v>
      </c>
      <c r="F20" s="65"/>
      <c r="G20" s="82"/>
    </row>
    <row r="21" spans="1:7" ht="14.25">
      <c r="A21" s="81" t="s">
        <v>272</v>
      </c>
      <c r="B21" s="65" t="s">
        <v>1439</v>
      </c>
      <c r="C21" s="31">
        <v>1</v>
      </c>
      <c r="D21" s="65"/>
      <c r="E21" s="31" t="s">
        <v>920</v>
      </c>
      <c r="F21" s="65"/>
      <c r="G21" s="82"/>
    </row>
    <row r="22" spans="1:7" ht="14.25">
      <c r="A22" s="81" t="s">
        <v>272</v>
      </c>
      <c r="B22" s="65" t="s">
        <v>1440</v>
      </c>
      <c r="C22" s="31">
        <v>1</v>
      </c>
      <c r="D22" s="65"/>
      <c r="E22" s="31" t="s">
        <v>920</v>
      </c>
      <c r="F22" s="65"/>
      <c r="G22" s="82"/>
    </row>
    <row r="23" spans="1:7" ht="14.25">
      <c r="A23" s="81" t="s">
        <v>272</v>
      </c>
      <c r="B23" s="65" t="s">
        <v>1441</v>
      </c>
      <c r="C23" s="31">
        <v>1</v>
      </c>
      <c r="D23" s="65"/>
      <c r="E23" s="31" t="s">
        <v>920</v>
      </c>
      <c r="F23" s="65"/>
      <c r="G23" s="82"/>
    </row>
    <row r="24" spans="1:7" ht="14.25">
      <c r="A24" s="81" t="s">
        <v>272</v>
      </c>
      <c r="B24" s="65" t="s">
        <v>296</v>
      </c>
      <c r="C24" s="31">
        <v>1</v>
      </c>
      <c r="D24" s="65" t="s">
        <v>848</v>
      </c>
      <c r="E24" s="31" t="s">
        <v>831</v>
      </c>
      <c r="F24" s="65"/>
      <c r="G24" s="83"/>
    </row>
    <row r="25" spans="1:7" ht="14.25">
      <c r="A25" s="81" t="s">
        <v>272</v>
      </c>
      <c r="B25" s="65" t="s">
        <v>325</v>
      </c>
      <c r="C25" s="31">
        <v>1</v>
      </c>
      <c r="D25" s="65" t="s">
        <v>833</v>
      </c>
      <c r="E25" s="31" t="s">
        <v>180</v>
      </c>
      <c r="F25" s="65"/>
      <c r="G25" s="83"/>
    </row>
    <row r="26" spans="1:7" ht="14.25">
      <c r="A26" s="81" t="s">
        <v>272</v>
      </c>
      <c r="B26" s="65" t="s">
        <v>291</v>
      </c>
      <c r="C26" s="31">
        <v>1</v>
      </c>
      <c r="D26" s="65"/>
      <c r="E26" s="31" t="s">
        <v>180</v>
      </c>
      <c r="F26" s="65"/>
      <c r="G26" s="83"/>
    </row>
    <row r="27" spans="1:7" ht="14.25">
      <c r="A27" s="81" t="s">
        <v>651</v>
      </c>
      <c r="B27" s="65" t="s">
        <v>325</v>
      </c>
      <c r="C27" s="31">
        <v>1</v>
      </c>
      <c r="D27" s="65" t="s">
        <v>1442</v>
      </c>
      <c r="E27" s="31" t="s">
        <v>180</v>
      </c>
      <c r="F27" s="65"/>
      <c r="G27" s="83"/>
    </row>
    <row r="28" spans="1:7" ht="14.25">
      <c r="A28" s="81" t="s">
        <v>295</v>
      </c>
      <c r="B28" s="65" t="s">
        <v>273</v>
      </c>
      <c r="C28" s="31">
        <v>1</v>
      </c>
      <c r="D28" s="65" t="s">
        <v>180</v>
      </c>
      <c r="E28" s="31" t="s">
        <v>831</v>
      </c>
      <c r="F28" s="65"/>
      <c r="G28" s="82"/>
    </row>
    <row r="29" spans="1:7" ht="14.25">
      <c r="A29" s="81" t="s">
        <v>295</v>
      </c>
      <c r="B29" s="65" t="s">
        <v>296</v>
      </c>
      <c r="C29" s="31">
        <v>1</v>
      </c>
      <c r="D29" s="65" t="s">
        <v>848</v>
      </c>
      <c r="E29" s="31" t="s">
        <v>831</v>
      </c>
      <c r="F29" s="65"/>
      <c r="G29" s="82"/>
    </row>
    <row r="30" spans="1:7" ht="14.25">
      <c r="A30" s="81" t="s">
        <v>653</v>
      </c>
      <c r="B30" s="65" t="s">
        <v>654</v>
      </c>
      <c r="C30" s="31">
        <v>1</v>
      </c>
      <c r="D30" s="65" t="s">
        <v>180</v>
      </c>
      <c r="E30" s="31" t="s">
        <v>831</v>
      </c>
      <c r="F30" s="65"/>
      <c r="G30" s="82"/>
    </row>
    <row r="31" spans="1:7" ht="14.25">
      <c r="A31" s="81" t="s">
        <v>653</v>
      </c>
      <c r="B31" s="65" t="s">
        <v>655</v>
      </c>
      <c r="C31" s="31">
        <v>1</v>
      </c>
      <c r="D31" s="65" t="s">
        <v>848</v>
      </c>
      <c r="E31" s="31" t="s">
        <v>831</v>
      </c>
      <c r="F31" s="65"/>
      <c r="G31" s="82"/>
    </row>
    <row r="32" spans="1:7" ht="14.25">
      <c r="A32" s="81" t="s">
        <v>297</v>
      </c>
      <c r="B32" s="65" t="s">
        <v>273</v>
      </c>
      <c r="C32" s="31">
        <v>1</v>
      </c>
      <c r="D32" s="65">
        <v>1</v>
      </c>
      <c r="E32" s="31" t="s">
        <v>920</v>
      </c>
      <c r="F32" s="65"/>
      <c r="G32" s="82"/>
    </row>
    <row r="33" spans="1:7" ht="14.25">
      <c r="A33" s="81" t="s">
        <v>297</v>
      </c>
      <c r="B33" s="65" t="s">
        <v>296</v>
      </c>
      <c r="C33" s="31">
        <v>1</v>
      </c>
      <c r="D33" s="65"/>
      <c r="E33" s="31" t="s">
        <v>831</v>
      </c>
      <c r="F33" s="65"/>
      <c r="G33" s="82"/>
    </row>
    <row r="34" spans="1:7" ht="14.25">
      <c r="A34" s="81" t="s">
        <v>298</v>
      </c>
      <c r="B34" s="65" t="s">
        <v>1240</v>
      </c>
      <c r="C34" s="31">
        <v>2</v>
      </c>
      <c r="D34" s="65">
        <v>1</v>
      </c>
      <c r="E34" s="31" t="s">
        <v>180</v>
      </c>
      <c r="F34" s="65"/>
      <c r="G34" s="82"/>
    </row>
    <row r="35" spans="1:7" ht="14.25">
      <c r="A35" s="81" t="s">
        <v>298</v>
      </c>
      <c r="B35" s="65" t="s">
        <v>1241</v>
      </c>
      <c r="C35" s="31">
        <v>2</v>
      </c>
      <c r="D35" s="65">
        <v>1</v>
      </c>
      <c r="E35" s="31" t="s">
        <v>180</v>
      </c>
      <c r="F35" s="65"/>
      <c r="G35" s="82"/>
    </row>
    <row r="36" spans="1:7" ht="14.25">
      <c r="A36" s="81" t="s">
        <v>298</v>
      </c>
      <c r="B36" s="65" t="s">
        <v>935</v>
      </c>
      <c r="C36" s="31">
        <v>2</v>
      </c>
      <c r="D36" s="65" t="s">
        <v>949</v>
      </c>
      <c r="E36" s="31" t="s">
        <v>1443</v>
      </c>
      <c r="F36" s="65"/>
      <c r="G36" s="82" t="s">
        <v>1436</v>
      </c>
    </row>
    <row r="37" spans="1:7" ht="14.25">
      <c r="A37" s="81" t="s">
        <v>298</v>
      </c>
      <c r="B37" s="65" t="s">
        <v>876</v>
      </c>
      <c r="C37" s="31">
        <v>2</v>
      </c>
      <c r="D37" s="65" t="s">
        <v>949</v>
      </c>
      <c r="E37" s="31" t="s">
        <v>1443</v>
      </c>
      <c r="F37" s="65"/>
      <c r="G37" s="82" t="s">
        <v>1436</v>
      </c>
    </row>
    <row r="38" spans="1:7" ht="14.25">
      <c r="A38" s="81" t="s">
        <v>298</v>
      </c>
      <c r="B38" s="65" t="s">
        <v>296</v>
      </c>
      <c r="C38" s="31">
        <v>2</v>
      </c>
      <c r="D38" s="65" t="s">
        <v>1444</v>
      </c>
      <c r="E38" s="31" t="s">
        <v>1444</v>
      </c>
      <c r="F38" s="65"/>
      <c r="G38" s="107" t="s">
        <v>1445</v>
      </c>
    </row>
    <row r="39" spans="1:7" ht="14.25">
      <c r="A39" s="81" t="s">
        <v>300</v>
      </c>
      <c r="B39" s="65"/>
      <c r="C39" s="31">
        <v>2</v>
      </c>
      <c r="D39" s="65" t="s">
        <v>837</v>
      </c>
      <c r="E39" s="31">
        <v>2</v>
      </c>
      <c r="F39" s="65"/>
      <c r="G39" s="82"/>
    </row>
    <row r="40" spans="1:7" ht="14.25">
      <c r="A40" s="81" t="s">
        <v>301</v>
      </c>
      <c r="B40" s="65" t="s">
        <v>302</v>
      </c>
      <c r="C40" s="31">
        <v>1</v>
      </c>
      <c r="D40" s="65"/>
      <c r="E40" s="31" t="s">
        <v>180</v>
      </c>
      <c r="F40" s="65"/>
      <c r="G40" s="82"/>
    </row>
    <row r="41" spans="1:7" ht="14.25">
      <c r="A41" s="81" t="s">
        <v>301</v>
      </c>
      <c r="B41" s="65" t="s">
        <v>303</v>
      </c>
      <c r="C41" s="31">
        <v>1</v>
      </c>
      <c r="D41" s="65"/>
      <c r="E41" s="31" t="s">
        <v>180</v>
      </c>
      <c r="F41" s="65"/>
      <c r="G41" s="82"/>
    </row>
    <row r="42" spans="1:7" ht="14.25">
      <c r="A42" s="81" t="s">
        <v>301</v>
      </c>
      <c r="B42" s="65" t="s">
        <v>304</v>
      </c>
      <c r="C42" s="31">
        <v>2</v>
      </c>
      <c r="D42" s="65"/>
      <c r="E42" s="31" t="s">
        <v>180</v>
      </c>
      <c r="F42" s="65"/>
      <c r="G42" s="82"/>
    </row>
    <row r="43" spans="1:7" ht="14.25">
      <c r="A43" s="81" t="s">
        <v>656</v>
      </c>
      <c r="B43" s="65"/>
      <c r="C43" s="31" t="s">
        <v>853</v>
      </c>
      <c r="D43" s="65"/>
      <c r="E43" s="31">
        <v>4</v>
      </c>
      <c r="F43" s="65"/>
      <c r="G43" s="82"/>
    </row>
    <row r="44" spans="1:7" ht="14.25">
      <c r="A44" s="81" t="s">
        <v>301</v>
      </c>
      <c r="B44" s="65" t="s">
        <v>1351</v>
      </c>
      <c r="C44" s="31" t="s">
        <v>838</v>
      </c>
      <c r="D44" s="65"/>
      <c r="E44" s="31" t="s">
        <v>180</v>
      </c>
      <c r="F44" s="65"/>
      <c r="G44" s="82"/>
    </row>
    <row r="45" spans="1:7" ht="14.25">
      <c r="A45" s="81" t="s">
        <v>307</v>
      </c>
      <c r="B45" s="65"/>
      <c r="C45" s="31">
        <v>9</v>
      </c>
      <c r="D45" s="65"/>
      <c r="E45" s="31" t="s">
        <v>843</v>
      </c>
      <c r="F45" s="65"/>
      <c r="G45" s="82"/>
    </row>
    <row r="46" spans="1:7" ht="14.25">
      <c r="A46" s="81" t="s">
        <v>308</v>
      </c>
      <c r="B46" s="65" t="s">
        <v>302</v>
      </c>
      <c r="C46" s="31">
        <v>1</v>
      </c>
      <c r="D46" s="65"/>
      <c r="E46" s="31" t="s">
        <v>831</v>
      </c>
      <c r="F46" s="65"/>
      <c r="G46" s="82"/>
    </row>
    <row r="47" spans="1:7" ht="14.25">
      <c r="A47" s="81" t="s">
        <v>308</v>
      </c>
      <c r="B47" s="65" t="s">
        <v>304</v>
      </c>
      <c r="C47" s="31">
        <v>2</v>
      </c>
      <c r="D47" s="65"/>
      <c r="E47" s="31">
        <v>1</v>
      </c>
      <c r="F47" s="65"/>
      <c r="G47" s="82"/>
    </row>
    <row r="48" spans="1:7" ht="14.25">
      <c r="A48" s="81" t="s">
        <v>659</v>
      </c>
      <c r="B48" s="65"/>
      <c r="C48" s="31" t="s">
        <v>1292</v>
      </c>
      <c r="D48" s="65"/>
      <c r="E48" s="31" t="s">
        <v>944</v>
      </c>
      <c r="F48" s="65"/>
      <c r="G48" s="82"/>
    </row>
    <row r="49" spans="1:7" ht="14.25">
      <c r="A49" s="81" t="s">
        <v>312</v>
      </c>
      <c r="B49" s="65"/>
      <c r="C49" s="31" t="s">
        <v>853</v>
      </c>
      <c r="D49" s="65"/>
      <c r="E49" s="31" t="s">
        <v>833</v>
      </c>
      <c r="F49" s="65"/>
      <c r="G49" s="82"/>
    </row>
    <row r="50" spans="1:7" ht="14.25">
      <c r="A50" s="81" t="s">
        <v>308</v>
      </c>
      <c r="B50" s="65" t="s">
        <v>1351</v>
      </c>
      <c r="C50" s="31" t="s">
        <v>180</v>
      </c>
      <c r="D50" s="65" t="s">
        <v>838</v>
      </c>
      <c r="E50" s="31" t="s">
        <v>838</v>
      </c>
      <c r="F50" s="65"/>
      <c r="G50" s="82"/>
    </row>
    <row r="51" spans="1:7" ht="14.25">
      <c r="A51" s="81" t="s">
        <v>313</v>
      </c>
      <c r="B51" s="65" t="s">
        <v>314</v>
      </c>
      <c r="C51" s="31">
        <v>2</v>
      </c>
      <c r="D51" s="65" t="s">
        <v>652</v>
      </c>
      <c r="E51" s="31" t="s">
        <v>180</v>
      </c>
      <c r="F51" s="65"/>
      <c r="G51" s="82"/>
    </row>
    <row r="52" spans="1:7" ht="42.75">
      <c r="A52" s="81" t="s">
        <v>313</v>
      </c>
      <c r="B52" s="65" t="s">
        <v>782</v>
      </c>
      <c r="C52" s="31">
        <v>1</v>
      </c>
      <c r="D52" s="65" t="s">
        <v>838</v>
      </c>
      <c r="E52" s="31" t="s">
        <v>831</v>
      </c>
      <c r="F52" s="65"/>
      <c r="G52" s="85" t="s">
        <v>846</v>
      </c>
    </row>
    <row r="53" spans="1:7" ht="14.25">
      <c r="A53" s="81" t="s">
        <v>313</v>
      </c>
      <c r="B53" s="65" t="s">
        <v>316</v>
      </c>
      <c r="C53" s="31">
        <v>1</v>
      </c>
      <c r="D53" s="65" t="s">
        <v>838</v>
      </c>
      <c r="E53" s="31" t="s">
        <v>831</v>
      </c>
      <c r="F53" s="65"/>
      <c r="G53" s="85" t="s">
        <v>1227</v>
      </c>
    </row>
    <row r="54" spans="1:7" ht="14.25">
      <c r="A54" s="81" t="s">
        <v>313</v>
      </c>
      <c r="B54" s="65" t="s">
        <v>782</v>
      </c>
      <c r="C54" s="31"/>
      <c r="D54" s="65" t="s">
        <v>180</v>
      </c>
      <c r="E54" s="31" t="s">
        <v>831</v>
      </c>
      <c r="F54" s="65"/>
      <c r="G54" s="87" t="s">
        <v>1446</v>
      </c>
    </row>
    <row r="55" spans="1:7" ht="14.25">
      <c r="A55" s="81" t="s">
        <v>313</v>
      </c>
      <c r="B55" s="65" t="s">
        <v>782</v>
      </c>
      <c r="C55" s="31">
        <v>1</v>
      </c>
      <c r="D55" s="65" t="s">
        <v>180</v>
      </c>
      <c r="E55" s="31" t="s">
        <v>920</v>
      </c>
      <c r="F55" s="65"/>
      <c r="G55" s="87" t="s">
        <v>847</v>
      </c>
    </row>
    <row r="56" spans="1:7" ht="14.25">
      <c r="A56" s="81" t="s">
        <v>317</v>
      </c>
      <c r="B56" s="65"/>
      <c r="C56" s="31">
        <v>4</v>
      </c>
      <c r="D56" s="65" t="s">
        <v>848</v>
      </c>
      <c r="E56" s="31">
        <v>2</v>
      </c>
      <c r="F56" s="65"/>
      <c r="G56" s="82"/>
    </row>
    <row r="57" spans="1:7" ht="14.25">
      <c r="A57" s="81" t="s">
        <v>318</v>
      </c>
      <c r="B57" s="65"/>
      <c r="C57" s="31">
        <v>2</v>
      </c>
      <c r="D57" s="65" t="s">
        <v>838</v>
      </c>
      <c r="E57" s="31" t="s">
        <v>831</v>
      </c>
      <c r="F57" s="65"/>
      <c r="G57" s="82"/>
    </row>
    <row r="58" spans="1:7" ht="14.25">
      <c r="A58" s="81" t="s">
        <v>319</v>
      </c>
      <c r="B58" s="65"/>
      <c r="C58" s="31">
        <v>1</v>
      </c>
      <c r="D58" s="65" t="s">
        <v>180</v>
      </c>
      <c r="E58" s="31" t="s">
        <v>180</v>
      </c>
      <c r="F58" s="65"/>
      <c r="G58" s="82"/>
    </row>
    <row r="59" spans="1:7" ht="14.25">
      <c r="A59" s="81" t="s">
        <v>321</v>
      </c>
      <c r="B59" s="65" t="s">
        <v>302</v>
      </c>
      <c r="C59" s="31">
        <v>1</v>
      </c>
      <c r="D59" s="65" t="s">
        <v>180</v>
      </c>
      <c r="E59" s="31" t="s">
        <v>920</v>
      </c>
      <c r="F59" s="65"/>
      <c r="G59" s="82"/>
    </row>
    <row r="60" spans="1:7" ht="14.25">
      <c r="A60" s="81" t="s">
        <v>109</v>
      </c>
      <c r="B60" s="65" t="s">
        <v>1447</v>
      </c>
      <c r="C60" s="31" t="s">
        <v>180</v>
      </c>
      <c r="D60" s="65"/>
      <c r="E60" s="31" t="s">
        <v>831</v>
      </c>
      <c r="F60" s="65"/>
      <c r="G60" s="82" t="s">
        <v>109</v>
      </c>
    </row>
    <row r="61" spans="1:7" ht="14.25">
      <c r="A61" s="81" t="s">
        <v>109</v>
      </c>
      <c r="B61" s="65" t="s">
        <v>1448</v>
      </c>
      <c r="C61" s="31" t="s">
        <v>180</v>
      </c>
      <c r="D61" s="65"/>
      <c r="E61" s="31" t="s">
        <v>180</v>
      </c>
      <c r="F61" s="65"/>
      <c r="G61" s="82" t="s">
        <v>109</v>
      </c>
    </row>
    <row r="62" spans="1:7" ht="14.25">
      <c r="A62" s="81" t="s">
        <v>662</v>
      </c>
      <c r="B62" s="65" t="s">
        <v>304</v>
      </c>
      <c r="C62" s="31">
        <v>1</v>
      </c>
      <c r="D62" s="65"/>
      <c r="E62" s="31" t="s">
        <v>831</v>
      </c>
      <c r="F62" s="65"/>
      <c r="G62" s="82"/>
    </row>
    <row r="63" spans="1:7" ht="14.25">
      <c r="A63" s="81" t="s">
        <v>663</v>
      </c>
      <c r="B63" s="65" t="s">
        <v>304</v>
      </c>
      <c r="C63" s="31">
        <v>1</v>
      </c>
      <c r="D63" s="65"/>
      <c r="E63" s="31" t="s">
        <v>831</v>
      </c>
      <c r="F63" s="65"/>
      <c r="G63" s="82"/>
    </row>
    <row r="64" spans="1:7" ht="14.25">
      <c r="A64" s="86" t="s">
        <v>849</v>
      </c>
      <c r="B64" s="31" t="s">
        <v>304</v>
      </c>
      <c r="C64" s="31" t="s">
        <v>180</v>
      </c>
      <c r="D64" s="31"/>
      <c r="E64" s="31" t="s">
        <v>831</v>
      </c>
      <c r="F64" s="31"/>
      <c r="G64" s="82" t="s">
        <v>149</v>
      </c>
    </row>
    <row r="65" spans="1:7" ht="14.25">
      <c r="A65" s="81" t="s">
        <v>664</v>
      </c>
      <c r="B65" s="65"/>
      <c r="C65" s="31" t="s">
        <v>833</v>
      </c>
      <c r="D65" s="65"/>
      <c r="E65" s="31" t="s">
        <v>962</v>
      </c>
      <c r="F65" s="65"/>
      <c r="G65" s="82"/>
    </row>
    <row r="66" spans="1:7" ht="14.25">
      <c r="A66" s="81" t="s">
        <v>665</v>
      </c>
      <c r="B66" s="65"/>
      <c r="C66" s="31">
        <v>1</v>
      </c>
      <c r="D66" s="65"/>
      <c r="E66" s="31">
        <v>0.25</v>
      </c>
      <c r="F66" s="65"/>
      <c r="G66" s="82"/>
    </row>
    <row r="67" spans="1:7" ht="14.25">
      <c r="A67" s="81" t="s">
        <v>666</v>
      </c>
      <c r="B67" s="65"/>
      <c r="C67" s="31" t="s">
        <v>872</v>
      </c>
      <c r="D67" s="65"/>
      <c r="E67" s="31" t="s">
        <v>1449</v>
      </c>
      <c r="F67" s="65"/>
      <c r="G67" s="82"/>
    </row>
    <row r="68" spans="1:7" ht="14.25">
      <c r="A68" s="81"/>
      <c r="B68" s="65"/>
      <c r="C68" s="31"/>
      <c r="D68" s="65"/>
      <c r="E68" s="31"/>
      <c r="F68" s="65"/>
      <c r="G68" s="82"/>
    </row>
    <row r="69" spans="1:7" ht="15">
      <c r="A69" s="102" t="s">
        <v>322</v>
      </c>
      <c r="B69" s="102"/>
      <c r="C69" s="31"/>
      <c r="D69" s="65"/>
      <c r="E69" s="31"/>
      <c r="F69" s="65"/>
      <c r="G69" s="82"/>
    </row>
    <row r="70" spans="1:7" ht="14.25">
      <c r="A70" s="81" t="s">
        <v>323</v>
      </c>
      <c r="B70" s="65" t="s">
        <v>273</v>
      </c>
      <c r="C70" s="31">
        <v>1</v>
      </c>
      <c r="D70" s="65">
        <v>1</v>
      </c>
      <c r="E70" s="31" t="s">
        <v>920</v>
      </c>
      <c r="F70" s="65"/>
      <c r="G70" s="82"/>
    </row>
    <row r="71" spans="1:7" ht="14.25">
      <c r="A71" s="81" t="s">
        <v>323</v>
      </c>
      <c r="B71" s="65" t="s">
        <v>276</v>
      </c>
      <c r="C71" s="31">
        <v>1</v>
      </c>
      <c r="D71" s="65">
        <v>1</v>
      </c>
      <c r="E71" s="31" t="s">
        <v>920</v>
      </c>
      <c r="F71" s="65"/>
      <c r="G71" s="82"/>
    </row>
    <row r="72" spans="1:7" ht="14.25">
      <c r="A72" s="81" t="s">
        <v>323</v>
      </c>
      <c r="B72" s="65" t="s">
        <v>296</v>
      </c>
      <c r="C72" s="31">
        <v>1</v>
      </c>
      <c r="D72" s="65"/>
      <c r="E72" s="31" t="s">
        <v>831</v>
      </c>
      <c r="F72" s="65"/>
      <c r="G72" s="82"/>
    </row>
    <row r="73" spans="1:7" ht="14.25">
      <c r="A73" s="81" t="s">
        <v>323</v>
      </c>
      <c r="B73" s="65" t="s">
        <v>325</v>
      </c>
      <c r="C73" s="31">
        <v>1</v>
      </c>
      <c r="D73" s="65" t="s">
        <v>221</v>
      </c>
      <c r="E73" s="31">
        <v>1</v>
      </c>
      <c r="F73" s="65"/>
      <c r="G73" s="82"/>
    </row>
    <row r="74" spans="1:7" ht="14.25">
      <c r="A74" s="81" t="s">
        <v>323</v>
      </c>
      <c r="B74" s="65" t="s">
        <v>291</v>
      </c>
      <c r="C74" s="31">
        <v>1</v>
      </c>
      <c r="D74" s="65" t="s">
        <v>221</v>
      </c>
      <c r="E74" s="31">
        <v>1</v>
      </c>
      <c r="F74" s="65"/>
      <c r="G74" s="82"/>
    </row>
    <row r="75" spans="1:7" ht="14.25">
      <c r="A75" s="81" t="s">
        <v>326</v>
      </c>
      <c r="B75" s="65" t="s">
        <v>273</v>
      </c>
      <c r="C75" s="31">
        <v>1</v>
      </c>
      <c r="D75" s="65">
        <v>1</v>
      </c>
      <c r="E75" s="31"/>
      <c r="F75" s="65"/>
      <c r="G75" s="82"/>
    </row>
    <row r="76" spans="1:7" ht="14.25">
      <c r="A76" s="81" t="s">
        <v>326</v>
      </c>
      <c r="B76" s="65" t="s">
        <v>276</v>
      </c>
      <c r="C76" s="31">
        <v>1</v>
      </c>
      <c r="D76" s="65">
        <v>1</v>
      </c>
      <c r="E76" s="31"/>
      <c r="F76" s="65"/>
      <c r="G76" s="82"/>
    </row>
    <row r="77" spans="1:7" ht="14.25">
      <c r="A77" s="81" t="s">
        <v>326</v>
      </c>
      <c r="B77" s="65" t="s">
        <v>296</v>
      </c>
      <c r="C77" s="31">
        <v>1</v>
      </c>
      <c r="D77" s="65" t="s">
        <v>180</v>
      </c>
      <c r="E77" s="31" t="s">
        <v>180</v>
      </c>
      <c r="F77" s="65"/>
      <c r="G77" s="82"/>
    </row>
    <row r="78" spans="1:7" ht="14.25">
      <c r="A78" s="81" t="s">
        <v>326</v>
      </c>
      <c r="B78" s="65" t="s">
        <v>325</v>
      </c>
      <c r="C78" s="31">
        <v>1</v>
      </c>
      <c r="D78" s="65" t="s">
        <v>221</v>
      </c>
      <c r="E78" s="31">
        <v>1</v>
      </c>
      <c r="F78" s="65"/>
      <c r="G78" s="82"/>
    </row>
    <row r="79" spans="1:7" ht="14.25">
      <c r="A79" s="81" t="s">
        <v>326</v>
      </c>
      <c r="B79" s="65" t="s">
        <v>291</v>
      </c>
      <c r="C79" s="31">
        <v>1</v>
      </c>
      <c r="D79" s="65" t="s">
        <v>221</v>
      </c>
      <c r="E79" s="31">
        <v>1</v>
      </c>
      <c r="F79" s="65"/>
      <c r="G79" s="82"/>
    </row>
    <row r="80" spans="1:7" ht="14.25">
      <c r="A80" s="81" t="s">
        <v>1450</v>
      </c>
      <c r="B80" s="65" t="s">
        <v>273</v>
      </c>
      <c r="C80" s="31" t="s">
        <v>180</v>
      </c>
      <c r="D80" s="65" t="s">
        <v>180</v>
      </c>
      <c r="E80" s="31" t="s">
        <v>180</v>
      </c>
      <c r="F80" s="65"/>
      <c r="G80" s="82" t="s">
        <v>121</v>
      </c>
    </row>
    <row r="81" spans="1:7" ht="14.25">
      <c r="A81" s="81" t="s">
        <v>328</v>
      </c>
      <c r="B81" s="65" t="s">
        <v>273</v>
      </c>
      <c r="C81" s="31">
        <v>1</v>
      </c>
      <c r="D81" s="65">
        <v>1</v>
      </c>
      <c r="E81" s="31" t="s">
        <v>920</v>
      </c>
      <c r="F81" s="65"/>
      <c r="G81" s="82"/>
    </row>
    <row r="82" spans="1:7" ht="14.25">
      <c r="A82" s="81" t="s">
        <v>328</v>
      </c>
      <c r="B82" s="65" t="s">
        <v>276</v>
      </c>
      <c r="C82" s="31">
        <v>1</v>
      </c>
      <c r="D82" s="65">
        <v>1</v>
      </c>
      <c r="E82" s="31" t="s">
        <v>920</v>
      </c>
      <c r="F82" s="65"/>
      <c r="G82" s="82"/>
    </row>
    <row r="83" spans="1:7" ht="14.25">
      <c r="A83" s="81" t="s">
        <v>328</v>
      </c>
      <c r="B83" s="65" t="s">
        <v>296</v>
      </c>
      <c r="C83" s="31">
        <v>1</v>
      </c>
      <c r="D83" s="65"/>
      <c r="E83" s="31" t="s">
        <v>831</v>
      </c>
      <c r="F83" s="65"/>
      <c r="G83" s="82"/>
    </row>
    <row r="84" spans="1:7" ht="14.25">
      <c r="A84" s="81" t="s">
        <v>328</v>
      </c>
      <c r="B84" s="65" t="s">
        <v>291</v>
      </c>
      <c r="C84" s="31">
        <v>1</v>
      </c>
      <c r="D84" s="65"/>
      <c r="E84" s="31" t="s">
        <v>831</v>
      </c>
      <c r="F84" s="65"/>
      <c r="G84" s="82"/>
    </row>
    <row r="85" spans="1:7" ht="14.25">
      <c r="A85" s="81" t="s">
        <v>329</v>
      </c>
      <c r="B85" s="65" t="s">
        <v>302</v>
      </c>
      <c r="C85" s="31">
        <v>1</v>
      </c>
      <c r="D85" s="65" t="s">
        <v>180</v>
      </c>
      <c r="E85" s="31" t="s">
        <v>920</v>
      </c>
      <c r="F85" s="65"/>
      <c r="G85" s="82"/>
    </row>
    <row r="86" spans="1:7" ht="14.25">
      <c r="A86" s="81" t="s">
        <v>329</v>
      </c>
      <c r="B86" s="65" t="s">
        <v>304</v>
      </c>
      <c r="C86" s="31">
        <v>1</v>
      </c>
      <c r="D86" s="65" t="s">
        <v>221</v>
      </c>
      <c r="E86" s="31">
        <v>1</v>
      </c>
      <c r="F86" s="65"/>
      <c r="G86" s="82"/>
    </row>
    <row r="87" spans="1:7" ht="14.25">
      <c r="A87" s="81" t="s">
        <v>330</v>
      </c>
      <c r="B87" s="65"/>
      <c r="C87" s="31">
        <v>10</v>
      </c>
      <c r="D87" s="65" t="s">
        <v>221</v>
      </c>
      <c r="E87" s="31"/>
      <c r="F87" s="65"/>
      <c r="G87" s="82"/>
    </row>
    <row r="88" spans="1:7" ht="14.25">
      <c r="A88" s="81" t="s">
        <v>331</v>
      </c>
      <c r="B88" s="65"/>
      <c r="C88" s="31">
        <v>16</v>
      </c>
      <c r="D88" s="65" t="s">
        <v>843</v>
      </c>
      <c r="E88" s="31"/>
      <c r="F88" s="65"/>
      <c r="G88" s="82"/>
    </row>
    <row r="89" spans="1:7" ht="14.25">
      <c r="A89" s="81" t="s">
        <v>332</v>
      </c>
      <c r="B89" s="65"/>
      <c r="C89" s="31">
        <v>20</v>
      </c>
      <c r="D89" s="65" t="s">
        <v>853</v>
      </c>
      <c r="E89" s="31"/>
      <c r="F89" s="65"/>
      <c r="G89" s="82"/>
    </row>
    <row r="90" spans="1:7" ht="14.25">
      <c r="A90" s="81" t="s">
        <v>333</v>
      </c>
      <c r="B90" s="65"/>
      <c r="C90" s="31">
        <v>4</v>
      </c>
      <c r="D90" s="65" t="s">
        <v>837</v>
      </c>
      <c r="E90" s="31"/>
      <c r="F90" s="65"/>
      <c r="G90" s="82"/>
    </row>
    <row r="91" spans="1:7" ht="14.25">
      <c r="A91" s="81" t="s">
        <v>335</v>
      </c>
      <c r="B91" s="65"/>
      <c r="C91" s="31" t="s">
        <v>833</v>
      </c>
      <c r="D91" s="65" t="s">
        <v>944</v>
      </c>
      <c r="E91" s="31"/>
      <c r="F91" s="65"/>
      <c r="G91" s="82"/>
    </row>
    <row r="92" spans="1:7" ht="14.25">
      <c r="A92" s="81" t="s">
        <v>336</v>
      </c>
      <c r="B92" s="65" t="s">
        <v>337</v>
      </c>
      <c r="C92" s="31">
        <v>1</v>
      </c>
      <c r="D92" s="65" t="s">
        <v>848</v>
      </c>
      <c r="E92" s="31" t="s">
        <v>180</v>
      </c>
      <c r="F92" s="65"/>
      <c r="G92" s="82"/>
    </row>
    <row r="93" spans="1:7" ht="14.25">
      <c r="A93" s="81" t="s">
        <v>336</v>
      </c>
      <c r="B93" s="65" t="s">
        <v>338</v>
      </c>
      <c r="C93" s="31" t="s">
        <v>848</v>
      </c>
      <c r="D93" s="65" t="s">
        <v>848</v>
      </c>
      <c r="E93" s="31" t="s">
        <v>838</v>
      </c>
      <c r="F93" s="65"/>
      <c r="G93" s="87"/>
    </row>
    <row r="94" spans="1:7" ht="14.25">
      <c r="A94" s="81" t="s">
        <v>336</v>
      </c>
      <c r="B94" s="65" t="s">
        <v>341</v>
      </c>
      <c r="C94" s="31" t="s">
        <v>838</v>
      </c>
      <c r="D94" s="65" t="s">
        <v>848</v>
      </c>
      <c r="E94" s="31">
        <v>2</v>
      </c>
      <c r="F94" s="65"/>
      <c r="G94" s="82"/>
    </row>
    <row r="95" spans="1:7" ht="14.25">
      <c r="A95" s="81" t="s">
        <v>336</v>
      </c>
      <c r="B95" s="65" t="s">
        <v>671</v>
      </c>
      <c r="C95" s="31" t="s">
        <v>838</v>
      </c>
      <c r="D95" s="65" t="s">
        <v>848</v>
      </c>
      <c r="E95" s="31" t="s">
        <v>838</v>
      </c>
      <c r="F95" s="65"/>
      <c r="G95" s="82"/>
    </row>
    <row r="96" spans="1:7" ht="14.25">
      <c r="A96" s="81" t="s">
        <v>342</v>
      </c>
      <c r="B96" s="65" t="s">
        <v>273</v>
      </c>
      <c r="C96" s="31">
        <v>1</v>
      </c>
      <c r="D96" s="65" t="s">
        <v>848</v>
      </c>
      <c r="E96" s="31" t="s">
        <v>180</v>
      </c>
      <c r="F96" s="65"/>
      <c r="G96" s="82"/>
    </row>
    <row r="97" spans="1:7" ht="14.25">
      <c r="A97" s="81" t="s">
        <v>342</v>
      </c>
      <c r="B97" s="65" t="s">
        <v>296</v>
      </c>
      <c r="C97" s="31">
        <v>1</v>
      </c>
      <c r="D97" s="65"/>
      <c r="E97" s="31" t="s">
        <v>180</v>
      </c>
      <c r="F97" s="65"/>
      <c r="G97" s="82"/>
    </row>
    <row r="98" spans="1:7" ht="14.25">
      <c r="A98" s="81" t="s">
        <v>342</v>
      </c>
      <c r="B98" s="65" t="s">
        <v>1451</v>
      </c>
      <c r="C98" s="31">
        <v>2</v>
      </c>
      <c r="D98" s="65" t="s">
        <v>833</v>
      </c>
      <c r="E98" s="31" t="s">
        <v>180</v>
      </c>
      <c r="F98" s="65"/>
      <c r="G98" s="82"/>
    </row>
    <row r="99" spans="1:7" ht="14.25">
      <c r="A99" s="81" t="s">
        <v>342</v>
      </c>
      <c r="B99" s="65" t="s">
        <v>1452</v>
      </c>
      <c r="C99" s="31">
        <v>1</v>
      </c>
      <c r="D99" s="65" t="s">
        <v>848</v>
      </c>
      <c r="E99" s="31" t="s">
        <v>180</v>
      </c>
      <c r="F99" s="65"/>
      <c r="G99" s="82"/>
    </row>
    <row r="100" spans="1:7" ht="14.25">
      <c r="A100" s="81" t="s">
        <v>342</v>
      </c>
      <c r="B100" s="65" t="s">
        <v>1453</v>
      </c>
      <c r="C100" s="31">
        <v>1</v>
      </c>
      <c r="D100" s="65" t="s">
        <v>848</v>
      </c>
      <c r="E100" s="31"/>
      <c r="F100" s="65"/>
      <c r="G100" s="82"/>
    </row>
    <row r="101" spans="1:7" ht="14.25">
      <c r="A101" s="81" t="s">
        <v>342</v>
      </c>
      <c r="B101" s="65" t="s">
        <v>347</v>
      </c>
      <c r="C101" s="31">
        <v>2</v>
      </c>
      <c r="D101" s="65"/>
      <c r="E101" s="31" t="s">
        <v>180</v>
      </c>
      <c r="F101" s="65"/>
      <c r="G101" s="82"/>
    </row>
    <row r="102" spans="1:7" ht="14.25">
      <c r="A102" s="81" t="s">
        <v>342</v>
      </c>
      <c r="B102" s="65" t="s">
        <v>348</v>
      </c>
      <c r="C102" s="31" t="s">
        <v>180</v>
      </c>
      <c r="D102" s="65"/>
      <c r="E102" s="31" t="s">
        <v>180</v>
      </c>
      <c r="F102" s="65"/>
      <c r="G102" s="82"/>
    </row>
    <row r="103" spans="1:7" ht="14.25">
      <c r="A103" s="81" t="s">
        <v>342</v>
      </c>
      <c r="B103" s="65" t="s">
        <v>676</v>
      </c>
      <c r="C103" s="31" t="s">
        <v>180</v>
      </c>
      <c r="D103" s="65"/>
      <c r="E103" s="31" t="s">
        <v>180</v>
      </c>
      <c r="F103" s="65"/>
      <c r="G103" s="82"/>
    </row>
    <row r="104" spans="1:7" ht="14.25">
      <c r="A104" s="81" t="s">
        <v>1454</v>
      </c>
      <c r="B104" s="65" t="s">
        <v>1256</v>
      </c>
      <c r="C104" s="31" t="s">
        <v>838</v>
      </c>
      <c r="D104" s="65" t="s">
        <v>833</v>
      </c>
      <c r="E104" s="31" t="s">
        <v>838</v>
      </c>
      <c r="F104" s="65"/>
      <c r="G104" s="45" t="s">
        <v>119</v>
      </c>
    </row>
    <row r="105" spans="1:7" ht="14.25">
      <c r="A105" s="81" t="s">
        <v>349</v>
      </c>
      <c r="B105" s="65" t="s">
        <v>337</v>
      </c>
      <c r="C105" s="31" t="s">
        <v>180</v>
      </c>
      <c r="D105" s="65" t="s">
        <v>1455</v>
      </c>
      <c r="E105" s="31" t="s">
        <v>1455</v>
      </c>
      <c r="F105" s="65"/>
      <c r="G105" s="82"/>
    </row>
    <row r="106" spans="1:7" ht="14.25">
      <c r="A106" s="81" t="s">
        <v>349</v>
      </c>
      <c r="B106" s="65" t="s">
        <v>338</v>
      </c>
      <c r="C106" s="31" t="s">
        <v>838</v>
      </c>
      <c r="D106" s="65" t="s">
        <v>1456</v>
      </c>
      <c r="E106" s="31" t="s">
        <v>1456</v>
      </c>
      <c r="F106" s="65"/>
      <c r="G106" s="111" t="s">
        <v>1457</v>
      </c>
    </row>
    <row r="107" spans="1:7" ht="14.25">
      <c r="A107" s="81" t="s">
        <v>349</v>
      </c>
      <c r="B107" s="65" t="s">
        <v>341</v>
      </c>
      <c r="C107" s="31" t="s">
        <v>838</v>
      </c>
      <c r="D107" s="65" t="s">
        <v>1458</v>
      </c>
      <c r="E107" s="31" t="s">
        <v>1458</v>
      </c>
      <c r="F107" s="65"/>
      <c r="G107" s="111"/>
    </row>
    <row r="108" spans="1:7" ht="14.25">
      <c r="A108" s="81" t="s">
        <v>349</v>
      </c>
      <c r="B108" s="65" t="s">
        <v>671</v>
      </c>
      <c r="C108" s="31" t="s">
        <v>838</v>
      </c>
      <c r="D108" s="65" t="s">
        <v>1459</v>
      </c>
      <c r="E108" s="31" t="s">
        <v>1460</v>
      </c>
      <c r="F108" s="65"/>
      <c r="G108" s="111"/>
    </row>
    <row r="109" spans="1:7" ht="14.25">
      <c r="A109" s="81" t="s">
        <v>350</v>
      </c>
      <c r="B109" s="65" t="s">
        <v>337</v>
      </c>
      <c r="C109" s="31" t="s">
        <v>180</v>
      </c>
      <c r="D109" s="65" t="s">
        <v>1455</v>
      </c>
      <c r="E109" s="31" t="s">
        <v>1455</v>
      </c>
      <c r="F109" s="65"/>
      <c r="G109" s="111"/>
    </row>
    <row r="110" spans="1:7" ht="14.25">
      <c r="A110" s="81" t="s">
        <v>350</v>
      </c>
      <c r="B110" s="65" t="s">
        <v>338</v>
      </c>
      <c r="C110" s="31" t="s">
        <v>838</v>
      </c>
      <c r="D110" s="65" t="s">
        <v>1461</v>
      </c>
      <c r="E110" s="31" t="s">
        <v>1462</v>
      </c>
      <c r="F110" s="65"/>
      <c r="G110" s="111"/>
    </row>
    <row r="111" spans="1:7" ht="14.25">
      <c r="A111" s="81" t="s">
        <v>350</v>
      </c>
      <c r="B111" s="65" t="s">
        <v>341</v>
      </c>
      <c r="C111" s="31" t="s">
        <v>838</v>
      </c>
      <c r="D111" s="65" t="s">
        <v>1458</v>
      </c>
      <c r="E111" s="31" t="s">
        <v>1458</v>
      </c>
      <c r="F111" s="65"/>
      <c r="G111" s="111"/>
    </row>
    <row r="112" spans="1:7" ht="14.25">
      <c r="A112" s="81" t="s">
        <v>350</v>
      </c>
      <c r="B112" s="65" t="s">
        <v>671</v>
      </c>
      <c r="C112" s="31" t="s">
        <v>838</v>
      </c>
      <c r="D112" s="65" t="s">
        <v>1463</v>
      </c>
      <c r="E112" s="31" t="s">
        <v>1460</v>
      </c>
      <c r="F112" s="65"/>
      <c r="G112" s="111"/>
    </row>
    <row r="113" spans="1:7" ht="14.25">
      <c r="A113" s="81" t="s">
        <v>1464</v>
      </c>
      <c r="B113" s="65"/>
      <c r="C113" s="31">
        <v>1</v>
      </c>
      <c r="D113" s="65" t="s">
        <v>180</v>
      </c>
      <c r="E113" s="31" t="s">
        <v>180</v>
      </c>
      <c r="F113" s="65"/>
      <c r="G113" s="82"/>
    </row>
    <row r="114" spans="1:7" ht="14.25">
      <c r="A114" s="81" t="s">
        <v>1465</v>
      </c>
      <c r="B114" s="65"/>
      <c r="C114" s="31">
        <v>1</v>
      </c>
      <c r="D114" s="65" t="s">
        <v>180</v>
      </c>
      <c r="E114" s="31" t="s">
        <v>831</v>
      </c>
      <c r="F114" s="65"/>
      <c r="G114" s="82"/>
    </row>
    <row r="115" spans="1:7" ht="14.25">
      <c r="A115" s="81" t="s">
        <v>870</v>
      </c>
      <c r="B115" s="65"/>
      <c r="C115" s="31">
        <v>1</v>
      </c>
      <c r="D115" s="65" t="s">
        <v>180</v>
      </c>
      <c r="E115" s="31" t="s">
        <v>920</v>
      </c>
      <c r="F115" s="65"/>
      <c r="G115" s="82"/>
    </row>
    <row r="116" spans="1:7" ht="14.25">
      <c r="A116" s="81" t="s">
        <v>871</v>
      </c>
      <c r="B116" s="65"/>
      <c r="C116" s="31">
        <v>2</v>
      </c>
      <c r="D116" s="65" t="s">
        <v>180</v>
      </c>
      <c r="E116" s="31" t="s">
        <v>180</v>
      </c>
      <c r="F116" s="65"/>
      <c r="G116" s="82"/>
    </row>
    <row r="117" spans="1:7" ht="14.25">
      <c r="A117" s="88"/>
      <c r="B117" s="88"/>
      <c r="C117" s="81"/>
      <c r="E117" s="81"/>
      <c r="F117" s="89"/>
      <c r="G117" s="90"/>
    </row>
    <row r="118" spans="1:7" ht="15">
      <c r="A118" s="79" t="s">
        <v>359</v>
      </c>
      <c r="B118" s="65"/>
      <c r="C118" s="31"/>
      <c r="D118" s="65"/>
      <c r="E118" s="31"/>
      <c r="F118" s="65"/>
      <c r="G118" s="82"/>
    </row>
    <row r="119" spans="1:7" ht="14.25">
      <c r="A119" s="81" t="s">
        <v>360</v>
      </c>
      <c r="B119" s="65" t="s">
        <v>273</v>
      </c>
      <c r="C119" s="31">
        <v>1</v>
      </c>
      <c r="D119" s="65">
        <v>1</v>
      </c>
      <c r="E119" s="31" t="s">
        <v>920</v>
      </c>
      <c r="F119" s="65"/>
      <c r="G119" s="82"/>
    </row>
    <row r="120" spans="1:7" ht="14.25">
      <c r="A120" s="81" t="s">
        <v>360</v>
      </c>
      <c r="B120" s="65" t="s">
        <v>276</v>
      </c>
      <c r="C120" s="31">
        <v>1</v>
      </c>
      <c r="D120" s="65">
        <v>1</v>
      </c>
      <c r="E120" s="31" t="s">
        <v>920</v>
      </c>
      <c r="F120" s="65"/>
      <c r="G120" s="82"/>
    </row>
    <row r="121" spans="1:7" ht="14.25">
      <c r="A121" s="81" t="s">
        <v>360</v>
      </c>
      <c r="B121" s="65" t="s">
        <v>296</v>
      </c>
      <c r="C121" s="31">
        <v>1</v>
      </c>
      <c r="D121" s="65"/>
      <c r="E121" s="31" t="s">
        <v>831</v>
      </c>
      <c r="F121" s="65"/>
      <c r="G121" s="82"/>
    </row>
    <row r="122" spans="1:7" ht="14.25">
      <c r="A122" s="81" t="s">
        <v>360</v>
      </c>
      <c r="B122" s="65" t="s">
        <v>325</v>
      </c>
      <c r="C122" s="31">
        <v>1</v>
      </c>
      <c r="D122" s="65" t="s">
        <v>221</v>
      </c>
      <c r="E122" s="31">
        <v>1</v>
      </c>
      <c r="F122" s="65"/>
      <c r="G122" s="82"/>
    </row>
    <row r="123" spans="1:7" ht="14.25">
      <c r="A123" s="81" t="s">
        <v>360</v>
      </c>
      <c r="B123" s="65" t="s">
        <v>291</v>
      </c>
      <c r="C123" s="31">
        <v>1</v>
      </c>
      <c r="D123" s="65" t="s">
        <v>221</v>
      </c>
      <c r="E123" s="31">
        <v>1</v>
      </c>
      <c r="F123" s="65"/>
      <c r="G123" s="82"/>
    </row>
    <row r="124" spans="1:7" ht="14.25">
      <c r="A124" s="81" t="s">
        <v>361</v>
      </c>
      <c r="B124" s="65" t="s">
        <v>273</v>
      </c>
      <c r="C124" s="31">
        <v>1</v>
      </c>
      <c r="D124" s="65">
        <v>1</v>
      </c>
      <c r="E124" s="31" t="s">
        <v>920</v>
      </c>
      <c r="F124" s="65"/>
      <c r="G124" s="82"/>
    </row>
    <row r="125" spans="1:7" ht="14.25">
      <c r="A125" s="81" t="s">
        <v>361</v>
      </c>
      <c r="B125" s="65" t="s">
        <v>276</v>
      </c>
      <c r="C125" s="31">
        <v>1</v>
      </c>
      <c r="D125" s="65">
        <v>1</v>
      </c>
      <c r="E125" s="31" t="s">
        <v>920</v>
      </c>
      <c r="F125" s="65"/>
      <c r="G125" s="82"/>
    </row>
    <row r="126" spans="1:7" ht="14.25">
      <c r="A126" s="81" t="s">
        <v>361</v>
      </c>
      <c r="B126" s="65" t="s">
        <v>325</v>
      </c>
      <c r="C126" s="31">
        <v>1</v>
      </c>
      <c r="D126" s="65"/>
      <c r="E126" s="31" t="s">
        <v>831</v>
      </c>
      <c r="F126" s="65"/>
      <c r="G126" s="82"/>
    </row>
    <row r="127" spans="1:7" ht="14.25">
      <c r="A127" s="81" t="s">
        <v>361</v>
      </c>
      <c r="B127" s="65" t="s">
        <v>291</v>
      </c>
      <c r="C127" s="31">
        <v>1</v>
      </c>
      <c r="D127" s="65"/>
      <c r="E127" s="31" t="s">
        <v>831</v>
      </c>
      <c r="F127" s="65"/>
      <c r="G127" s="82"/>
    </row>
    <row r="128" spans="1:7" ht="14.25">
      <c r="A128" s="81" t="s">
        <v>362</v>
      </c>
      <c r="B128" s="65" t="s">
        <v>302</v>
      </c>
      <c r="C128" s="31">
        <v>1</v>
      </c>
      <c r="D128" s="65" t="s">
        <v>180</v>
      </c>
      <c r="E128" s="31" t="s">
        <v>920</v>
      </c>
      <c r="F128" s="65"/>
      <c r="G128" s="82"/>
    </row>
    <row r="129" spans="1:7" ht="14.25">
      <c r="A129" s="81" t="s">
        <v>362</v>
      </c>
      <c r="B129" s="65" t="s">
        <v>304</v>
      </c>
      <c r="C129" s="31">
        <v>1</v>
      </c>
      <c r="D129" s="65" t="s">
        <v>221</v>
      </c>
      <c r="E129" s="31">
        <v>1</v>
      </c>
      <c r="F129" s="65"/>
      <c r="G129" s="82"/>
    </row>
    <row r="130" spans="1:7" ht="14.25">
      <c r="A130" s="81" t="s">
        <v>1255</v>
      </c>
      <c r="B130" s="65" t="s">
        <v>1256</v>
      </c>
      <c r="C130" s="31" t="s">
        <v>180</v>
      </c>
      <c r="D130" s="65" t="s">
        <v>180</v>
      </c>
      <c r="E130" s="31" t="s">
        <v>920</v>
      </c>
      <c r="F130" s="65"/>
      <c r="G130" s="82" t="s">
        <v>117</v>
      </c>
    </row>
    <row r="131" spans="1:7" ht="14.25">
      <c r="A131" s="81" t="s">
        <v>363</v>
      </c>
      <c r="B131" s="65" t="s">
        <v>364</v>
      </c>
      <c r="C131" s="31">
        <v>1</v>
      </c>
      <c r="D131" s="65" t="s">
        <v>180</v>
      </c>
      <c r="E131" s="31" t="s">
        <v>920</v>
      </c>
      <c r="F131" s="65"/>
      <c r="G131" s="82"/>
    </row>
    <row r="132" spans="1:7" ht="14.25">
      <c r="A132" s="81" t="s">
        <v>365</v>
      </c>
      <c r="B132" s="65" t="s">
        <v>364</v>
      </c>
      <c r="C132" s="31">
        <v>1</v>
      </c>
      <c r="D132" s="65" t="s">
        <v>180</v>
      </c>
      <c r="E132" s="31" t="s">
        <v>920</v>
      </c>
      <c r="F132" s="65"/>
      <c r="G132" s="82"/>
    </row>
    <row r="133" spans="1:7" ht="14.25">
      <c r="A133" s="81" t="s">
        <v>368</v>
      </c>
      <c r="B133" s="65" t="s">
        <v>367</v>
      </c>
      <c r="C133" s="31">
        <v>1</v>
      </c>
      <c r="D133" s="65" t="s">
        <v>180</v>
      </c>
      <c r="E133" s="31" t="s">
        <v>180</v>
      </c>
      <c r="F133" s="65"/>
      <c r="G133" s="82"/>
    </row>
    <row r="134" spans="1:7" ht="14.25">
      <c r="A134" s="81" t="s">
        <v>368</v>
      </c>
      <c r="B134" s="65" t="s">
        <v>276</v>
      </c>
      <c r="C134" s="31" t="s">
        <v>853</v>
      </c>
      <c r="D134" s="65" t="s">
        <v>833</v>
      </c>
      <c r="E134" s="31" t="s">
        <v>833</v>
      </c>
      <c r="F134" s="65"/>
      <c r="G134" s="82"/>
    </row>
    <row r="135" spans="1:7" ht="14.25">
      <c r="A135" s="81" t="s">
        <v>368</v>
      </c>
      <c r="B135" s="65" t="s">
        <v>873</v>
      </c>
      <c r="C135" s="31" t="s">
        <v>853</v>
      </c>
      <c r="D135" s="65" t="s">
        <v>833</v>
      </c>
      <c r="E135" s="31" t="s">
        <v>833</v>
      </c>
      <c r="F135" s="65"/>
      <c r="G135" s="82"/>
    </row>
    <row r="136" spans="1:7" ht="14.25">
      <c r="A136" s="81" t="s">
        <v>369</v>
      </c>
      <c r="B136" s="65" t="s">
        <v>367</v>
      </c>
      <c r="C136" s="31">
        <v>1</v>
      </c>
      <c r="D136" s="65" t="s">
        <v>180</v>
      </c>
      <c r="E136" s="31" t="s">
        <v>180</v>
      </c>
      <c r="F136" s="65"/>
      <c r="G136" s="82"/>
    </row>
    <row r="137" spans="1:7" ht="14.25">
      <c r="A137" s="81" t="s">
        <v>369</v>
      </c>
      <c r="B137" s="65" t="s">
        <v>276</v>
      </c>
      <c r="C137" s="31" t="s">
        <v>872</v>
      </c>
      <c r="D137" s="65" t="s">
        <v>848</v>
      </c>
      <c r="E137" s="31" t="s">
        <v>848</v>
      </c>
      <c r="F137" s="65"/>
      <c r="G137" s="82"/>
    </row>
    <row r="138" spans="1:7" ht="14.25">
      <c r="A138" s="81" t="s">
        <v>369</v>
      </c>
      <c r="B138" s="65" t="s">
        <v>873</v>
      </c>
      <c r="C138" s="31" t="s">
        <v>872</v>
      </c>
      <c r="D138" s="65" t="s">
        <v>848</v>
      </c>
      <c r="E138" s="31" t="s">
        <v>848</v>
      </c>
      <c r="F138" s="65"/>
      <c r="G138" s="82"/>
    </row>
    <row r="139" spans="1:7" ht="14.25">
      <c r="A139" s="81" t="s">
        <v>375</v>
      </c>
      <c r="B139" s="65" t="s">
        <v>376</v>
      </c>
      <c r="C139" s="31">
        <v>6</v>
      </c>
      <c r="D139" s="65" t="s">
        <v>848</v>
      </c>
      <c r="E139" s="31">
        <v>3</v>
      </c>
      <c r="F139" s="65"/>
      <c r="G139" s="82"/>
    </row>
    <row r="140" spans="1:7" ht="14.25">
      <c r="A140" s="81" t="s">
        <v>375</v>
      </c>
      <c r="B140" s="65" t="s">
        <v>377</v>
      </c>
      <c r="C140" s="31" t="s">
        <v>872</v>
      </c>
      <c r="D140" s="65" t="s">
        <v>848</v>
      </c>
      <c r="E140" s="31" t="s">
        <v>848</v>
      </c>
      <c r="F140" s="65"/>
      <c r="G140" s="82"/>
    </row>
    <row r="141" spans="1:7" ht="14.25">
      <c r="A141" s="81" t="s">
        <v>375</v>
      </c>
      <c r="B141" s="65" t="s">
        <v>378</v>
      </c>
      <c r="C141" s="31">
        <v>8</v>
      </c>
      <c r="D141" s="65"/>
      <c r="E141" s="31" t="s">
        <v>848</v>
      </c>
      <c r="F141" s="65"/>
      <c r="G141" s="82"/>
    </row>
    <row r="142" spans="1:7" ht="14.25">
      <c r="A142" s="81" t="s">
        <v>1466</v>
      </c>
      <c r="B142" s="65" t="s">
        <v>1256</v>
      </c>
      <c r="C142" s="31" t="s">
        <v>180</v>
      </c>
      <c r="D142" s="65" t="s">
        <v>180</v>
      </c>
      <c r="E142" s="31" t="s">
        <v>920</v>
      </c>
      <c r="F142" s="65"/>
      <c r="G142" s="82" t="s">
        <v>119</v>
      </c>
    </row>
    <row r="143" spans="1:7" ht="14.25">
      <c r="A143" s="81" t="s">
        <v>1467</v>
      </c>
      <c r="B143" s="65" t="s">
        <v>1256</v>
      </c>
      <c r="C143" s="31" t="s">
        <v>180</v>
      </c>
      <c r="D143" s="65" t="s">
        <v>180</v>
      </c>
      <c r="E143" s="31" t="s">
        <v>920</v>
      </c>
      <c r="F143" s="65"/>
      <c r="G143" s="82" t="s">
        <v>119</v>
      </c>
    </row>
    <row r="144" spans="1:7" ht="14.25">
      <c r="A144" s="81" t="s">
        <v>1468</v>
      </c>
      <c r="B144" s="65" t="s">
        <v>1256</v>
      </c>
      <c r="C144" s="31" t="s">
        <v>180</v>
      </c>
      <c r="D144" s="65" t="s">
        <v>180</v>
      </c>
      <c r="E144" s="31" t="s">
        <v>920</v>
      </c>
      <c r="F144" s="65"/>
      <c r="G144" s="82" t="s">
        <v>119</v>
      </c>
    </row>
    <row r="145" spans="1:7" ht="14.25">
      <c r="A145" s="81" t="s">
        <v>1469</v>
      </c>
      <c r="B145" s="65" t="s">
        <v>376</v>
      </c>
      <c r="C145" s="31" t="s">
        <v>180</v>
      </c>
      <c r="D145" s="65" t="s">
        <v>180</v>
      </c>
      <c r="E145" s="31" t="s">
        <v>920</v>
      </c>
      <c r="F145" s="65"/>
      <c r="G145" s="82" t="s">
        <v>119</v>
      </c>
    </row>
    <row r="146" spans="1:7" ht="14.25">
      <c r="A146" s="81" t="s">
        <v>379</v>
      </c>
      <c r="B146" s="65" t="s">
        <v>324</v>
      </c>
      <c r="C146" s="31">
        <v>1</v>
      </c>
      <c r="D146" s="65" t="s">
        <v>180</v>
      </c>
      <c r="E146" s="31" t="s">
        <v>920</v>
      </c>
      <c r="F146" s="65"/>
      <c r="G146" s="82"/>
    </row>
    <row r="147" spans="1:7" ht="14.25">
      <c r="A147" s="81" t="s">
        <v>379</v>
      </c>
      <c r="B147" s="65" t="s">
        <v>291</v>
      </c>
      <c r="C147" s="31">
        <v>1</v>
      </c>
      <c r="D147" s="65"/>
      <c r="E147" s="31" t="s">
        <v>831</v>
      </c>
      <c r="F147" s="65"/>
      <c r="G147" s="82"/>
    </row>
    <row r="148" spans="1:7" ht="14.25">
      <c r="A148" s="81" t="s">
        <v>379</v>
      </c>
      <c r="B148" s="65" t="s">
        <v>325</v>
      </c>
      <c r="C148" s="31" t="s">
        <v>837</v>
      </c>
      <c r="D148" s="65"/>
      <c r="E148" s="31" t="s">
        <v>848</v>
      </c>
      <c r="F148" s="65"/>
      <c r="G148" s="82"/>
    </row>
    <row r="149" spans="1:7" ht="14.25">
      <c r="A149" s="81" t="s">
        <v>380</v>
      </c>
      <c r="B149" s="65" t="s">
        <v>324</v>
      </c>
      <c r="C149" s="31">
        <v>2</v>
      </c>
      <c r="D149" s="65" t="s">
        <v>838</v>
      </c>
      <c r="E149" s="31" t="s">
        <v>831</v>
      </c>
      <c r="F149" s="65"/>
      <c r="G149" s="82"/>
    </row>
    <row r="150" spans="1:7" ht="14.25">
      <c r="A150" s="81" t="s">
        <v>380</v>
      </c>
      <c r="B150" s="65" t="s">
        <v>291</v>
      </c>
      <c r="C150" s="31">
        <v>4</v>
      </c>
      <c r="D150" s="65"/>
      <c r="E150" s="31" t="s">
        <v>838</v>
      </c>
      <c r="F150" s="65"/>
      <c r="G150" s="82"/>
    </row>
    <row r="151" spans="1:7" ht="14.25">
      <c r="A151" s="81" t="s">
        <v>380</v>
      </c>
      <c r="B151" s="65" t="s">
        <v>325</v>
      </c>
      <c r="C151" s="31" t="s">
        <v>843</v>
      </c>
      <c r="D151" s="65"/>
      <c r="E151" s="31" t="s">
        <v>848</v>
      </c>
      <c r="F151" s="65"/>
      <c r="G151" s="82"/>
    </row>
    <row r="152" spans="1:7" ht="14.25">
      <c r="A152" s="81" t="s">
        <v>383</v>
      </c>
      <c r="B152" s="65" t="s">
        <v>273</v>
      </c>
      <c r="C152" s="31">
        <v>6</v>
      </c>
      <c r="D152" s="65" t="s">
        <v>848</v>
      </c>
      <c r="E152" s="31">
        <v>3</v>
      </c>
      <c r="F152" s="65"/>
      <c r="G152" s="82"/>
    </row>
    <row r="153" spans="1:7" ht="14.25">
      <c r="A153" s="81" t="s">
        <v>383</v>
      </c>
      <c r="B153" s="65" t="s">
        <v>296</v>
      </c>
      <c r="C153" s="31">
        <v>8</v>
      </c>
      <c r="D153" s="65" t="s">
        <v>833</v>
      </c>
      <c r="E153" s="31">
        <v>4</v>
      </c>
      <c r="F153" s="65"/>
      <c r="G153" s="82"/>
    </row>
    <row r="154" spans="1:7" ht="14.25">
      <c r="A154" s="81" t="s">
        <v>384</v>
      </c>
      <c r="B154" s="65" t="s">
        <v>273</v>
      </c>
      <c r="C154" s="31" t="s">
        <v>221</v>
      </c>
      <c r="D154" s="65" t="s">
        <v>833</v>
      </c>
      <c r="E154" s="31">
        <v>4</v>
      </c>
      <c r="F154" s="65"/>
      <c r="G154" s="82"/>
    </row>
    <row r="155" spans="1:7" ht="14.25">
      <c r="A155" s="81" t="s">
        <v>384</v>
      </c>
      <c r="B155" s="65" t="s">
        <v>296</v>
      </c>
      <c r="C155" s="31" t="s">
        <v>843</v>
      </c>
      <c r="D155" s="65" t="s">
        <v>833</v>
      </c>
      <c r="E155" s="31" t="s">
        <v>833</v>
      </c>
      <c r="F155" s="65"/>
      <c r="G155" s="82"/>
    </row>
    <row r="156" spans="1:7" ht="14.25">
      <c r="A156" s="81" t="s">
        <v>385</v>
      </c>
      <c r="B156" s="65" t="s">
        <v>302</v>
      </c>
      <c r="C156" s="31" t="s">
        <v>180</v>
      </c>
      <c r="D156" s="65" t="s">
        <v>180</v>
      </c>
      <c r="E156" s="31" t="s">
        <v>831</v>
      </c>
      <c r="F156" s="65"/>
      <c r="G156" s="82"/>
    </row>
    <row r="157" spans="1:7" ht="14.25">
      <c r="A157" s="81" t="s">
        <v>385</v>
      </c>
      <c r="B157" s="65" t="s">
        <v>304</v>
      </c>
      <c r="C157" s="31" t="s">
        <v>180</v>
      </c>
      <c r="D157" s="65"/>
      <c r="E157" s="31" t="s">
        <v>838</v>
      </c>
      <c r="F157" s="65"/>
      <c r="G157" s="82"/>
    </row>
    <row r="158" spans="1:7" ht="14.25">
      <c r="A158" s="81" t="s">
        <v>386</v>
      </c>
      <c r="B158" s="65"/>
      <c r="C158" s="31">
        <v>1</v>
      </c>
      <c r="D158" s="65"/>
      <c r="E158" s="31" t="s">
        <v>920</v>
      </c>
      <c r="F158" s="65"/>
      <c r="G158" s="82"/>
    </row>
    <row r="159" spans="1:7" ht="14.25">
      <c r="A159" s="81" t="s">
        <v>387</v>
      </c>
      <c r="B159" s="65"/>
      <c r="C159" s="31">
        <v>1</v>
      </c>
      <c r="D159" s="65" t="s">
        <v>180</v>
      </c>
      <c r="E159" s="31"/>
      <c r="F159" s="65"/>
      <c r="G159" s="82"/>
    </row>
    <row r="160" spans="1:7" ht="14.25">
      <c r="A160" s="81" t="s">
        <v>388</v>
      </c>
      <c r="B160" s="65"/>
      <c r="C160" s="31">
        <v>2</v>
      </c>
      <c r="D160" s="65"/>
      <c r="E160" s="31" t="s">
        <v>848</v>
      </c>
      <c r="F160" s="65"/>
      <c r="G160" s="82"/>
    </row>
    <row r="161" spans="1:7" ht="14.25">
      <c r="A161" s="81" t="s">
        <v>389</v>
      </c>
      <c r="B161" s="65"/>
      <c r="C161" s="31">
        <v>2</v>
      </c>
      <c r="D161" s="65"/>
      <c r="E161" s="31" t="s">
        <v>833</v>
      </c>
      <c r="F161" s="65"/>
      <c r="G161" s="82"/>
    </row>
    <row r="162" spans="1:7" ht="14.25">
      <c r="A162" s="81" t="s">
        <v>110</v>
      </c>
      <c r="B162" s="31" t="s">
        <v>273</v>
      </c>
      <c r="C162" s="31" t="s">
        <v>180</v>
      </c>
      <c r="D162" s="31" t="s">
        <v>180</v>
      </c>
      <c r="E162" s="31" t="s">
        <v>920</v>
      </c>
      <c r="F162" s="31"/>
      <c r="G162" s="31" t="s">
        <v>95</v>
      </c>
    </row>
    <row r="163" spans="1:7" ht="14.25">
      <c r="A163" s="81" t="s">
        <v>795</v>
      </c>
      <c r="B163" s="65" t="s">
        <v>273</v>
      </c>
      <c r="C163" s="31">
        <v>1</v>
      </c>
      <c r="D163" s="31" t="s">
        <v>180</v>
      </c>
      <c r="E163" s="31" t="s">
        <v>920</v>
      </c>
      <c r="F163" s="65"/>
      <c r="G163" s="82" t="s">
        <v>795</v>
      </c>
    </row>
    <row r="164" spans="1:7" ht="14.25">
      <c r="A164" s="81" t="s">
        <v>1258</v>
      </c>
      <c r="B164" s="65" t="s">
        <v>273</v>
      </c>
      <c r="C164" s="31" t="s">
        <v>838</v>
      </c>
      <c r="D164" s="65" t="s">
        <v>838</v>
      </c>
      <c r="E164" s="31" t="s">
        <v>831</v>
      </c>
      <c r="F164" s="65"/>
      <c r="G164" s="82" t="s">
        <v>117</v>
      </c>
    </row>
    <row r="165" spans="1:7" ht="14.25">
      <c r="A165" s="81" t="s">
        <v>1259</v>
      </c>
      <c r="B165" s="65" t="s">
        <v>1256</v>
      </c>
      <c r="C165" s="31" t="s">
        <v>180</v>
      </c>
      <c r="D165" s="65" t="s">
        <v>180</v>
      </c>
      <c r="E165" s="31" t="s">
        <v>920</v>
      </c>
      <c r="F165" s="65"/>
      <c r="G165" s="82" t="s">
        <v>117</v>
      </c>
    </row>
    <row r="166" spans="1:7" ht="14.25">
      <c r="A166" s="81" t="s">
        <v>1262</v>
      </c>
      <c r="B166" s="65" t="s">
        <v>273</v>
      </c>
      <c r="C166" s="31" t="s">
        <v>838</v>
      </c>
      <c r="D166" s="65" t="s">
        <v>838</v>
      </c>
      <c r="E166" s="31" t="s">
        <v>831</v>
      </c>
      <c r="F166" s="65"/>
      <c r="G166" s="82" t="s">
        <v>117</v>
      </c>
    </row>
    <row r="167" spans="1:7" ht="14.25">
      <c r="A167" s="81" t="s">
        <v>1263</v>
      </c>
      <c r="B167" s="65" t="s">
        <v>273</v>
      </c>
      <c r="C167" s="31" t="s">
        <v>838</v>
      </c>
      <c r="D167" s="65" t="s">
        <v>838</v>
      </c>
      <c r="E167" s="31" t="s">
        <v>831</v>
      </c>
      <c r="F167" s="65"/>
      <c r="G167" s="82" t="s">
        <v>117</v>
      </c>
    </row>
    <row r="168" spans="1:7" ht="14.25">
      <c r="A168" s="81" t="s">
        <v>1264</v>
      </c>
      <c r="B168" s="65" t="s">
        <v>273</v>
      </c>
      <c r="C168" s="31" t="s">
        <v>838</v>
      </c>
      <c r="D168" s="65" t="s">
        <v>838</v>
      </c>
      <c r="E168" s="31" t="s">
        <v>831</v>
      </c>
      <c r="F168" s="65"/>
      <c r="G168" s="82" t="s">
        <v>117</v>
      </c>
    </row>
    <row r="169" spans="1:7" ht="14.25">
      <c r="A169" s="81" t="s">
        <v>1470</v>
      </c>
      <c r="B169" s="65" t="s">
        <v>1256</v>
      </c>
      <c r="C169" s="31" t="s">
        <v>221</v>
      </c>
      <c r="D169" s="65" t="s">
        <v>911</v>
      </c>
      <c r="E169" s="31" t="s">
        <v>911</v>
      </c>
      <c r="F169" s="65"/>
      <c r="G169" s="82" t="s">
        <v>119</v>
      </c>
    </row>
    <row r="170" spans="1:7" ht="14.25">
      <c r="A170" s="81" t="s">
        <v>1471</v>
      </c>
      <c r="B170" s="65" t="s">
        <v>1256</v>
      </c>
      <c r="C170" s="31" t="s">
        <v>872</v>
      </c>
      <c r="D170" s="65" t="s">
        <v>911</v>
      </c>
      <c r="E170" s="31" t="s">
        <v>911</v>
      </c>
      <c r="F170" s="65"/>
      <c r="G170" s="82" t="s">
        <v>119</v>
      </c>
    </row>
    <row r="171" spans="1:7" ht="14.25">
      <c r="A171" s="81" t="s">
        <v>1472</v>
      </c>
      <c r="B171" s="65" t="s">
        <v>1256</v>
      </c>
      <c r="C171" s="31" t="s">
        <v>180</v>
      </c>
      <c r="D171" s="65" t="s">
        <v>180</v>
      </c>
      <c r="E171" s="31" t="s">
        <v>920</v>
      </c>
      <c r="F171" s="65"/>
      <c r="G171" s="82" t="s">
        <v>119</v>
      </c>
    </row>
    <row r="172" spans="1:7" ht="14.25">
      <c r="A172" s="81"/>
      <c r="B172" s="65"/>
      <c r="C172" s="31"/>
      <c r="D172" s="65"/>
      <c r="E172" s="31"/>
      <c r="F172" s="65"/>
      <c r="G172" s="82"/>
    </row>
    <row r="173" spans="1:7" ht="15">
      <c r="A173" s="102" t="s">
        <v>390</v>
      </c>
      <c r="B173" s="102"/>
      <c r="C173" s="31"/>
      <c r="D173" s="65"/>
      <c r="E173" s="31"/>
      <c r="F173" s="65"/>
      <c r="G173" s="82"/>
    </row>
    <row r="174" spans="1:7" ht="14.25">
      <c r="A174" s="81" t="s">
        <v>391</v>
      </c>
      <c r="B174" s="65" t="s">
        <v>392</v>
      </c>
      <c r="C174" s="31">
        <v>1</v>
      </c>
      <c r="D174" s="65"/>
      <c r="E174" s="31" t="s">
        <v>838</v>
      </c>
      <c r="F174" s="65"/>
      <c r="G174" s="82"/>
    </row>
    <row r="175" spans="1:7" ht="14.25">
      <c r="A175" s="81" t="s">
        <v>391</v>
      </c>
      <c r="B175" s="65" t="s">
        <v>302</v>
      </c>
      <c r="C175" s="31">
        <v>1</v>
      </c>
      <c r="D175" s="65"/>
      <c r="E175" s="31" t="s">
        <v>838</v>
      </c>
      <c r="F175" s="65"/>
      <c r="G175" s="82"/>
    </row>
    <row r="176" spans="1:7" ht="14.25">
      <c r="A176" s="81" t="s">
        <v>391</v>
      </c>
      <c r="B176" s="65" t="s">
        <v>304</v>
      </c>
      <c r="C176" s="31">
        <v>1</v>
      </c>
      <c r="D176" s="65"/>
      <c r="E176" s="31" t="s">
        <v>838</v>
      </c>
      <c r="F176" s="65"/>
      <c r="G176" s="82"/>
    </row>
    <row r="177" spans="1:7" ht="14.25">
      <c r="A177" s="81" t="s">
        <v>401</v>
      </c>
      <c r="B177" s="65" t="s">
        <v>392</v>
      </c>
      <c r="C177" s="31">
        <v>1</v>
      </c>
      <c r="D177" s="65"/>
      <c r="E177" s="31" t="s">
        <v>1473</v>
      </c>
      <c r="F177" s="65"/>
      <c r="G177" s="82" t="s">
        <v>881</v>
      </c>
    </row>
    <row r="178" spans="1:7" ht="14.25">
      <c r="A178" s="81" t="s">
        <v>882</v>
      </c>
      <c r="B178" s="65" t="s">
        <v>392</v>
      </c>
      <c r="C178" s="31">
        <v>1</v>
      </c>
      <c r="D178" s="65"/>
      <c r="E178" s="31" t="s">
        <v>1473</v>
      </c>
      <c r="F178" s="65"/>
      <c r="G178" s="82" t="s">
        <v>881</v>
      </c>
    </row>
    <row r="179" spans="1:7" ht="14.25">
      <c r="A179" s="81" t="s">
        <v>687</v>
      </c>
      <c r="B179" s="65" t="s">
        <v>405</v>
      </c>
      <c r="C179" s="31">
        <v>1</v>
      </c>
      <c r="D179" s="65"/>
      <c r="E179" s="31" t="s">
        <v>1473</v>
      </c>
      <c r="F179" s="65"/>
      <c r="G179" s="82" t="s">
        <v>881</v>
      </c>
    </row>
    <row r="180" spans="1:7" ht="14.25">
      <c r="A180" s="81" t="s">
        <v>406</v>
      </c>
      <c r="B180" s="65" t="s">
        <v>405</v>
      </c>
      <c r="C180" s="31">
        <v>1</v>
      </c>
      <c r="D180" s="65"/>
      <c r="E180" s="108">
        <v>2</v>
      </c>
      <c r="F180" s="65"/>
      <c r="G180" s="82" t="s">
        <v>881</v>
      </c>
    </row>
    <row r="181" spans="1:7" ht="14.25">
      <c r="A181" s="81" t="s">
        <v>883</v>
      </c>
      <c r="B181" s="65" t="s">
        <v>405</v>
      </c>
      <c r="C181" s="31" t="s">
        <v>180</v>
      </c>
      <c r="D181" s="65"/>
      <c r="E181" s="108">
        <v>2</v>
      </c>
      <c r="F181" s="65"/>
      <c r="G181" s="82" t="s">
        <v>881</v>
      </c>
    </row>
    <row r="182" spans="1:7" ht="14.25">
      <c r="A182" s="81" t="s">
        <v>408</v>
      </c>
      <c r="B182" s="65" t="s">
        <v>409</v>
      </c>
      <c r="C182" s="31">
        <v>2</v>
      </c>
      <c r="D182" s="65"/>
      <c r="E182" s="31">
        <v>2</v>
      </c>
      <c r="F182" s="65"/>
      <c r="G182" s="82"/>
    </row>
    <row r="183" spans="1:7" ht="14.25">
      <c r="A183" s="81" t="s">
        <v>408</v>
      </c>
      <c r="B183" s="65" t="s">
        <v>302</v>
      </c>
      <c r="C183" s="31">
        <v>2</v>
      </c>
      <c r="D183" s="65"/>
      <c r="E183" s="31" t="s">
        <v>838</v>
      </c>
      <c r="F183" s="65"/>
      <c r="G183" s="82"/>
    </row>
    <row r="184" spans="1:7" ht="14.25">
      <c r="A184" s="81" t="s">
        <v>408</v>
      </c>
      <c r="B184" s="65" t="s">
        <v>304</v>
      </c>
      <c r="C184" s="31" t="s">
        <v>221</v>
      </c>
      <c r="D184" s="65"/>
      <c r="E184" s="31" t="s">
        <v>838</v>
      </c>
      <c r="F184" s="65"/>
      <c r="G184" s="82"/>
    </row>
    <row r="185" spans="1:7" ht="14.25">
      <c r="A185" s="81" t="s">
        <v>884</v>
      </c>
      <c r="B185" s="65"/>
      <c r="C185" s="31">
        <v>1</v>
      </c>
      <c r="D185" s="65"/>
      <c r="E185" s="31">
        <v>2</v>
      </c>
      <c r="F185" s="65"/>
      <c r="G185" s="82"/>
    </row>
    <row r="186" spans="1:7" ht="14.25">
      <c r="A186" s="81" t="s">
        <v>884</v>
      </c>
      <c r="B186" s="65" t="s">
        <v>303</v>
      </c>
      <c r="C186" s="31" t="s">
        <v>838</v>
      </c>
      <c r="D186" s="65"/>
      <c r="E186" s="31" t="s">
        <v>838</v>
      </c>
      <c r="F186" s="65"/>
      <c r="G186" s="82"/>
    </row>
    <row r="187" spans="1:7" ht="14.25">
      <c r="A187" s="81" t="s">
        <v>420</v>
      </c>
      <c r="B187" s="65" t="s">
        <v>304</v>
      </c>
      <c r="C187" s="31">
        <v>11</v>
      </c>
      <c r="D187" s="65"/>
      <c r="E187" s="31" t="s">
        <v>848</v>
      </c>
      <c r="F187" s="65"/>
      <c r="G187" s="82" t="s">
        <v>885</v>
      </c>
    </row>
    <row r="188" spans="1:7" ht="14.25">
      <c r="A188" s="81" t="s">
        <v>422</v>
      </c>
      <c r="B188" s="65"/>
      <c r="C188" s="31">
        <v>4</v>
      </c>
      <c r="D188" s="65"/>
      <c r="E188" s="31" t="s">
        <v>838</v>
      </c>
      <c r="F188" s="65"/>
      <c r="G188" s="82" t="s">
        <v>885</v>
      </c>
    </row>
    <row r="189" spans="1:7" ht="14.25">
      <c r="A189" s="81"/>
      <c r="B189" s="65"/>
      <c r="C189" s="31"/>
      <c r="D189" s="65"/>
      <c r="E189" s="31"/>
      <c r="F189" s="65"/>
      <c r="G189" s="82"/>
    </row>
    <row r="190" spans="1:7" ht="15">
      <c r="A190" s="79" t="s">
        <v>423</v>
      </c>
      <c r="B190" s="65"/>
      <c r="C190" s="31"/>
      <c r="D190" s="65"/>
      <c r="E190" s="31"/>
      <c r="F190" s="65"/>
      <c r="G190" s="82"/>
    </row>
    <row r="191" spans="1:7" ht="14.25">
      <c r="A191" s="81" t="s">
        <v>424</v>
      </c>
      <c r="B191" s="65"/>
      <c r="C191" s="31">
        <v>3</v>
      </c>
      <c r="D191" s="65"/>
      <c r="E191" s="31" t="s">
        <v>848</v>
      </c>
      <c r="F191" s="65"/>
      <c r="G191" s="82"/>
    </row>
    <row r="192" spans="1:7" ht="14.25">
      <c r="A192" s="81" t="s">
        <v>425</v>
      </c>
      <c r="B192" s="65" t="s">
        <v>304</v>
      </c>
      <c r="C192" s="31" t="s">
        <v>887</v>
      </c>
      <c r="D192" s="65"/>
      <c r="E192" s="31" t="s">
        <v>889</v>
      </c>
      <c r="F192" s="65"/>
      <c r="G192" s="82"/>
    </row>
    <row r="193" spans="1:7" ht="14.25">
      <c r="A193" s="81" t="s">
        <v>427</v>
      </c>
      <c r="B193" s="65"/>
      <c r="C193" s="31">
        <v>3</v>
      </c>
      <c r="D193" s="65"/>
      <c r="E193" s="31" t="s">
        <v>848</v>
      </c>
      <c r="F193" s="65"/>
      <c r="G193" s="82"/>
    </row>
    <row r="194" spans="1:7" ht="14.25">
      <c r="A194" s="81" t="s">
        <v>428</v>
      </c>
      <c r="B194" s="65"/>
      <c r="C194" s="31" t="s">
        <v>1277</v>
      </c>
      <c r="D194" s="65"/>
      <c r="E194" s="31" t="s">
        <v>1358</v>
      </c>
      <c r="F194" s="65"/>
      <c r="G194" s="82" t="s">
        <v>890</v>
      </c>
    </row>
    <row r="195" spans="1:7" ht="14.25">
      <c r="A195" s="81" t="s">
        <v>428</v>
      </c>
      <c r="B195" s="65"/>
      <c r="C195" s="31" t="s">
        <v>891</v>
      </c>
      <c r="D195" s="65"/>
      <c r="E195" s="31" t="s">
        <v>1474</v>
      </c>
      <c r="F195" s="65"/>
      <c r="G195" s="82" t="s">
        <v>892</v>
      </c>
    </row>
    <row r="196" spans="1:7" ht="14.25">
      <c r="A196" s="81" t="s">
        <v>429</v>
      </c>
      <c r="B196" s="65"/>
      <c r="C196" s="31">
        <v>5</v>
      </c>
      <c r="D196" s="65"/>
      <c r="E196" s="31" t="s">
        <v>848</v>
      </c>
      <c r="F196" s="65"/>
      <c r="G196" s="82"/>
    </row>
    <row r="197" spans="1:7" ht="14.25">
      <c r="A197" s="81" t="s">
        <v>430</v>
      </c>
      <c r="B197" s="65"/>
      <c r="C197" s="31" t="s">
        <v>1358</v>
      </c>
      <c r="D197" s="65"/>
      <c r="E197" s="31" t="s">
        <v>1358</v>
      </c>
      <c r="F197" s="65"/>
      <c r="G197" s="82" t="s">
        <v>890</v>
      </c>
    </row>
    <row r="198" spans="1:7" ht="14.25">
      <c r="A198" s="81" t="s">
        <v>430</v>
      </c>
      <c r="B198" s="65"/>
      <c r="C198" s="31" t="s">
        <v>1475</v>
      </c>
      <c r="D198" s="65"/>
      <c r="E198" s="31" t="s">
        <v>1474</v>
      </c>
      <c r="F198" s="65"/>
      <c r="G198" s="82" t="s">
        <v>892</v>
      </c>
    </row>
    <row r="199" spans="1:7" ht="14.25">
      <c r="A199" s="81" t="s">
        <v>432</v>
      </c>
      <c r="B199" s="65"/>
      <c r="C199" s="31">
        <v>3</v>
      </c>
      <c r="D199" s="65"/>
      <c r="E199" s="31" t="s">
        <v>848</v>
      </c>
      <c r="F199" s="65"/>
      <c r="G199" s="82"/>
    </row>
    <row r="200" spans="1:7" ht="14.25">
      <c r="A200" s="81" t="s">
        <v>433</v>
      </c>
      <c r="B200" s="65"/>
      <c r="C200" s="31" t="s">
        <v>894</v>
      </c>
      <c r="D200" s="65"/>
      <c r="E200" s="31" t="s">
        <v>889</v>
      </c>
      <c r="F200" s="65"/>
      <c r="G200" s="82"/>
    </row>
    <row r="201" spans="1:7" ht="14.25">
      <c r="A201" s="81" t="s">
        <v>434</v>
      </c>
      <c r="B201" s="65"/>
      <c r="C201" s="31">
        <v>6</v>
      </c>
      <c r="D201" s="65"/>
      <c r="E201" s="31" t="s">
        <v>848</v>
      </c>
      <c r="F201" s="65"/>
      <c r="G201" s="82"/>
    </row>
    <row r="202" spans="1:7" ht="14.25">
      <c r="A202" s="81" t="s">
        <v>435</v>
      </c>
      <c r="B202" s="65"/>
      <c r="C202" s="31" t="s">
        <v>896</v>
      </c>
      <c r="D202" s="65"/>
      <c r="E202" s="31" t="s">
        <v>888</v>
      </c>
      <c r="F202" s="65"/>
      <c r="G202" s="82"/>
    </row>
    <row r="203" spans="1:7" ht="14.25">
      <c r="A203" s="81"/>
      <c r="B203" s="65"/>
      <c r="C203" s="31"/>
      <c r="D203" s="65"/>
      <c r="E203" s="31"/>
      <c r="F203" s="65"/>
      <c r="G203" s="82"/>
    </row>
    <row r="204" spans="1:7" ht="15">
      <c r="A204" s="91" t="s">
        <v>897</v>
      </c>
      <c r="B204" s="65"/>
      <c r="C204" s="31"/>
      <c r="D204" s="65"/>
      <c r="E204" s="31"/>
      <c r="F204" s="65"/>
      <c r="G204" s="82"/>
    </row>
    <row r="205" spans="1:7" ht="14.25">
      <c r="A205" s="81" t="s">
        <v>898</v>
      </c>
      <c r="B205" s="65" t="s">
        <v>325</v>
      </c>
      <c r="C205" s="31" t="s">
        <v>180</v>
      </c>
      <c r="D205" s="65" t="s">
        <v>1476</v>
      </c>
      <c r="E205" s="31"/>
      <c r="F205" s="65"/>
      <c r="G205" s="82"/>
    </row>
    <row r="206" spans="1:7" ht="14.25">
      <c r="A206" s="81" t="s">
        <v>900</v>
      </c>
      <c r="B206" s="65" t="s">
        <v>325</v>
      </c>
      <c r="C206" s="31" t="s">
        <v>833</v>
      </c>
      <c r="D206" s="65" t="s">
        <v>872</v>
      </c>
      <c r="E206" s="31"/>
      <c r="F206" s="65"/>
      <c r="G206" s="82"/>
    </row>
    <row r="207" spans="1:7" ht="14.25">
      <c r="A207" s="81" t="s">
        <v>901</v>
      </c>
      <c r="B207" s="65" t="s">
        <v>325</v>
      </c>
      <c r="C207" s="31" t="s">
        <v>833</v>
      </c>
      <c r="D207" s="65" t="s">
        <v>1477</v>
      </c>
      <c r="E207" s="31"/>
      <c r="F207" s="65"/>
      <c r="G207" s="82"/>
    </row>
    <row r="208" spans="1:7" ht="14.25">
      <c r="A208" s="81" t="s">
        <v>903</v>
      </c>
      <c r="B208" s="65" t="s">
        <v>1363</v>
      </c>
      <c r="C208" s="31" t="s">
        <v>837</v>
      </c>
      <c r="D208" s="65" t="s">
        <v>843</v>
      </c>
      <c r="E208" s="31"/>
      <c r="F208" s="65"/>
      <c r="G208" s="82"/>
    </row>
    <row r="209" spans="1:7" ht="14.25">
      <c r="A209" s="81" t="s">
        <v>903</v>
      </c>
      <c r="B209" s="65" t="s">
        <v>1364</v>
      </c>
      <c r="C209" s="31" t="s">
        <v>221</v>
      </c>
      <c r="D209" s="65" t="s">
        <v>843</v>
      </c>
      <c r="E209" s="31"/>
      <c r="F209" s="65"/>
      <c r="G209" s="82"/>
    </row>
    <row r="210" spans="1:7" ht="14.25">
      <c r="A210" s="81" t="s">
        <v>903</v>
      </c>
      <c r="B210" s="65" t="s">
        <v>1283</v>
      </c>
      <c r="C210" s="31" t="s">
        <v>221</v>
      </c>
      <c r="D210" s="65" t="s">
        <v>843</v>
      </c>
      <c r="E210" s="31"/>
      <c r="F210" s="65"/>
      <c r="G210" s="82"/>
    </row>
    <row r="211" spans="1:7" ht="14.25">
      <c r="A211" s="81" t="s">
        <v>906</v>
      </c>
      <c r="B211" s="65" t="s">
        <v>904</v>
      </c>
      <c r="C211" s="31" t="s">
        <v>837</v>
      </c>
      <c r="D211" s="65" t="s">
        <v>1478</v>
      </c>
      <c r="E211" s="31"/>
      <c r="F211" s="65"/>
      <c r="G211" s="82"/>
    </row>
    <row r="212" spans="1:7" ht="14.25">
      <c r="A212" s="81" t="s">
        <v>906</v>
      </c>
      <c r="B212" s="65" t="s">
        <v>1365</v>
      </c>
      <c r="C212" s="31" t="s">
        <v>221</v>
      </c>
      <c r="D212" s="65" t="s">
        <v>1478</v>
      </c>
      <c r="E212" s="31"/>
      <c r="F212" s="65"/>
      <c r="G212" s="82"/>
    </row>
    <row r="213" spans="1:7" ht="14.25">
      <c r="A213" s="81" t="s">
        <v>906</v>
      </c>
      <c r="B213" s="65" t="s">
        <v>1283</v>
      </c>
      <c r="C213" s="31" t="s">
        <v>221</v>
      </c>
      <c r="D213" s="65" t="s">
        <v>1478</v>
      </c>
      <c r="E213" s="31"/>
      <c r="F213" s="65"/>
      <c r="G213" s="82"/>
    </row>
    <row r="214" spans="1:7" ht="14.25">
      <c r="A214" s="81" t="s">
        <v>910</v>
      </c>
      <c r="B214" s="65" t="s">
        <v>678</v>
      </c>
      <c r="C214" s="31" t="s">
        <v>911</v>
      </c>
      <c r="D214" s="65" t="s">
        <v>843</v>
      </c>
      <c r="E214" s="31"/>
      <c r="F214" s="65"/>
      <c r="G214" s="82"/>
    </row>
    <row r="215" spans="1:7" ht="14.25">
      <c r="A215" s="81" t="s">
        <v>912</v>
      </c>
      <c r="B215" s="65" t="s">
        <v>678</v>
      </c>
      <c r="C215" s="31" t="s">
        <v>911</v>
      </c>
      <c r="D215" s="65" t="s">
        <v>1478</v>
      </c>
      <c r="E215" s="31"/>
      <c r="F215" s="65"/>
      <c r="G215" s="82"/>
    </row>
    <row r="216" spans="1:7" ht="14.25">
      <c r="A216" s="81" t="s">
        <v>914</v>
      </c>
      <c r="B216" s="65" t="s">
        <v>915</v>
      </c>
      <c r="C216" s="31" t="s">
        <v>1068</v>
      </c>
      <c r="D216" s="65" t="s">
        <v>944</v>
      </c>
      <c r="E216" s="31"/>
      <c r="F216" s="65"/>
      <c r="G216" s="82"/>
    </row>
    <row r="217" spans="1:7" ht="14.25">
      <c r="A217" s="81" t="s">
        <v>918</v>
      </c>
      <c r="B217" s="65" t="s">
        <v>915</v>
      </c>
      <c r="C217" s="31" t="s">
        <v>1068</v>
      </c>
      <c r="D217" s="65" t="s">
        <v>1479</v>
      </c>
      <c r="E217" s="31"/>
      <c r="F217" s="65"/>
      <c r="G217" s="82"/>
    </row>
    <row r="218" spans="1:7" ht="14.25">
      <c r="A218" s="81"/>
      <c r="B218" s="65"/>
      <c r="C218" s="31"/>
      <c r="D218" s="65"/>
      <c r="E218" s="31"/>
      <c r="F218" s="65"/>
      <c r="G218" s="82"/>
    </row>
    <row r="219" spans="1:7" ht="15">
      <c r="A219" s="79" t="s">
        <v>436</v>
      </c>
      <c r="B219" s="65"/>
      <c r="C219" s="31"/>
      <c r="D219" s="65"/>
      <c r="E219" s="31"/>
      <c r="F219" s="65"/>
      <c r="G219" s="82"/>
    </row>
    <row r="220" spans="1:7" ht="14.25">
      <c r="A220" s="81" t="s">
        <v>437</v>
      </c>
      <c r="B220" s="65"/>
      <c r="C220" s="31">
        <v>1</v>
      </c>
      <c r="D220" s="65"/>
      <c r="E220" s="31" t="s">
        <v>1437</v>
      </c>
      <c r="F220" s="65"/>
      <c r="G220" s="82"/>
    </row>
    <row r="221" spans="1:7" ht="14.25">
      <c r="A221" s="81" t="s">
        <v>438</v>
      </c>
      <c r="B221" s="65"/>
      <c r="C221" s="31">
        <v>1</v>
      </c>
      <c r="D221" s="65"/>
      <c r="E221" s="31" t="s">
        <v>1437</v>
      </c>
      <c r="F221" s="65"/>
      <c r="G221" s="82"/>
    </row>
    <row r="222" spans="1:7" ht="14.25">
      <c r="A222" s="81" t="s">
        <v>922</v>
      </c>
      <c r="B222" s="65"/>
      <c r="C222" s="31" t="s">
        <v>843</v>
      </c>
      <c r="D222" s="65"/>
      <c r="E222" s="31" t="s">
        <v>848</v>
      </c>
      <c r="F222" s="65"/>
      <c r="G222" s="82"/>
    </row>
    <row r="223" spans="1:7" ht="14.25">
      <c r="A223" s="81" t="s">
        <v>439</v>
      </c>
      <c r="B223" s="65" t="s">
        <v>924</v>
      </c>
      <c r="C223" s="31" t="s">
        <v>951</v>
      </c>
      <c r="D223" s="65"/>
      <c r="E223" s="31" t="s">
        <v>1200</v>
      </c>
      <c r="F223" s="65"/>
      <c r="G223" s="82"/>
    </row>
    <row r="224" spans="1:7" ht="14.25">
      <c r="A224" s="81" t="s">
        <v>439</v>
      </c>
      <c r="B224" s="65" t="s">
        <v>925</v>
      </c>
      <c r="C224" s="31" t="s">
        <v>1480</v>
      </c>
      <c r="D224" s="65"/>
      <c r="E224" s="31" t="s">
        <v>1481</v>
      </c>
      <c r="F224" s="65"/>
      <c r="G224" s="82"/>
    </row>
    <row r="225" spans="1:7" ht="14.25">
      <c r="A225" s="81" t="s">
        <v>441</v>
      </c>
      <c r="B225" s="65"/>
      <c r="C225" s="31">
        <v>2</v>
      </c>
      <c r="D225" s="65"/>
      <c r="E225" s="31" t="s">
        <v>848</v>
      </c>
      <c r="F225" s="65"/>
      <c r="G225" s="82"/>
    </row>
    <row r="226" spans="1:7" ht="14.25">
      <c r="A226" s="81" t="s">
        <v>447</v>
      </c>
      <c r="B226" s="65"/>
      <c r="C226" s="31" t="s">
        <v>1482</v>
      </c>
      <c r="D226" s="65"/>
      <c r="E226" s="31" t="s">
        <v>1483</v>
      </c>
      <c r="F226" s="65"/>
      <c r="G226" s="82"/>
    </row>
    <row r="227" spans="1:7" ht="14.25">
      <c r="A227" s="81" t="s">
        <v>936</v>
      </c>
      <c r="B227" s="65"/>
      <c r="C227" s="31"/>
      <c r="D227" s="65"/>
      <c r="E227" s="31" t="s">
        <v>930</v>
      </c>
      <c r="F227" s="65"/>
      <c r="G227" s="82"/>
    </row>
    <row r="228" spans="1:7" ht="14.25">
      <c r="A228" s="81" t="s">
        <v>450</v>
      </c>
      <c r="B228" s="65"/>
      <c r="C228" s="31" t="s">
        <v>1011</v>
      </c>
      <c r="D228" s="65"/>
      <c r="E228" s="31" t="s">
        <v>863</v>
      </c>
      <c r="F228" s="65"/>
      <c r="G228" s="82"/>
    </row>
    <row r="229" spans="1:7" ht="14.25">
      <c r="A229" s="81" t="s">
        <v>1371</v>
      </c>
      <c r="B229" s="65"/>
      <c r="C229" s="31" t="s">
        <v>1012</v>
      </c>
      <c r="D229" s="65"/>
      <c r="E229" s="31" t="s">
        <v>1012</v>
      </c>
      <c r="F229" s="65"/>
      <c r="G229" s="82" t="s">
        <v>1373</v>
      </c>
    </row>
    <row r="230" spans="1:7" ht="14.25">
      <c r="A230" s="88" t="s">
        <v>451</v>
      </c>
      <c r="B230" s="31"/>
      <c r="C230" s="55" t="s">
        <v>855</v>
      </c>
      <c r="D230" s="31"/>
      <c r="E230" s="55" t="s">
        <v>855</v>
      </c>
      <c r="F230" s="31"/>
      <c r="G230" s="92"/>
    </row>
    <row r="231" spans="1:7" ht="14.25">
      <c r="A231" s="88" t="s">
        <v>932</v>
      </c>
      <c r="B231" s="31" t="s">
        <v>933</v>
      </c>
      <c r="C231" s="55" t="s">
        <v>848</v>
      </c>
      <c r="D231" s="31" t="s">
        <v>848</v>
      </c>
      <c r="E231" s="55" t="s">
        <v>848</v>
      </c>
      <c r="F231" s="31"/>
      <c r="G231" s="92"/>
    </row>
    <row r="232" spans="1:7" ht="14.25">
      <c r="A232" s="88" t="s">
        <v>932</v>
      </c>
      <c r="B232" s="31" t="s">
        <v>934</v>
      </c>
      <c r="C232" s="55" t="s">
        <v>848</v>
      </c>
      <c r="D232" s="31" t="s">
        <v>848</v>
      </c>
      <c r="E232" s="55" t="s">
        <v>848</v>
      </c>
      <c r="F232" s="31"/>
      <c r="G232" s="92"/>
    </row>
    <row r="233" spans="1:7" ht="14.25">
      <c r="A233" s="88" t="s">
        <v>932</v>
      </c>
      <c r="B233" s="31" t="s">
        <v>935</v>
      </c>
      <c r="C233" s="55" t="s">
        <v>848</v>
      </c>
      <c r="D233" s="31" t="s">
        <v>848</v>
      </c>
      <c r="E233" s="55" t="s">
        <v>848</v>
      </c>
      <c r="F233" s="31"/>
      <c r="G233" s="92"/>
    </row>
    <row r="234" spans="1:7" ht="14.25">
      <c r="A234" s="88" t="s">
        <v>1484</v>
      </c>
      <c r="B234" s="31" t="s">
        <v>1485</v>
      </c>
      <c r="C234" s="55" t="s">
        <v>944</v>
      </c>
      <c r="D234" s="31"/>
      <c r="E234" s="55" t="s">
        <v>1486</v>
      </c>
      <c r="F234" s="31"/>
      <c r="G234" s="92"/>
    </row>
    <row r="235" spans="1:7" ht="14.25">
      <c r="A235" s="105" t="s">
        <v>1484</v>
      </c>
      <c r="B235" s="54" t="s">
        <v>677</v>
      </c>
      <c r="C235" s="74" t="s">
        <v>956</v>
      </c>
      <c r="D235" s="54"/>
      <c r="E235" s="74" t="s">
        <v>1487</v>
      </c>
      <c r="F235" s="54"/>
      <c r="G235" s="106"/>
    </row>
    <row r="236" spans="1:7" ht="32.1" customHeight="1">
      <c r="G236" s="18"/>
    </row>
    <row r="237" spans="1:7" ht="15.75">
      <c r="A237" s="99" t="s">
        <v>452</v>
      </c>
      <c r="B237" s="99"/>
      <c r="C237" s="99"/>
      <c r="D237" s="99"/>
      <c r="E237" s="99"/>
      <c r="F237" s="99"/>
      <c r="G237" s="99"/>
    </row>
    <row r="238" spans="1:7" ht="60">
      <c r="A238" s="70" t="s">
        <v>24</v>
      </c>
      <c r="B238" s="78" t="s">
        <v>26</v>
      </c>
      <c r="C238" s="78" t="s">
        <v>269</v>
      </c>
      <c r="D238" s="78" t="s">
        <v>28</v>
      </c>
      <c r="E238" s="78" t="s">
        <v>31</v>
      </c>
      <c r="F238" s="78" t="s">
        <v>830</v>
      </c>
      <c r="G238" s="78" t="s">
        <v>937</v>
      </c>
    </row>
    <row r="239" spans="1:7" ht="15">
      <c r="A239" s="104" t="s">
        <v>271</v>
      </c>
      <c r="B239" s="104"/>
      <c r="C239" s="71"/>
      <c r="D239" s="71"/>
      <c r="E239" s="71"/>
      <c r="F239" s="71"/>
      <c r="G239" s="80"/>
    </row>
    <row r="240" spans="1:7" ht="14.25">
      <c r="A240" s="29" t="s">
        <v>453</v>
      </c>
      <c r="B240" s="31" t="s">
        <v>302</v>
      </c>
      <c r="C240" s="31" t="s">
        <v>180</v>
      </c>
      <c r="D240" s="31" t="s">
        <v>180</v>
      </c>
      <c r="E240" s="31" t="s">
        <v>180</v>
      </c>
      <c r="F240" s="31" t="s">
        <v>993</v>
      </c>
      <c r="G240" s="82"/>
    </row>
    <row r="241" spans="1:7" ht="14.25">
      <c r="A241" s="29" t="s">
        <v>453</v>
      </c>
      <c r="B241" s="31" t="s">
        <v>455</v>
      </c>
      <c r="C241" s="31" t="s">
        <v>180</v>
      </c>
      <c r="D241" s="31" t="s">
        <v>221</v>
      </c>
      <c r="E241" s="31" t="s">
        <v>180</v>
      </c>
      <c r="F241" s="31" t="s">
        <v>878</v>
      </c>
      <c r="G241" s="82"/>
    </row>
    <row r="242" spans="1:7" ht="14.25">
      <c r="A242" s="29" t="s">
        <v>453</v>
      </c>
      <c r="B242" s="31" t="s">
        <v>457</v>
      </c>
      <c r="C242" s="31" t="s">
        <v>843</v>
      </c>
      <c r="D242" s="31" t="s">
        <v>872</v>
      </c>
      <c r="E242" s="31" t="s">
        <v>833</v>
      </c>
      <c r="F242" s="31"/>
      <c r="G242" s="82"/>
    </row>
    <row r="243" spans="1:7" ht="14.25">
      <c r="A243" s="29" t="s">
        <v>458</v>
      </c>
      <c r="B243" s="31" t="s">
        <v>457</v>
      </c>
      <c r="C243" s="31" t="s">
        <v>886</v>
      </c>
      <c r="D243" s="31"/>
      <c r="E243" s="31" t="s">
        <v>886</v>
      </c>
      <c r="F243" s="31" t="s">
        <v>1001</v>
      </c>
      <c r="G243" s="82"/>
    </row>
    <row r="244" spans="1:7" ht="14.25">
      <c r="A244" s="29" t="s">
        <v>459</v>
      </c>
      <c r="B244" s="31" t="s">
        <v>302</v>
      </c>
      <c r="C244" s="31" t="s">
        <v>180</v>
      </c>
      <c r="D244" s="31" t="s">
        <v>180</v>
      </c>
      <c r="E244" s="31" t="s">
        <v>180</v>
      </c>
      <c r="F244" s="31" t="s">
        <v>993</v>
      </c>
      <c r="G244" s="82"/>
    </row>
    <row r="245" spans="1:7" ht="14.25">
      <c r="A245" s="29" t="s">
        <v>459</v>
      </c>
      <c r="B245" s="31" t="s">
        <v>455</v>
      </c>
      <c r="C245" s="31" t="s">
        <v>838</v>
      </c>
      <c r="D245" s="31" t="s">
        <v>837</v>
      </c>
      <c r="E245" s="31" t="s">
        <v>180</v>
      </c>
      <c r="F245" s="31" t="s">
        <v>1001</v>
      </c>
      <c r="G245" s="82"/>
    </row>
    <row r="246" spans="1:7" ht="14.25">
      <c r="A246" s="29" t="s">
        <v>461</v>
      </c>
      <c r="B246" s="31" t="s">
        <v>457</v>
      </c>
      <c r="C246" s="31" t="s">
        <v>905</v>
      </c>
      <c r="D246" s="31" t="s">
        <v>843</v>
      </c>
      <c r="E246" s="31"/>
      <c r="F246" s="31"/>
      <c r="G246" s="82"/>
    </row>
    <row r="247" spans="1:7" ht="14.25">
      <c r="A247" s="29" t="s">
        <v>462</v>
      </c>
      <c r="B247" s="31" t="s">
        <v>457</v>
      </c>
      <c r="C247" s="31" t="s">
        <v>1488</v>
      </c>
      <c r="D247" s="31"/>
      <c r="E247" s="31" t="s">
        <v>1489</v>
      </c>
      <c r="F247" s="31" t="s">
        <v>1001</v>
      </c>
      <c r="G247" s="82"/>
    </row>
    <row r="248" spans="1:7" ht="14.25">
      <c r="A248" s="29" t="s">
        <v>463</v>
      </c>
      <c r="B248" s="31" t="s">
        <v>302</v>
      </c>
      <c r="C248" s="31" t="s">
        <v>180</v>
      </c>
      <c r="D248" s="31" t="s">
        <v>949</v>
      </c>
      <c r="E248" s="31" t="s">
        <v>920</v>
      </c>
      <c r="F248" s="31"/>
      <c r="G248" s="82"/>
    </row>
    <row r="249" spans="1:7" ht="14.25">
      <c r="A249" s="29" t="s">
        <v>464</v>
      </c>
      <c r="B249" s="31" t="s">
        <v>304</v>
      </c>
      <c r="C249" s="31" t="s">
        <v>180</v>
      </c>
      <c r="D249" s="31" t="s">
        <v>843</v>
      </c>
      <c r="E249" s="31" t="s">
        <v>180</v>
      </c>
      <c r="F249" s="31" t="s">
        <v>993</v>
      </c>
      <c r="G249" s="82"/>
    </row>
    <row r="250" spans="1:7" ht="14.25">
      <c r="A250" s="29" t="s">
        <v>1295</v>
      </c>
      <c r="B250" s="31" t="s">
        <v>304</v>
      </c>
      <c r="C250" s="31" t="s">
        <v>838</v>
      </c>
      <c r="D250" s="31" t="s">
        <v>837</v>
      </c>
      <c r="E250" s="31" t="s">
        <v>180</v>
      </c>
      <c r="F250" s="31" t="s">
        <v>1001</v>
      </c>
      <c r="G250" s="82"/>
    </row>
    <row r="251" spans="1:7" ht="14.25">
      <c r="A251" s="29" t="s">
        <v>467</v>
      </c>
      <c r="B251" s="31"/>
      <c r="C251" s="31" t="s">
        <v>180</v>
      </c>
      <c r="D251" s="31"/>
      <c r="E251" s="31" t="s">
        <v>180</v>
      </c>
      <c r="F251" s="31" t="s">
        <v>993</v>
      </c>
      <c r="G251" s="82"/>
    </row>
    <row r="252" spans="1:7" ht="14.25">
      <c r="A252" s="29" t="s">
        <v>468</v>
      </c>
      <c r="B252" s="31" t="s">
        <v>469</v>
      </c>
      <c r="C252" s="31" t="s">
        <v>872</v>
      </c>
      <c r="D252" s="31" t="s">
        <v>848</v>
      </c>
      <c r="E252" s="31" t="s">
        <v>848</v>
      </c>
      <c r="F252" s="31" t="s">
        <v>943</v>
      </c>
      <c r="G252" s="82"/>
    </row>
    <row r="253" spans="1:7" ht="14.25">
      <c r="A253" s="29" t="s">
        <v>471</v>
      </c>
      <c r="B253" s="31" t="s">
        <v>302</v>
      </c>
      <c r="C253" s="31" t="s">
        <v>180</v>
      </c>
      <c r="D253" s="31" t="s">
        <v>949</v>
      </c>
      <c r="E253" s="31" t="s">
        <v>920</v>
      </c>
      <c r="F253" s="31"/>
      <c r="G253" s="82"/>
    </row>
    <row r="254" spans="1:7" ht="14.25">
      <c r="A254" s="29" t="s">
        <v>472</v>
      </c>
      <c r="B254" s="31"/>
      <c r="C254" s="31" t="s">
        <v>180</v>
      </c>
      <c r="D254" s="31" t="s">
        <v>949</v>
      </c>
      <c r="E254" s="31" t="s">
        <v>920</v>
      </c>
      <c r="F254" s="31"/>
      <c r="G254" s="82"/>
    </row>
    <row r="255" spans="1:7" ht="14.25">
      <c r="A255" s="29" t="s">
        <v>473</v>
      </c>
      <c r="B255" s="31" t="s">
        <v>474</v>
      </c>
      <c r="C255" s="31" t="s">
        <v>848</v>
      </c>
      <c r="D255" s="31"/>
      <c r="E255" s="31" t="s">
        <v>1200</v>
      </c>
      <c r="F255" s="31" t="s">
        <v>1001</v>
      </c>
      <c r="G255" s="82"/>
    </row>
    <row r="256" spans="1:7" ht="14.25">
      <c r="A256" s="29" t="s">
        <v>473</v>
      </c>
      <c r="B256" s="31" t="s">
        <v>355</v>
      </c>
      <c r="C256" s="31" t="s">
        <v>838</v>
      </c>
      <c r="D256" s="31"/>
      <c r="E256" s="31" t="s">
        <v>908</v>
      </c>
      <c r="F256" s="31" t="s">
        <v>1001</v>
      </c>
      <c r="G256" s="82"/>
    </row>
    <row r="257" spans="1:7" ht="14.25">
      <c r="A257" s="29" t="s">
        <v>480</v>
      </c>
      <c r="B257" s="31" t="s">
        <v>355</v>
      </c>
      <c r="C257" s="31" t="s">
        <v>180</v>
      </c>
      <c r="D257" s="31"/>
      <c r="E257" s="31" t="s">
        <v>838</v>
      </c>
      <c r="F257" s="31" t="s">
        <v>993</v>
      </c>
      <c r="G257" s="82"/>
    </row>
    <row r="258" spans="1:7" ht="14.25">
      <c r="A258" s="29" t="s">
        <v>479</v>
      </c>
      <c r="B258" s="31" t="s">
        <v>355</v>
      </c>
      <c r="C258" s="31" t="s">
        <v>838</v>
      </c>
      <c r="D258" s="31"/>
      <c r="E258" s="31" t="s">
        <v>838</v>
      </c>
      <c r="F258" s="31" t="s">
        <v>1001</v>
      </c>
      <c r="G258" s="82"/>
    </row>
    <row r="259" spans="1:7" ht="14.25">
      <c r="A259" s="29"/>
      <c r="B259" s="31"/>
      <c r="C259" s="31"/>
      <c r="D259" s="31"/>
      <c r="E259" s="31"/>
      <c r="F259" s="31"/>
      <c r="G259" s="82"/>
    </row>
    <row r="260" spans="1:7" ht="15">
      <c r="A260" s="60" t="s">
        <v>322</v>
      </c>
      <c r="B260" s="60"/>
      <c r="C260" s="31"/>
      <c r="D260" s="31"/>
      <c r="E260" s="31"/>
      <c r="F260" s="31"/>
      <c r="G260" s="82"/>
    </row>
    <row r="261" spans="1:7" ht="14.25">
      <c r="A261" s="29" t="s">
        <v>482</v>
      </c>
      <c r="B261" s="31" t="s">
        <v>483</v>
      </c>
      <c r="C261" s="31" t="s">
        <v>180</v>
      </c>
      <c r="D261" s="31" t="s">
        <v>837</v>
      </c>
      <c r="E261" s="31" t="s">
        <v>180</v>
      </c>
      <c r="F261" s="31" t="s">
        <v>963</v>
      </c>
      <c r="G261" s="82"/>
    </row>
    <row r="262" spans="1:7" ht="14.25">
      <c r="A262" s="29" t="s">
        <v>485</v>
      </c>
      <c r="B262" s="31" t="s">
        <v>304</v>
      </c>
      <c r="C262" s="31" t="s">
        <v>838</v>
      </c>
      <c r="D262" s="31"/>
      <c r="E262" s="31" t="s">
        <v>180</v>
      </c>
      <c r="F262" s="31" t="s">
        <v>985</v>
      </c>
      <c r="G262" s="82"/>
    </row>
    <row r="263" spans="1:7" ht="14.25">
      <c r="A263" s="29" t="s">
        <v>488</v>
      </c>
      <c r="B263" s="31" t="s">
        <v>483</v>
      </c>
      <c r="C263" s="31" t="s">
        <v>180</v>
      </c>
      <c r="D263" s="31" t="s">
        <v>837</v>
      </c>
      <c r="E263" s="31" t="s">
        <v>180</v>
      </c>
      <c r="F263" s="31" t="s">
        <v>963</v>
      </c>
      <c r="G263" s="82"/>
    </row>
    <row r="264" spans="1:7" ht="14.25">
      <c r="A264" s="29" t="s">
        <v>490</v>
      </c>
      <c r="B264" s="31" t="s">
        <v>304</v>
      </c>
      <c r="C264" s="31" t="s">
        <v>838</v>
      </c>
      <c r="D264" s="31"/>
      <c r="E264" s="31" t="s">
        <v>180</v>
      </c>
      <c r="F264" s="31" t="s">
        <v>985</v>
      </c>
      <c r="G264" s="82"/>
    </row>
    <row r="265" spans="1:7" ht="14.25">
      <c r="A265" s="29" t="s">
        <v>492</v>
      </c>
      <c r="B265" s="31" t="s">
        <v>302</v>
      </c>
      <c r="C265" s="31" t="s">
        <v>180</v>
      </c>
      <c r="D265" s="31" t="s">
        <v>1490</v>
      </c>
      <c r="E265" s="31" t="s">
        <v>657</v>
      </c>
      <c r="F265" s="31" t="s">
        <v>993</v>
      </c>
      <c r="G265" s="82"/>
    </row>
    <row r="266" spans="1:7" ht="14.25">
      <c r="A266" s="29" t="s">
        <v>961</v>
      </c>
      <c r="B266" s="31" t="s">
        <v>304</v>
      </c>
      <c r="C266" s="31" t="s">
        <v>180</v>
      </c>
      <c r="D266" s="31"/>
      <c r="E266" s="31"/>
      <c r="F266" s="31" t="s">
        <v>993</v>
      </c>
      <c r="G266" s="82"/>
    </row>
    <row r="267" spans="1:7" ht="14.25">
      <c r="A267" s="29" t="s">
        <v>496</v>
      </c>
      <c r="B267" s="31" t="s">
        <v>304</v>
      </c>
      <c r="C267" s="31" t="s">
        <v>838</v>
      </c>
      <c r="D267" s="31"/>
      <c r="E267" s="31"/>
      <c r="F267" s="31" t="s">
        <v>993</v>
      </c>
      <c r="G267" s="82"/>
    </row>
    <row r="268" spans="1:7" ht="14.25">
      <c r="A268" s="29" t="s">
        <v>499</v>
      </c>
      <c r="B268" s="31"/>
      <c r="C268" s="31" t="s">
        <v>180</v>
      </c>
      <c r="D268" s="31" t="s">
        <v>180</v>
      </c>
      <c r="E268" s="31" t="s">
        <v>180</v>
      </c>
      <c r="F268" s="31" t="s">
        <v>993</v>
      </c>
      <c r="G268" s="82"/>
    </row>
    <row r="269" spans="1:7" ht="14.25">
      <c r="A269" s="29" t="s">
        <v>500</v>
      </c>
      <c r="B269" s="31" t="s">
        <v>483</v>
      </c>
      <c r="C269" s="31" t="s">
        <v>180</v>
      </c>
      <c r="D269" s="31"/>
      <c r="E269" s="31" t="s">
        <v>180</v>
      </c>
      <c r="F269" s="31" t="s">
        <v>963</v>
      </c>
      <c r="G269" s="82"/>
    </row>
    <row r="270" spans="1:7" ht="14.25">
      <c r="A270" s="29" t="s">
        <v>501</v>
      </c>
      <c r="B270" s="31"/>
      <c r="C270" s="31" t="s">
        <v>180</v>
      </c>
      <c r="D270" s="31"/>
      <c r="E270" s="31" t="s">
        <v>180</v>
      </c>
      <c r="F270" s="31" t="s">
        <v>963</v>
      </c>
      <c r="G270" s="82"/>
    </row>
    <row r="271" spans="1:7" ht="14.25">
      <c r="A271" s="29" t="s">
        <v>502</v>
      </c>
      <c r="B271" s="31" t="s">
        <v>302</v>
      </c>
      <c r="C271" s="31" t="s">
        <v>838</v>
      </c>
      <c r="D271" s="31"/>
      <c r="E271" s="31" t="s">
        <v>180</v>
      </c>
      <c r="F271" s="31" t="s">
        <v>1408</v>
      </c>
      <c r="G271" s="82"/>
    </row>
    <row r="272" spans="1:7" ht="14.25">
      <c r="A272" s="29" t="s">
        <v>503</v>
      </c>
      <c r="B272" s="31" t="s">
        <v>304</v>
      </c>
      <c r="C272" s="31" t="s">
        <v>838</v>
      </c>
      <c r="D272" s="31"/>
      <c r="E272" s="31" t="s">
        <v>180</v>
      </c>
      <c r="F272" s="31" t="s">
        <v>985</v>
      </c>
      <c r="G272" s="82"/>
    </row>
    <row r="273" spans="1:7" ht="14.25">
      <c r="A273" s="29" t="s">
        <v>505</v>
      </c>
      <c r="B273" s="31"/>
      <c r="C273" s="31" t="s">
        <v>180</v>
      </c>
      <c r="D273" s="31"/>
      <c r="E273" s="31" t="s">
        <v>180</v>
      </c>
      <c r="F273" s="31" t="s">
        <v>963</v>
      </c>
      <c r="G273" s="82"/>
    </row>
    <row r="274" spans="1:7" ht="14.25">
      <c r="A274" s="29" t="s">
        <v>506</v>
      </c>
      <c r="B274" s="31"/>
      <c r="C274" s="31" t="s">
        <v>180</v>
      </c>
      <c r="D274" s="31"/>
      <c r="E274" s="31" t="s">
        <v>180</v>
      </c>
      <c r="F274" s="31" t="s">
        <v>993</v>
      </c>
      <c r="G274" s="82"/>
    </row>
    <row r="275" spans="1:7" ht="14.25">
      <c r="A275" s="29" t="s">
        <v>507</v>
      </c>
      <c r="B275" s="31"/>
      <c r="C275" s="31" t="s">
        <v>180</v>
      </c>
      <c r="D275" s="31" t="s">
        <v>833</v>
      </c>
      <c r="E275" s="31" t="s">
        <v>848</v>
      </c>
      <c r="F275" s="31"/>
      <c r="G275" s="82"/>
    </row>
    <row r="276" spans="1:7" ht="14.25">
      <c r="A276" s="29" t="s">
        <v>1381</v>
      </c>
      <c r="B276" s="31"/>
      <c r="C276" s="31" t="s">
        <v>838</v>
      </c>
      <c r="D276" s="31"/>
      <c r="E276" s="31" t="s">
        <v>1491</v>
      </c>
      <c r="F276" s="31"/>
      <c r="G276" s="82"/>
    </row>
    <row r="277" spans="1:7" ht="14.25">
      <c r="A277" s="29"/>
      <c r="B277" s="31"/>
      <c r="C277" s="31"/>
      <c r="D277" s="31"/>
      <c r="E277" s="31"/>
      <c r="F277" s="31"/>
      <c r="G277" s="82"/>
    </row>
    <row r="278" spans="1:7" ht="15">
      <c r="A278" s="41" t="s">
        <v>512</v>
      </c>
      <c r="B278" s="31"/>
      <c r="C278" s="31"/>
      <c r="D278" s="31"/>
      <c r="E278" s="31"/>
      <c r="F278" s="31"/>
      <c r="G278" s="82"/>
    </row>
    <row r="279" spans="1:7" ht="14.25">
      <c r="A279" s="29" t="s">
        <v>513</v>
      </c>
      <c r="B279" s="31"/>
      <c r="C279" s="31" t="s">
        <v>180</v>
      </c>
      <c r="D279" s="31" t="s">
        <v>1492</v>
      </c>
      <c r="E279" s="31" t="s">
        <v>1493</v>
      </c>
      <c r="F279" s="31" t="s">
        <v>993</v>
      </c>
      <c r="G279" s="82"/>
    </row>
    <row r="280" spans="1:7" ht="14.25">
      <c r="A280" s="29" t="s">
        <v>694</v>
      </c>
      <c r="B280" s="31"/>
      <c r="C280" s="31" t="s">
        <v>180</v>
      </c>
      <c r="D280" s="31"/>
      <c r="E280" s="31" t="s">
        <v>180</v>
      </c>
      <c r="F280" s="31" t="s">
        <v>993</v>
      </c>
      <c r="G280" s="82"/>
    </row>
    <row r="281" spans="1:7" ht="14.25">
      <c r="A281" s="29" t="s">
        <v>514</v>
      </c>
      <c r="B281" s="31"/>
      <c r="C281" s="31" t="s">
        <v>1494</v>
      </c>
      <c r="D281" s="31" t="s">
        <v>1495</v>
      </c>
      <c r="E281" s="31"/>
      <c r="F281" s="31" t="s">
        <v>985</v>
      </c>
      <c r="G281" s="82"/>
    </row>
    <row r="282" spans="1:7" ht="14.25">
      <c r="A282" s="29" t="s">
        <v>516</v>
      </c>
      <c r="B282" s="31"/>
      <c r="C282" s="31" t="s">
        <v>1496</v>
      </c>
      <c r="D282" s="31" t="s">
        <v>1497</v>
      </c>
      <c r="E282" s="31"/>
      <c r="F282" s="31"/>
      <c r="G282" s="82"/>
    </row>
    <row r="283" spans="1:7" ht="14.25">
      <c r="A283" s="29" t="s">
        <v>517</v>
      </c>
      <c r="B283" s="31"/>
      <c r="C283" s="31" t="s">
        <v>1498</v>
      </c>
      <c r="D283" s="31" t="s">
        <v>1499</v>
      </c>
      <c r="E283" s="31"/>
      <c r="F283" s="31" t="s">
        <v>985</v>
      </c>
      <c r="G283" s="82"/>
    </row>
    <row r="284" spans="1:7" ht="14.25">
      <c r="A284" s="29" t="s">
        <v>519</v>
      </c>
      <c r="B284" s="31"/>
      <c r="C284" s="31" t="s">
        <v>1500</v>
      </c>
      <c r="D284" s="31" t="s">
        <v>1324</v>
      </c>
      <c r="E284" s="31" t="s">
        <v>1501</v>
      </c>
      <c r="F284" s="31"/>
      <c r="G284" s="82"/>
    </row>
    <row r="285" spans="1:7" ht="14.25">
      <c r="A285" s="29" t="s">
        <v>521</v>
      </c>
      <c r="B285" s="31"/>
      <c r="C285" s="31" t="s">
        <v>1502</v>
      </c>
      <c r="D285" s="31" t="s">
        <v>1503</v>
      </c>
      <c r="E285" s="31" t="s">
        <v>1504</v>
      </c>
      <c r="F285" s="31"/>
      <c r="G285" s="82"/>
    </row>
    <row r="286" spans="1:7" ht="14.25">
      <c r="A286" s="29" t="s">
        <v>523</v>
      </c>
      <c r="B286" s="31"/>
      <c r="C286" s="31" t="s">
        <v>843</v>
      </c>
      <c r="D286" s="31" t="s">
        <v>853</v>
      </c>
      <c r="E286" s="31" t="s">
        <v>833</v>
      </c>
      <c r="F286" s="31" t="s">
        <v>955</v>
      </c>
      <c r="G286" s="82"/>
    </row>
    <row r="287" spans="1:7" ht="14.25">
      <c r="A287" s="29" t="s">
        <v>524</v>
      </c>
      <c r="B287" s="31"/>
      <c r="C287" s="31" t="s">
        <v>944</v>
      </c>
      <c r="D287" s="31" t="s">
        <v>854</v>
      </c>
      <c r="E287" s="31" t="s">
        <v>872</v>
      </c>
      <c r="F287" s="31" t="s">
        <v>955</v>
      </c>
      <c r="G287" s="82"/>
    </row>
    <row r="288" spans="1:7" ht="14.25">
      <c r="A288" s="29" t="s">
        <v>525</v>
      </c>
      <c r="B288" s="31"/>
      <c r="C288" s="31" t="s">
        <v>854</v>
      </c>
      <c r="D288" s="31" t="s">
        <v>841</v>
      </c>
      <c r="E288" s="31"/>
      <c r="F288" s="31" t="s">
        <v>1001</v>
      </c>
      <c r="G288" s="82"/>
    </row>
    <row r="289" spans="1:7" ht="14.25">
      <c r="A289" s="29" t="s">
        <v>526</v>
      </c>
      <c r="B289" s="31"/>
      <c r="C289" s="31" t="s">
        <v>1505</v>
      </c>
      <c r="D289" s="31" t="s">
        <v>841</v>
      </c>
      <c r="E289" s="31" t="s">
        <v>841</v>
      </c>
      <c r="F289" s="31" t="s">
        <v>955</v>
      </c>
      <c r="G289" s="82"/>
    </row>
    <row r="290" spans="1:7" ht="14.25">
      <c r="A290" s="29" t="s">
        <v>527</v>
      </c>
      <c r="B290" s="31"/>
      <c r="C290" s="31" t="s">
        <v>1506</v>
      </c>
      <c r="D290" s="31" t="s">
        <v>1507</v>
      </c>
      <c r="E290" s="31" t="s">
        <v>1507</v>
      </c>
      <c r="F290" s="31" t="s">
        <v>955</v>
      </c>
      <c r="G290" s="82"/>
    </row>
    <row r="291" spans="1:7" ht="14.25">
      <c r="A291" s="29"/>
      <c r="B291" s="31"/>
      <c r="C291" s="31"/>
      <c r="D291" s="31"/>
      <c r="E291" s="31"/>
      <c r="F291" s="31"/>
      <c r="G291" s="82"/>
    </row>
    <row r="292" spans="1:7" ht="15">
      <c r="A292" s="41" t="s">
        <v>436</v>
      </c>
      <c r="B292" s="31"/>
      <c r="C292" s="31"/>
      <c r="D292" s="31"/>
      <c r="E292" s="31"/>
      <c r="F292" s="31"/>
      <c r="G292" s="82"/>
    </row>
    <row r="293" spans="1:7" ht="14.25">
      <c r="A293" s="29" t="s">
        <v>528</v>
      </c>
      <c r="B293" s="31"/>
      <c r="C293" s="31" t="s">
        <v>180</v>
      </c>
      <c r="D293" s="31"/>
      <c r="E293" s="31" t="s">
        <v>920</v>
      </c>
      <c r="F293" s="31"/>
      <c r="G293" s="82"/>
    </row>
    <row r="294" spans="1:7" ht="14.25">
      <c r="A294" s="29" t="s">
        <v>529</v>
      </c>
      <c r="B294" s="31"/>
      <c r="C294" s="31" t="s">
        <v>180</v>
      </c>
      <c r="D294" s="31"/>
      <c r="E294" s="31" t="s">
        <v>920</v>
      </c>
      <c r="F294" s="31"/>
      <c r="G294" s="82"/>
    </row>
    <row r="295" spans="1:7" ht="14.25">
      <c r="A295" s="29" t="s">
        <v>530</v>
      </c>
      <c r="B295" s="31"/>
      <c r="C295" s="31" t="s">
        <v>855</v>
      </c>
      <c r="D295" s="31"/>
      <c r="E295" s="31" t="s">
        <v>1411</v>
      </c>
      <c r="F295" s="31"/>
      <c r="G295" s="82"/>
    </row>
    <row r="296" spans="1:7" ht="14.25">
      <c r="A296" s="29" t="s">
        <v>531</v>
      </c>
      <c r="B296" s="31"/>
      <c r="C296" s="31" t="s">
        <v>1150</v>
      </c>
      <c r="D296" s="31"/>
      <c r="E296" s="31" t="s">
        <v>1508</v>
      </c>
      <c r="F296" s="31"/>
      <c r="G296" s="82"/>
    </row>
    <row r="297" spans="1:7" ht="14.25">
      <c r="A297" s="29" t="s">
        <v>532</v>
      </c>
      <c r="B297" s="31" t="s">
        <v>981</v>
      </c>
      <c r="C297" s="31" t="s">
        <v>1509</v>
      </c>
      <c r="D297" s="31"/>
      <c r="E297" s="31" t="s">
        <v>970</v>
      </c>
      <c r="F297" s="31"/>
      <c r="G297" s="82"/>
    </row>
    <row r="298" spans="1:7" ht="14.25">
      <c r="A298" s="46" t="s">
        <v>533</v>
      </c>
      <c r="B298" s="54" t="s">
        <v>981</v>
      </c>
      <c r="C298" s="54" t="s">
        <v>1510</v>
      </c>
      <c r="D298" s="54"/>
      <c r="E298" s="54" t="s">
        <v>1511</v>
      </c>
      <c r="F298" s="54"/>
      <c r="G298" s="93"/>
    </row>
    <row r="299" spans="1:7" ht="35.85" customHeight="1">
      <c r="G299" s="18"/>
    </row>
    <row r="300" spans="1:7" ht="15.75">
      <c r="A300" s="99" t="s">
        <v>986</v>
      </c>
      <c r="B300" s="99"/>
      <c r="C300" s="99"/>
      <c r="D300" s="99"/>
      <c r="E300" s="99"/>
      <c r="F300" s="99"/>
      <c r="G300" s="99"/>
    </row>
    <row r="301" spans="1:7" ht="60">
      <c r="A301" s="70" t="s">
        <v>24</v>
      </c>
      <c r="B301" s="78" t="s">
        <v>26</v>
      </c>
      <c r="C301" s="78" t="s">
        <v>269</v>
      </c>
      <c r="D301" s="78" t="s">
        <v>28</v>
      </c>
      <c r="E301" s="78" t="s">
        <v>31</v>
      </c>
      <c r="F301" s="78" t="s">
        <v>830</v>
      </c>
      <c r="G301" s="78" t="s">
        <v>270</v>
      </c>
    </row>
    <row r="302" spans="1:7" ht="15">
      <c r="A302" s="104" t="s">
        <v>271</v>
      </c>
      <c r="B302" s="104"/>
      <c r="C302" s="71"/>
      <c r="D302" s="71"/>
      <c r="E302" s="71"/>
      <c r="F302" s="71"/>
      <c r="G302" s="80"/>
    </row>
    <row r="303" spans="1:7" ht="14.25">
      <c r="A303" s="29" t="s">
        <v>537</v>
      </c>
      <c r="B303" s="43" t="s">
        <v>538</v>
      </c>
      <c r="C303" s="31" t="s">
        <v>180</v>
      </c>
      <c r="D303" s="31" t="s">
        <v>848</v>
      </c>
      <c r="E303" s="31" t="s">
        <v>180</v>
      </c>
      <c r="F303" s="31"/>
      <c r="G303" s="82"/>
    </row>
    <row r="304" spans="1:7" ht="14.25">
      <c r="A304" s="29" t="s">
        <v>537</v>
      </c>
      <c r="B304" s="43" t="s">
        <v>540</v>
      </c>
      <c r="C304" s="31" t="s">
        <v>838</v>
      </c>
      <c r="D304" s="31" t="s">
        <v>848</v>
      </c>
      <c r="E304" s="31" t="s">
        <v>180</v>
      </c>
      <c r="F304" s="31"/>
      <c r="G304" s="82"/>
    </row>
    <row r="305" spans="1:7" ht="14.25">
      <c r="A305" s="29" t="s">
        <v>537</v>
      </c>
      <c r="B305" s="43" t="s">
        <v>1512</v>
      </c>
      <c r="C305" s="31" t="s">
        <v>180</v>
      </c>
      <c r="D305" s="31" t="s">
        <v>848</v>
      </c>
      <c r="E305" s="31" t="s">
        <v>180</v>
      </c>
      <c r="F305" s="31"/>
      <c r="G305" s="82"/>
    </row>
    <row r="306" spans="1:7" ht="14.25">
      <c r="A306" s="29" t="s">
        <v>537</v>
      </c>
      <c r="B306" s="43" t="s">
        <v>1513</v>
      </c>
      <c r="C306" s="31" t="s">
        <v>180</v>
      </c>
      <c r="D306" s="31" t="s">
        <v>848</v>
      </c>
      <c r="E306" s="31" t="s">
        <v>180</v>
      </c>
      <c r="F306" s="31"/>
      <c r="G306" s="82"/>
    </row>
    <row r="307" spans="1:7" ht="14.25">
      <c r="A307" s="29" t="s">
        <v>537</v>
      </c>
      <c r="B307" s="43" t="s">
        <v>989</v>
      </c>
      <c r="C307" s="31" t="s">
        <v>180</v>
      </c>
      <c r="D307" s="31" t="s">
        <v>833</v>
      </c>
      <c r="E307" s="31" t="s">
        <v>831</v>
      </c>
      <c r="F307" s="31"/>
      <c r="G307" s="82"/>
    </row>
    <row r="308" spans="1:7" ht="14.25">
      <c r="A308" s="29" t="s">
        <v>537</v>
      </c>
      <c r="B308" s="43" t="s">
        <v>808</v>
      </c>
      <c r="C308" s="31" t="s">
        <v>180</v>
      </c>
      <c r="D308" s="31" t="s">
        <v>833</v>
      </c>
      <c r="E308" s="31" t="s">
        <v>180</v>
      </c>
      <c r="F308" s="31" t="s">
        <v>1408</v>
      </c>
      <c r="G308" s="82"/>
    </row>
    <row r="309" spans="1:7" ht="14.25">
      <c r="A309" s="29" t="s">
        <v>544</v>
      </c>
      <c r="B309" s="43" t="s">
        <v>990</v>
      </c>
      <c r="C309" s="31" t="s">
        <v>180</v>
      </c>
      <c r="D309" s="31" t="s">
        <v>180</v>
      </c>
      <c r="E309" s="31" t="s">
        <v>920</v>
      </c>
      <c r="F309" s="31" t="s">
        <v>1514</v>
      </c>
      <c r="G309" s="82"/>
    </row>
    <row r="310" spans="1:7" ht="14.25">
      <c r="A310" s="29" t="s">
        <v>544</v>
      </c>
      <c r="B310" s="43" t="s">
        <v>992</v>
      </c>
      <c r="C310" s="31" t="s">
        <v>180</v>
      </c>
      <c r="D310" s="31" t="s">
        <v>833</v>
      </c>
      <c r="E310" s="31" t="s">
        <v>831</v>
      </c>
      <c r="F310" s="31"/>
      <c r="G310" s="82"/>
    </row>
    <row r="311" spans="1:7" ht="14.25">
      <c r="A311" s="29" t="s">
        <v>544</v>
      </c>
      <c r="B311" s="94" t="s">
        <v>712</v>
      </c>
      <c r="C311" s="31" t="s">
        <v>180</v>
      </c>
      <c r="D311" s="31" t="s">
        <v>833</v>
      </c>
      <c r="E311" s="31" t="s">
        <v>180</v>
      </c>
      <c r="F311" s="31" t="s">
        <v>1408</v>
      </c>
      <c r="G311" s="82"/>
    </row>
    <row r="312" spans="1:7" ht="14.25">
      <c r="A312" s="29" t="s">
        <v>713</v>
      </c>
      <c r="B312" s="43" t="s">
        <v>879</v>
      </c>
      <c r="C312" s="31" t="s">
        <v>180</v>
      </c>
      <c r="D312" s="31" t="s">
        <v>949</v>
      </c>
      <c r="E312" s="31" t="s">
        <v>920</v>
      </c>
      <c r="F312" s="31"/>
      <c r="G312" s="82" t="s">
        <v>1436</v>
      </c>
    </row>
    <row r="313" spans="1:7" ht="14.25">
      <c r="A313" s="29" t="s">
        <v>713</v>
      </c>
      <c r="B313" s="43" t="s">
        <v>1031</v>
      </c>
      <c r="C313" s="31" t="s">
        <v>180</v>
      </c>
      <c r="D313" s="31" t="s">
        <v>848</v>
      </c>
      <c r="E313" s="31" t="s">
        <v>831</v>
      </c>
      <c r="F313" s="31"/>
      <c r="G313" s="82"/>
    </row>
    <row r="314" spans="1:7" ht="14.25">
      <c r="A314" s="29" t="s">
        <v>713</v>
      </c>
      <c r="B314" s="43" t="s">
        <v>1108</v>
      </c>
      <c r="C314" s="31" t="s">
        <v>180</v>
      </c>
      <c r="D314" s="31" t="s">
        <v>833</v>
      </c>
      <c r="E314" s="31" t="s">
        <v>180</v>
      </c>
      <c r="F314" s="31" t="s">
        <v>1408</v>
      </c>
      <c r="G314" s="82"/>
    </row>
    <row r="315" spans="1:7" ht="14.25">
      <c r="A315" s="29" t="s">
        <v>995</v>
      </c>
      <c r="B315" s="43" t="s">
        <v>1087</v>
      </c>
      <c r="C315" s="31" t="s">
        <v>838</v>
      </c>
      <c r="D315" s="31" t="s">
        <v>180</v>
      </c>
      <c r="E315" s="31" t="s">
        <v>831</v>
      </c>
      <c r="F315" s="31"/>
      <c r="G315" s="109" t="s">
        <v>1515</v>
      </c>
    </row>
    <row r="316" spans="1:7" ht="14.25">
      <c r="A316" s="29" t="s">
        <v>995</v>
      </c>
      <c r="B316" s="43" t="s">
        <v>1091</v>
      </c>
      <c r="C316" s="31" t="s">
        <v>838</v>
      </c>
      <c r="D316" s="31" t="s">
        <v>848</v>
      </c>
      <c r="E316" s="31" t="s">
        <v>180</v>
      </c>
      <c r="F316" s="31"/>
      <c r="G316" s="82"/>
    </row>
    <row r="317" spans="1:7" ht="14.25">
      <c r="A317" s="29" t="s">
        <v>995</v>
      </c>
      <c r="B317" s="43" t="s">
        <v>1093</v>
      </c>
      <c r="C317" s="31" t="s">
        <v>838</v>
      </c>
      <c r="D317" s="31" t="s">
        <v>833</v>
      </c>
      <c r="E317" s="31" t="s">
        <v>838</v>
      </c>
      <c r="F317" s="31" t="s">
        <v>1408</v>
      </c>
      <c r="G317" s="82"/>
    </row>
    <row r="318" spans="1:7" ht="14.25">
      <c r="A318" s="29" t="s">
        <v>716</v>
      </c>
      <c r="B318" s="43" t="s">
        <v>879</v>
      </c>
      <c r="C318" s="31" t="s">
        <v>180</v>
      </c>
      <c r="D318" s="31" t="s">
        <v>949</v>
      </c>
      <c r="E318" s="31" t="s">
        <v>920</v>
      </c>
      <c r="F318" s="31"/>
      <c r="G318" s="82" t="s">
        <v>1436</v>
      </c>
    </row>
    <row r="319" spans="1:7" ht="14.25">
      <c r="A319" s="29" t="s">
        <v>716</v>
      </c>
      <c r="B319" s="43" t="s">
        <v>1031</v>
      </c>
      <c r="C319" s="31" t="s">
        <v>180</v>
      </c>
      <c r="D319" s="31" t="s">
        <v>848</v>
      </c>
      <c r="E319" s="31" t="s">
        <v>831</v>
      </c>
      <c r="F319" s="31"/>
      <c r="G319" s="82"/>
    </row>
    <row r="320" spans="1:7" ht="14.25">
      <c r="A320" s="29" t="s">
        <v>716</v>
      </c>
      <c r="B320" s="43" t="s">
        <v>1108</v>
      </c>
      <c r="C320" s="31" t="s">
        <v>180</v>
      </c>
      <c r="D320" s="31" t="s">
        <v>833</v>
      </c>
      <c r="E320" s="31" t="s">
        <v>180</v>
      </c>
      <c r="F320" s="31" t="s">
        <v>1408</v>
      </c>
      <c r="G320" s="82"/>
    </row>
    <row r="321" spans="1:7" ht="14.25">
      <c r="A321" s="29" t="s">
        <v>999</v>
      </c>
      <c r="B321" s="43" t="s">
        <v>1031</v>
      </c>
      <c r="C321" s="31" t="s">
        <v>180</v>
      </c>
      <c r="D321" s="31" t="s">
        <v>848</v>
      </c>
      <c r="E321" s="31" t="s">
        <v>831</v>
      </c>
      <c r="F321" s="31"/>
      <c r="G321" s="82"/>
    </row>
    <row r="322" spans="1:7" ht="14.25">
      <c r="A322" s="29" t="s">
        <v>1000</v>
      </c>
      <c r="B322" s="43" t="s">
        <v>997</v>
      </c>
      <c r="C322" s="31" t="s">
        <v>838</v>
      </c>
      <c r="D322" s="31" t="s">
        <v>848</v>
      </c>
      <c r="E322" s="31" t="s">
        <v>180</v>
      </c>
      <c r="F322" s="31"/>
      <c r="G322" s="82"/>
    </row>
    <row r="323" spans="1:7" ht="14.25">
      <c r="A323" s="29" t="s">
        <v>1000</v>
      </c>
      <c r="B323" s="43" t="s">
        <v>998</v>
      </c>
      <c r="C323" s="31" t="s">
        <v>838</v>
      </c>
      <c r="D323" s="31" t="s">
        <v>833</v>
      </c>
      <c r="E323" s="31" t="s">
        <v>838</v>
      </c>
      <c r="F323" s="31" t="s">
        <v>1408</v>
      </c>
      <c r="G323" s="82"/>
    </row>
    <row r="324" spans="1:7" ht="14.25">
      <c r="A324" s="29" t="s">
        <v>717</v>
      </c>
      <c r="B324" s="43" t="s">
        <v>592</v>
      </c>
      <c r="C324" s="31" t="s">
        <v>180</v>
      </c>
      <c r="D324" s="31" t="s">
        <v>180</v>
      </c>
      <c r="E324" s="31" t="s">
        <v>920</v>
      </c>
      <c r="F324" s="31" t="s">
        <v>1514</v>
      </c>
      <c r="G324" s="82"/>
    </row>
    <row r="325" spans="1:7" ht="14.25">
      <c r="A325" s="29" t="s">
        <v>718</v>
      </c>
      <c r="B325" s="43" t="s">
        <v>590</v>
      </c>
      <c r="C325" s="31" t="s">
        <v>180</v>
      </c>
      <c r="D325" s="31" t="s">
        <v>180</v>
      </c>
      <c r="E325" s="31" t="s">
        <v>920</v>
      </c>
      <c r="F325" s="31" t="s">
        <v>1514</v>
      </c>
      <c r="G325" s="82"/>
    </row>
    <row r="326" spans="1:7" ht="14.25">
      <c r="A326" s="29" t="s">
        <v>548</v>
      </c>
      <c r="B326" s="43" t="s">
        <v>549</v>
      </c>
      <c r="C326" s="31" t="s">
        <v>180</v>
      </c>
      <c r="D326" s="31" t="s">
        <v>1516</v>
      </c>
      <c r="E326" s="31" t="s">
        <v>180</v>
      </c>
      <c r="F326" s="31" t="s">
        <v>1408</v>
      </c>
      <c r="G326" s="82"/>
    </row>
    <row r="327" spans="1:7" ht="14.25">
      <c r="A327" s="29" t="s">
        <v>719</v>
      </c>
      <c r="B327" s="43" t="s">
        <v>715</v>
      </c>
      <c r="C327" s="31" t="s">
        <v>180</v>
      </c>
      <c r="D327" s="31" t="s">
        <v>1516</v>
      </c>
      <c r="E327" s="31" t="s">
        <v>180</v>
      </c>
      <c r="F327" s="31" t="s">
        <v>1408</v>
      </c>
      <c r="G327" s="82"/>
    </row>
    <row r="328" spans="1:7" ht="14.25">
      <c r="A328" s="29" t="s">
        <v>1002</v>
      </c>
      <c r="B328" s="43" t="s">
        <v>714</v>
      </c>
      <c r="C328" s="31" t="s">
        <v>180</v>
      </c>
      <c r="D328" s="31" t="s">
        <v>848</v>
      </c>
      <c r="E328" s="31" t="s">
        <v>831</v>
      </c>
      <c r="F328" s="31"/>
      <c r="G328" s="82"/>
    </row>
    <row r="329" spans="1:7" ht="14.25">
      <c r="A329" s="53" t="s">
        <v>1003</v>
      </c>
      <c r="B329" s="43" t="s">
        <v>1004</v>
      </c>
      <c r="C329" s="31" t="s">
        <v>180</v>
      </c>
      <c r="D329" s="31" t="s">
        <v>180</v>
      </c>
      <c r="E329" s="31" t="s">
        <v>831</v>
      </c>
      <c r="F329" s="31" t="s">
        <v>1517</v>
      </c>
      <c r="G329" s="82"/>
    </row>
    <row r="330" spans="1:7" ht="14.25">
      <c r="A330" s="53" t="s">
        <v>1005</v>
      </c>
      <c r="B330" s="43" t="s">
        <v>1004</v>
      </c>
      <c r="C330" s="31" t="s">
        <v>180</v>
      </c>
      <c r="D330" s="31" t="s">
        <v>180</v>
      </c>
      <c r="E330" s="31" t="s">
        <v>831</v>
      </c>
      <c r="F330" s="31" t="s">
        <v>1517</v>
      </c>
      <c r="G330" s="82"/>
    </row>
    <row r="331" spans="1:7" ht="14.25">
      <c r="A331" s="53" t="s">
        <v>1518</v>
      </c>
      <c r="B331" s="43" t="s">
        <v>1519</v>
      </c>
      <c r="C331" s="31" t="s">
        <v>838</v>
      </c>
      <c r="D331" s="31" t="s">
        <v>180</v>
      </c>
      <c r="E331" s="31" t="s">
        <v>180</v>
      </c>
      <c r="F331" s="31" t="s">
        <v>1517</v>
      </c>
      <c r="G331" s="82"/>
    </row>
    <row r="332" spans="1:7" ht="14.25">
      <c r="A332" s="53" t="s">
        <v>1520</v>
      </c>
      <c r="B332" s="43" t="s">
        <v>1519</v>
      </c>
      <c r="C332" s="31" t="s">
        <v>838</v>
      </c>
      <c r="D332" s="31" t="s">
        <v>180</v>
      </c>
      <c r="E332" s="31" t="s">
        <v>180</v>
      </c>
      <c r="F332" s="31" t="s">
        <v>1517</v>
      </c>
      <c r="G332" s="82"/>
    </row>
    <row r="333" spans="1:7" ht="28.5">
      <c r="A333" s="53" t="s">
        <v>721</v>
      </c>
      <c r="B333" s="43" t="s">
        <v>1004</v>
      </c>
      <c r="C333" s="31" t="s">
        <v>180</v>
      </c>
      <c r="D333" s="31" t="s">
        <v>180</v>
      </c>
      <c r="E333" s="31" t="s">
        <v>831</v>
      </c>
      <c r="F333" s="31" t="s">
        <v>1517</v>
      </c>
      <c r="G333" s="82" t="s">
        <v>1088</v>
      </c>
    </row>
    <row r="334" spans="1:7" ht="14.25">
      <c r="A334" s="29" t="s">
        <v>1521</v>
      </c>
      <c r="B334" s="43" t="s">
        <v>720</v>
      </c>
      <c r="C334" s="31" t="s">
        <v>180</v>
      </c>
      <c r="D334" s="31" t="s">
        <v>180</v>
      </c>
      <c r="E334" s="31" t="s">
        <v>831</v>
      </c>
      <c r="F334" s="31" t="s">
        <v>1517</v>
      </c>
      <c r="G334" s="82"/>
    </row>
    <row r="335" spans="1:7" ht="14.25">
      <c r="A335" s="29" t="s">
        <v>1522</v>
      </c>
      <c r="B335" s="43" t="s">
        <v>1519</v>
      </c>
      <c r="C335" s="31" t="s">
        <v>838</v>
      </c>
      <c r="D335" s="31" t="s">
        <v>180</v>
      </c>
      <c r="E335" s="31" t="s">
        <v>180</v>
      </c>
      <c r="F335" s="31" t="s">
        <v>1517</v>
      </c>
      <c r="G335" s="82"/>
    </row>
    <row r="336" spans="1:7" ht="14.25">
      <c r="A336" s="29" t="s">
        <v>1006</v>
      </c>
      <c r="B336" s="43" t="s">
        <v>1004</v>
      </c>
      <c r="C336" s="31" t="s">
        <v>180</v>
      </c>
      <c r="D336" s="31" t="s">
        <v>180</v>
      </c>
      <c r="E336" s="31" t="s">
        <v>831</v>
      </c>
      <c r="F336" s="31" t="s">
        <v>1517</v>
      </c>
      <c r="G336" s="82"/>
    </row>
    <row r="337" spans="1:7" ht="14.25">
      <c r="A337" s="29" t="s">
        <v>1523</v>
      </c>
      <c r="B337" s="43" t="s">
        <v>1519</v>
      </c>
      <c r="C337" s="31" t="s">
        <v>838</v>
      </c>
      <c r="D337" s="31" t="s">
        <v>180</v>
      </c>
      <c r="E337" s="31" t="s">
        <v>180</v>
      </c>
      <c r="F337" s="31" t="s">
        <v>1517</v>
      </c>
      <c r="G337" s="82"/>
    </row>
    <row r="338" spans="1:7" ht="14.25">
      <c r="A338" s="29" t="s">
        <v>724</v>
      </c>
      <c r="B338" s="43" t="s">
        <v>1043</v>
      </c>
      <c r="C338" s="31" t="s">
        <v>180</v>
      </c>
      <c r="D338" s="31" t="s">
        <v>180</v>
      </c>
      <c r="E338" s="31" t="s">
        <v>831</v>
      </c>
      <c r="F338" s="31" t="s">
        <v>1517</v>
      </c>
      <c r="G338" s="82"/>
    </row>
    <row r="339" spans="1:7" ht="14.25">
      <c r="A339" s="29" t="s">
        <v>1524</v>
      </c>
      <c r="B339" s="43" t="s">
        <v>1525</v>
      </c>
      <c r="C339" s="31" t="s">
        <v>838</v>
      </c>
      <c r="D339" s="31" t="s">
        <v>180</v>
      </c>
      <c r="E339" s="31" t="s">
        <v>180</v>
      </c>
      <c r="F339" s="31" t="s">
        <v>1517</v>
      </c>
      <c r="G339" s="82"/>
    </row>
    <row r="340" spans="1:7" ht="14.25">
      <c r="A340" s="29" t="s">
        <v>553</v>
      </c>
      <c r="B340" s="43" t="s">
        <v>554</v>
      </c>
      <c r="C340" s="31" t="s">
        <v>180</v>
      </c>
      <c r="D340" s="31" t="s">
        <v>180</v>
      </c>
      <c r="E340" s="31" t="s">
        <v>831</v>
      </c>
      <c r="F340" s="31" t="s">
        <v>1517</v>
      </c>
      <c r="G340" s="82"/>
    </row>
    <row r="341" spans="1:7" ht="14.25">
      <c r="A341" s="29" t="s">
        <v>726</v>
      </c>
      <c r="B341" s="43" t="s">
        <v>1043</v>
      </c>
      <c r="C341" s="31" t="s">
        <v>180</v>
      </c>
      <c r="D341" s="31" t="s">
        <v>180</v>
      </c>
      <c r="E341" s="31" t="s">
        <v>831</v>
      </c>
      <c r="F341" s="31" t="s">
        <v>1517</v>
      </c>
      <c r="G341" s="82"/>
    </row>
    <row r="342" spans="1:7" ht="14.25">
      <c r="A342" s="29" t="s">
        <v>1526</v>
      </c>
      <c r="B342" s="43" t="s">
        <v>1525</v>
      </c>
      <c r="C342" s="31" t="s">
        <v>838</v>
      </c>
      <c r="D342" s="31" t="s">
        <v>180</v>
      </c>
      <c r="E342" s="31" t="s">
        <v>180</v>
      </c>
      <c r="F342" s="31" t="s">
        <v>1517</v>
      </c>
      <c r="G342" s="82"/>
    </row>
    <row r="343" spans="1:7" ht="14.25">
      <c r="A343" s="29" t="s">
        <v>1007</v>
      </c>
      <c r="B343" s="43" t="s">
        <v>1008</v>
      </c>
      <c r="C343" s="31" t="s">
        <v>180</v>
      </c>
      <c r="D343" s="31" t="s">
        <v>180</v>
      </c>
      <c r="E343" s="31" t="s">
        <v>831</v>
      </c>
      <c r="F343" s="31" t="s">
        <v>1517</v>
      </c>
      <c r="G343" s="82"/>
    </row>
    <row r="344" spans="1:7" ht="14.25">
      <c r="A344" s="29" t="s">
        <v>1527</v>
      </c>
      <c r="B344" s="43" t="s">
        <v>1528</v>
      </c>
      <c r="C344" s="31" t="s">
        <v>838</v>
      </c>
      <c r="D344" s="31" t="s">
        <v>180</v>
      </c>
      <c r="E344" s="31" t="s">
        <v>180</v>
      </c>
      <c r="F344" s="31" t="s">
        <v>1517</v>
      </c>
      <c r="G344" s="82"/>
    </row>
    <row r="345" spans="1:7" ht="14.25">
      <c r="A345" s="29" t="s">
        <v>1009</v>
      </c>
      <c r="B345" s="43" t="s">
        <v>1529</v>
      </c>
      <c r="C345" s="31" t="s">
        <v>180</v>
      </c>
      <c r="D345" s="31" t="s">
        <v>180</v>
      </c>
      <c r="E345" s="31" t="s">
        <v>1443</v>
      </c>
      <c r="F345" s="31" t="s">
        <v>1530</v>
      </c>
      <c r="G345" s="82" t="s">
        <v>93</v>
      </c>
    </row>
    <row r="346" spans="1:7" ht="14.25">
      <c r="A346" s="29" t="s">
        <v>1009</v>
      </c>
      <c r="B346" s="43" t="s">
        <v>1528</v>
      </c>
      <c r="C346" s="31" t="s">
        <v>838</v>
      </c>
      <c r="D346" s="31" t="s">
        <v>180</v>
      </c>
      <c r="E346" s="31" t="s">
        <v>1260</v>
      </c>
      <c r="F346" s="31" t="s">
        <v>1530</v>
      </c>
      <c r="G346" s="82"/>
    </row>
    <row r="347" spans="1:7" ht="14.25">
      <c r="A347" s="29" t="s">
        <v>555</v>
      </c>
      <c r="B347" s="43" t="s">
        <v>545</v>
      </c>
      <c r="C347" s="31" t="s">
        <v>1290</v>
      </c>
      <c r="D347" s="31" t="s">
        <v>1531</v>
      </c>
      <c r="E347" s="31" t="s">
        <v>1532</v>
      </c>
      <c r="F347" s="31"/>
      <c r="G347" s="82"/>
    </row>
    <row r="348" spans="1:7" ht="14.25">
      <c r="A348" s="29" t="s">
        <v>727</v>
      </c>
      <c r="B348" s="43" t="s">
        <v>879</v>
      </c>
      <c r="C348" s="31" t="s">
        <v>940</v>
      </c>
      <c r="D348" s="31" t="s">
        <v>1531</v>
      </c>
      <c r="E348" s="31" t="s">
        <v>1533</v>
      </c>
      <c r="F348" s="31"/>
      <c r="G348" s="82"/>
    </row>
    <row r="349" spans="1:7" ht="14.25">
      <c r="A349" s="29" t="s">
        <v>556</v>
      </c>
      <c r="B349" s="43" t="s">
        <v>1015</v>
      </c>
      <c r="C349" s="31" t="s">
        <v>180</v>
      </c>
      <c r="D349" s="31" t="s">
        <v>848</v>
      </c>
      <c r="E349" s="31" t="s">
        <v>180</v>
      </c>
      <c r="F349" s="31" t="s">
        <v>1408</v>
      </c>
      <c r="G349" s="82"/>
    </row>
    <row r="350" spans="1:7" ht="14.25">
      <c r="A350" s="29" t="s">
        <v>1534</v>
      </c>
      <c r="B350" s="43" t="s">
        <v>1105</v>
      </c>
      <c r="C350" s="31" t="s">
        <v>838</v>
      </c>
      <c r="D350" s="31" t="s">
        <v>848</v>
      </c>
      <c r="E350" s="31" t="s">
        <v>838</v>
      </c>
      <c r="F350" s="31" t="s">
        <v>1408</v>
      </c>
      <c r="G350" s="82"/>
    </row>
    <row r="351" spans="1:7" ht="14.25">
      <c r="A351" s="29" t="s">
        <v>1016</v>
      </c>
      <c r="B351" s="43" t="s">
        <v>1017</v>
      </c>
      <c r="C351" s="31" t="s">
        <v>838</v>
      </c>
      <c r="D351" s="31" t="s">
        <v>848</v>
      </c>
      <c r="E351" s="31" t="s">
        <v>180</v>
      </c>
      <c r="F351" s="31" t="s">
        <v>1412</v>
      </c>
      <c r="G351" s="43" t="s">
        <v>93</v>
      </c>
    </row>
    <row r="352" spans="1:7" ht="14.25">
      <c r="A352" s="29" t="s">
        <v>1018</v>
      </c>
      <c r="B352" s="43" t="s">
        <v>1019</v>
      </c>
      <c r="C352" s="31" t="s">
        <v>838</v>
      </c>
      <c r="D352" s="31" t="s">
        <v>848</v>
      </c>
      <c r="E352" s="31" t="s">
        <v>180</v>
      </c>
      <c r="F352" s="31" t="s">
        <v>1517</v>
      </c>
      <c r="G352" s="82"/>
    </row>
    <row r="353" spans="1:7" ht="14.25">
      <c r="A353" s="81" t="s">
        <v>816</v>
      </c>
      <c r="B353" s="31" t="s">
        <v>877</v>
      </c>
      <c r="C353" s="31" t="s">
        <v>838</v>
      </c>
      <c r="D353" s="31" t="s">
        <v>221</v>
      </c>
      <c r="E353" s="31" t="s">
        <v>833</v>
      </c>
      <c r="F353" s="31"/>
      <c r="G353" s="31" t="s">
        <v>1316</v>
      </c>
    </row>
    <row r="354" spans="1:7" ht="14.25">
      <c r="A354" s="81" t="s">
        <v>816</v>
      </c>
      <c r="B354" s="31" t="s">
        <v>879</v>
      </c>
      <c r="C354" s="31" t="s">
        <v>180</v>
      </c>
      <c r="D354" s="31" t="s">
        <v>833</v>
      </c>
      <c r="E354" s="31" t="s">
        <v>833</v>
      </c>
      <c r="F354" s="31" t="s">
        <v>878</v>
      </c>
      <c r="G354" s="31" t="s">
        <v>1316</v>
      </c>
    </row>
    <row r="355" spans="1:7" ht="14.25">
      <c r="A355" s="81" t="s">
        <v>814</v>
      </c>
      <c r="B355" s="31" t="s">
        <v>880</v>
      </c>
      <c r="C355" s="31" t="s">
        <v>838</v>
      </c>
      <c r="D355" s="31" t="s">
        <v>833</v>
      </c>
      <c r="E355" s="31" t="s">
        <v>833</v>
      </c>
      <c r="F355" s="31" t="s">
        <v>1163</v>
      </c>
      <c r="G355" s="31" t="s">
        <v>1316</v>
      </c>
    </row>
    <row r="356" spans="1:7" ht="14.25">
      <c r="A356" s="81" t="s">
        <v>814</v>
      </c>
      <c r="B356" s="31" t="s">
        <v>879</v>
      </c>
      <c r="C356" s="31" t="s">
        <v>180</v>
      </c>
      <c r="D356" s="31" t="s">
        <v>833</v>
      </c>
      <c r="E356" s="31" t="s">
        <v>833</v>
      </c>
      <c r="F356" s="31" t="s">
        <v>878</v>
      </c>
      <c r="G356" s="31" t="s">
        <v>1316</v>
      </c>
    </row>
    <row r="357" spans="1:7" ht="28.5">
      <c r="A357" s="53" t="s">
        <v>1020</v>
      </c>
      <c r="B357" s="43" t="s">
        <v>879</v>
      </c>
      <c r="C357" s="31" t="s">
        <v>180</v>
      </c>
      <c r="D357" s="31" t="s">
        <v>180</v>
      </c>
      <c r="E357" s="31" t="s">
        <v>831</v>
      </c>
      <c r="F357" s="31" t="s">
        <v>1517</v>
      </c>
      <c r="G357" s="82" t="s">
        <v>93</v>
      </c>
    </row>
    <row r="358" spans="1:7" ht="28.5">
      <c r="A358" s="53" t="s">
        <v>1021</v>
      </c>
      <c r="B358" s="43" t="s">
        <v>879</v>
      </c>
      <c r="C358" s="31" t="s">
        <v>180</v>
      </c>
      <c r="D358" s="31" t="s">
        <v>180</v>
      </c>
      <c r="E358" s="31" t="s">
        <v>831</v>
      </c>
      <c r="F358" s="31" t="s">
        <v>1517</v>
      </c>
      <c r="G358" s="82" t="s">
        <v>93</v>
      </c>
    </row>
    <row r="359" spans="1:7" ht="14.25">
      <c r="A359" s="29" t="s">
        <v>1535</v>
      </c>
      <c r="B359" s="63" t="s">
        <v>1143</v>
      </c>
      <c r="C359" s="31" t="s">
        <v>838</v>
      </c>
      <c r="D359" s="31" t="s">
        <v>180</v>
      </c>
      <c r="E359" s="31" t="s">
        <v>1536</v>
      </c>
      <c r="F359" s="31" t="s">
        <v>1530</v>
      </c>
      <c r="G359" s="82" t="s">
        <v>103</v>
      </c>
    </row>
    <row r="360" spans="1:7" ht="14.25">
      <c r="A360" s="29" t="s">
        <v>1535</v>
      </c>
      <c r="B360" s="63" t="s">
        <v>1116</v>
      </c>
      <c r="C360" s="31" t="s">
        <v>838</v>
      </c>
      <c r="D360" s="31" t="s">
        <v>833</v>
      </c>
      <c r="E360" s="31" t="s">
        <v>180</v>
      </c>
      <c r="F360" s="31" t="s">
        <v>1530</v>
      </c>
      <c r="G360" s="82" t="s">
        <v>103</v>
      </c>
    </row>
    <row r="361" spans="1:7" ht="14.25">
      <c r="A361" s="110" t="s">
        <v>1537</v>
      </c>
      <c r="B361" s="63" t="s">
        <v>879</v>
      </c>
      <c r="C361" s="31" t="s">
        <v>180</v>
      </c>
      <c r="D361" s="31" t="s">
        <v>180</v>
      </c>
      <c r="E361" s="31" t="s">
        <v>831</v>
      </c>
      <c r="F361" s="31" t="s">
        <v>1517</v>
      </c>
      <c r="G361" s="82" t="s">
        <v>103</v>
      </c>
    </row>
    <row r="362" spans="1:7" ht="14.25">
      <c r="A362" s="110" t="s">
        <v>1537</v>
      </c>
      <c r="B362" s="63" t="s">
        <v>1031</v>
      </c>
      <c r="C362" s="31" t="s">
        <v>180</v>
      </c>
      <c r="D362" s="31" t="s">
        <v>833</v>
      </c>
      <c r="E362" s="31" t="s">
        <v>180</v>
      </c>
      <c r="F362" s="31"/>
      <c r="G362" s="82" t="s">
        <v>103</v>
      </c>
    </row>
    <row r="363" spans="1:7" ht="14.25">
      <c r="A363" s="110" t="s">
        <v>1537</v>
      </c>
      <c r="B363" s="63" t="s">
        <v>1155</v>
      </c>
      <c r="C363" s="31" t="s">
        <v>838</v>
      </c>
      <c r="D363" s="31" t="s">
        <v>180</v>
      </c>
      <c r="E363" s="31" t="s">
        <v>180</v>
      </c>
      <c r="F363" s="31" t="s">
        <v>1517</v>
      </c>
      <c r="G363" s="82" t="s">
        <v>103</v>
      </c>
    </row>
    <row r="364" spans="1:7" ht="14.25">
      <c r="A364" s="110" t="s">
        <v>1537</v>
      </c>
      <c r="B364" s="63" t="s">
        <v>1538</v>
      </c>
      <c r="C364" s="31" t="s">
        <v>838</v>
      </c>
      <c r="D364" s="31"/>
      <c r="E364" s="31" t="s">
        <v>831</v>
      </c>
      <c r="F364" s="31"/>
      <c r="G364" s="82" t="s">
        <v>103</v>
      </c>
    </row>
    <row r="365" spans="1:7" ht="14.25">
      <c r="A365" s="110" t="s">
        <v>1539</v>
      </c>
      <c r="B365" s="63" t="s">
        <v>1130</v>
      </c>
      <c r="C365" s="31" t="s">
        <v>838</v>
      </c>
      <c r="D365" s="31" t="s">
        <v>848</v>
      </c>
      <c r="E365" s="31" t="s">
        <v>831</v>
      </c>
      <c r="F365" s="31"/>
      <c r="G365" s="82" t="s">
        <v>103</v>
      </c>
    </row>
    <row r="366" spans="1:7" ht="14.25">
      <c r="A366" s="29" t="s">
        <v>1540</v>
      </c>
      <c r="B366" s="63" t="s">
        <v>1541</v>
      </c>
      <c r="C366" s="31" t="s">
        <v>1010</v>
      </c>
      <c r="D366" s="31"/>
      <c r="E366" s="31" t="s">
        <v>944</v>
      </c>
      <c r="F366" s="31" t="s">
        <v>1375</v>
      </c>
      <c r="G366" s="82" t="s">
        <v>103</v>
      </c>
    </row>
    <row r="367" spans="1:7" ht="14.25">
      <c r="A367" s="29" t="s">
        <v>1540</v>
      </c>
      <c r="B367" s="63" t="s">
        <v>1542</v>
      </c>
      <c r="C367" s="31" t="s">
        <v>1285</v>
      </c>
      <c r="D367" s="31"/>
      <c r="E367" s="31" t="s">
        <v>855</v>
      </c>
      <c r="F367" s="31" t="s">
        <v>1375</v>
      </c>
      <c r="G367" s="82" t="s">
        <v>103</v>
      </c>
    </row>
    <row r="368" spans="1:7" ht="14.25">
      <c r="A368" s="29" t="s">
        <v>1543</v>
      </c>
      <c r="B368" s="63" t="s">
        <v>1541</v>
      </c>
      <c r="C368" s="31" t="s">
        <v>886</v>
      </c>
      <c r="D368" s="31"/>
      <c r="E368" s="31" t="s">
        <v>853</v>
      </c>
      <c r="F368" s="31" t="s">
        <v>1375</v>
      </c>
      <c r="G368" s="82" t="s">
        <v>103</v>
      </c>
    </row>
    <row r="369" spans="1:7" ht="14.25">
      <c r="A369" s="29" t="s">
        <v>1543</v>
      </c>
      <c r="B369" s="63" t="s">
        <v>1544</v>
      </c>
      <c r="C369" s="31" t="s">
        <v>863</v>
      </c>
      <c r="D369" s="31"/>
      <c r="E369" s="31" t="s">
        <v>951</v>
      </c>
      <c r="F369" s="31" t="s">
        <v>1375</v>
      </c>
      <c r="G369" s="82" t="s">
        <v>103</v>
      </c>
    </row>
    <row r="370" spans="1:7" ht="14.25">
      <c r="A370" s="29" t="s">
        <v>1545</v>
      </c>
      <c r="B370" s="63" t="s">
        <v>1541</v>
      </c>
      <c r="C370" s="31" t="s">
        <v>862</v>
      </c>
      <c r="D370" s="31"/>
      <c r="E370" s="31" t="s">
        <v>853</v>
      </c>
      <c r="F370" s="31" t="s">
        <v>1375</v>
      </c>
      <c r="G370" s="82" t="s">
        <v>103</v>
      </c>
    </row>
    <row r="371" spans="1:7" ht="14.25">
      <c r="A371" s="29" t="s">
        <v>1545</v>
      </c>
      <c r="B371" s="63" t="s">
        <v>1546</v>
      </c>
      <c r="C371" s="31" t="s">
        <v>1292</v>
      </c>
      <c r="D371" s="31"/>
      <c r="E371" s="31" t="s">
        <v>951</v>
      </c>
      <c r="F371" s="31" t="s">
        <v>1375</v>
      </c>
      <c r="G371" s="82" t="s">
        <v>103</v>
      </c>
    </row>
    <row r="372" spans="1:7" ht="14.25">
      <c r="A372" s="29" t="s">
        <v>1547</v>
      </c>
      <c r="B372" s="63" t="s">
        <v>1541</v>
      </c>
      <c r="C372" s="31" t="s">
        <v>862</v>
      </c>
      <c r="D372" s="31"/>
      <c r="E372" s="31" t="s">
        <v>853</v>
      </c>
      <c r="F372" s="31" t="s">
        <v>1375</v>
      </c>
      <c r="G372" s="82" t="s">
        <v>103</v>
      </c>
    </row>
    <row r="373" spans="1:7" ht="14.25">
      <c r="A373" s="29" t="s">
        <v>1547</v>
      </c>
      <c r="B373" s="63" t="s">
        <v>1542</v>
      </c>
      <c r="C373" s="31" t="s">
        <v>1292</v>
      </c>
      <c r="D373" s="31"/>
      <c r="E373" s="31" t="s">
        <v>951</v>
      </c>
      <c r="F373" s="31" t="s">
        <v>1375</v>
      </c>
      <c r="G373" s="82" t="s">
        <v>103</v>
      </c>
    </row>
    <row r="374" spans="1:7" ht="14.25">
      <c r="A374" s="29"/>
      <c r="B374" s="43"/>
      <c r="C374" s="31"/>
      <c r="D374" s="31"/>
      <c r="E374" s="31"/>
      <c r="F374" s="31"/>
      <c r="G374" s="82"/>
    </row>
    <row r="375" spans="1:7" ht="15">
      <c r="A375" s="60" t="s">
        <v>322</v>
      </c>
      <c r="B375" s="60"/>
      <c r="C375" s="31"/>
      <c r="D375" s="31"/>
      <c r="E375" s="31"/>
      <c r="F375" s="31"/>
      <c r="G375" s="82"/>
    </row>
    <row r="376" spans="1:7" ht="28.5">
      <c r="A376" s="53" t="s">
        <v>1027</v>
      </c>
      <c r="B376" s="43" t="s">
        <v>1004</v>
      </c>
      <c r="C376" s="31" t="s">
        <v>180</v>
      </c>
      <c r="D376" s="31" t="s">
        <v>180</v>
      </c>
      <c r="E376" s="31" t="s">
        <v>1443</v>
      </c>
      <c r="F376" s="31"/>
      <c r="G376" s="82" t="s">
        <v>1088</v>
      </c>
    </row>
    <row r="377" spans="1:7" ht="14.25">
      <c r="A377" s="53" t="s">
        <v>1548</v>
      </c>
      <c r="B377" s="43" t="s">
        <v>1549</v>
      </c>
      <c r="C377" s="31" t="s">
        <v>838</v>
      </c>
      <c r="D377" s="31" t="s">
        <v>180</v>
      </c>
      <c r="E377" s="31" t="s">
        <v>1260</v>
      </c>
      <c r="F377" s="31"/>
      <c r="G377" s="82"/>
    </row>
    <row r="378" spans="1:7" ht="28.5">
      <c r="A378" s="53" t="s">
        <v>1028</v>
      </c>
      <c r="B378" s="43" t="s">
        <v>1004</v>
      </c>
      <c r="C378" s="31" t="s">
        <v>180</v>
      </c>
      <c r="D378" s="31" t="s">
        <v>180</v>
      </c>
      <c r="E378" s="31" t="s">
        <v>1443</v>
      </c>
      <c r="F378" s="31"/>
      <c r="G378" s="82"/>
    </row>
    <row r="379" spans="1:7" ht="14.25">
      <c r="A379" s="53" t="s">
        <v>1550</v>
      </c>
      <c r="B379" s="43" t="s">
        <v>1549</v>
      </c>
      <c r="C379" s="31" t="s">
        <v>838</v>
      </c>
      <c r="D379" s="31" t="s">
        <v>180</v>
      </c>
      <c r="E379" s="31" t="s">
        <v>1260</v>
      </c>
      <c r="F379" s="31"/>
      <c r="G379" s="82"/>
    </row>
    <row r="380" spans="1:7" ht="14.25">
      <c r="A380" s="29" t="s">
        <v>1029</v>
      </c>
      <c r="B380" s="43" t="s">
        <v>879</v>
      </c>
      <c r="C380" s="31" t="s">
        <v>833</v>
      </c>
      <c r="D380" s="31" t="s">
        <v>838</v>
      </c>
      <c r="E380" s="31" t="s">
        <v>838</v>
      </c>
      <c r="F380" s="31" t="s">
        <v>943</v>
      </c>
      <c r="G380" s="82" t="s">
        <v>84</v>
      </c>
    </row>
    <row r="381" spans="1:7" ht="14.25">
      <c r="A381" s="29" t="s">
        <v>1551</v>
      </c>
      <c r="B381" s="43" t="s">
        <v>1174</v>
      </c>
      <c r="C381" s="31" t="s">
        <v>843</v>
      </c>
      <c r="D381" s="31" t="s">
        <v>848</v>
      </c>
      <c r="E381" s="31" t="s">
        <v>848</v>
      </c>
      <c r="F381" s="31" t="s">
        <v>943</v>
      </c>
      <c r="G381" s="82"/>
    </row>
    <row r="382" spans="1:7" ht="14.25">
      <c r="A382" s="29" t="s">
        <v>1552</v>
      </c>
      <c r="B382" s="43" t="s">
        <v>1004</v>
      </c>
      <c r="C382" s="31" t="s">
        <v>180</v>
      </c>
      <c r="D382" s="31" t="s">
        <v>180</v>
      </c>
      <c r="E382" s="31" t="s">
        <v>1443</v>
      </c>
      <c r="F382" s="31" t="s">
        <v>1530</v>
      </c>
      <c r="G382" s="82"/>
    </row>
    <row r="383" spans="1:7" ht="14.25">
      <c r="A383" s="29" t="s">
        <v>1553</v>
      </c>
      <c r="B383" s="43" t="s">
        <v>1549</v>
      </c>
      <c r="C383" s="31" t="s">
        <v>838</v>
      </c>
      <c r="D383" s="31" t="s">
        <v>838</v>
      </c>
      <c r="E383" s="31" t="s">
        <v>1260</v>
      </c>
      <c r="F383" s="31" t="s">
        <v>1530</v>
      </c>
      <c r="G383" s="82"/>
    </row>
    <row r="384" spans="1:7" ht="14.25">
      <c r="A384" s="29" t="s">
        <v>1032</v>
      </c>
      <c r="B384" s="43" t="s">
        <v>1004</v>
      </c>
      <c r="C384" s="31" t="s">
        <v>180</v>
      </c>
      <c r="D384" s="31" t="s">
        <v>180</v>
      </c>
      <c r="E384" s="31" t="s">
        <v>831</v>
      </c>
      <c r="F384" s="31" t="s">
        <v>1554</v>
      </c>
      <c r="G384" s="82"/>
    </row>
    <row r="385" spans="1:7" ht="14.25">
      <c r="A385" s="29" t="s">
        <v>1555</v>
      </c>
      <c r="B385" s="43" t="s">
        <v>1549</v>
      </c>
      <c r="C385" s="31" t="s">
        <v>838</v>
      </c>
      <c r="D385" s="31" t="s">
        <v>838</v>
      </c>
      <c r="E385" s="31" t="s">
        <v>180</v>
      </c>
      <c r="F385" s="31" t="s">
        <v>1554</v>
      </c>
      <c r="G385" s="82"/>
    </row>
    <row r="386" spans="1:7" ht="14.25">
      <c r="A386" s="29" t="s">
        <v>1556</v>
      </c>
      <c r="B386" s="43" t="s">
        <v>1004</v>
      </c>
      <c r="C386" s="31" t="s">
        <v>180</v>
      </c>
      <c r="D386" s="31" t="s">
        <v>180</v>
      </c>
      <c r="E386" s="31" t="s">
        <v>1443</v>
      </c>
      <c r="F386" s="31" t="s">
        <v>1530</v>
      </c>
      <c r="G386" s="82"/>
    </row>
    <row r="387" spans="1:7" ht="14.25">
      <c r="A387" s="29" t="s">
        <v>1557</v>
      </c>
      <c r="B387" s="43" t="s">
        <v>1549</v>
      </c>
      <c r="C387" s="31" t="s">
        <v>838</v>
      </c>
      <c r="D387" s="31" t="s">
        <v>838</v>
      </c>
      <c r="E387" s="31" t="s">
        <v>1260</v>
      </c>
      <c r="F387" s="31" t="s">
        <v>1530</v>
      </c>
      <c r="G387" s="82"/>
    </row>
    <row r="388" spans="1:7" ht="14.25">
      <c r="A388" s="29" t="s">
        <v>1033</v>
      </c>
      <c r="B388" s="43" t="s">
        <v>1004</v>
      </c>
      <c r="C388" s="31" t="s">
        <v>180</v>
      </c>
      <c r="D388" s="31" t="s">
        <v>180</v>
      </c>
      <c r="E388" s="31" t="s">
        <v>180</v>
      </c>
      <c r="F388" s="31" t="s">
        <v>963</v>
      </c>
      <c r="G388" s="82"/>
    </row>
    <row r="389" spans="1:7" ht="14.25">
      <c r="A389" s="29" t="s">
        <v>1558</v>
      </c>
      <c r="B389" s="43" t="s">
        <v>1549</v>
      </c>
      <c r="C389" s="31" t="s">
        <v>838</v>
      </c>
      <c r="D389" s="31"/>
      <c r="E389" s="31" t="s">
        <v>838</v>
      </c>
      <c r="F389" s="31" t="s">
        <v>963</v>
      </c>
      <c r="G389" s="82"/>
    </row>
    <row r="390" spans="1:7" ht="57">
      <c r="A390" s="53" t="s">
        <v>1559</v>
      </c>
      <c r="B390" s="43" t="s">
        <v>1004</v>
      </c>
      <c r="C390" s="31" t="s">
        <v>180</v>
      </c>
      <c r="D390" s="31" t="s">
        <v>848</v>
      </c>
      <c r="E390" s="31" t="s">
        <v>180</v>
      </c>
      <c r="F390" s="31" t="s">
        <v>963</v>
      </c>
      <c r="G390" s="82"/>
    </row>
    <row r="391" spans="1:7" ht="71.25">
      <c r="A391" s="53" t="s">
        <v>1560</v>
      </c>
      <c r="B391" s="43" t="s">
        <v>1549</v>
      </c>
      <c r="C391" s="31" t="s">
        <v>838</v>
      </c>
      <c r="D391" s="31" t="s">
        <v>848</v>
      </c>
      <c r="E391" s="31" t="s">
        <v>838</v>
      </c>
      <c r="F391" s="31" t="s">
        <v>963</v>
      </c>
      <c r="G391" s="82"/>
    </row>
    <row r="392" spans="1:7" ht="14.25">
      <c r="A392" s="53" t="s">
        <v>1034</v>
      </c>
      <c r="B392" s="43" t="s">
        <v>1317</v>
      </c>
      <c r="C392" s="31" t="s">
        <v>180</v>
      </c>
      <c r="D392" s="31" t="s">
        <v>833</v>
      </c>
      <c r="E392" s="31" t="s">
        <v>838</v>
      </c>
      <c r="F392" s="31" t="s">
        <v>963</v>
      </c>
      <c r="G392" s="82" t="s">
        <v>93</v>
      </c>
    </row>
    <row r="393" spans="1:7" ht="14.25">
      <c r="A393" s="53" t="s">
        <v>1561</v>
      </c>
      <c r="B393" s="43" t="s">
        <v>1549</v>
      </c>
      <c r="C393" s="31" t="s">
        <v>838</v>
      </c>
      <c r="D393" s="31" t="s">
        <v>833</v>
      </c>
      <c r="E393" s="31" t="s">
        <v>833</v>
      </c>
      <c r="F393" s="31" t="s">
        <v>963</v>
      </c>
      <c r="G393" s="82"/>
    </row>
    <row r="394" spans="1:7" ht="14.25">
      <c r="A394" s="53" t="s">
        <v>1036</v>
      </c>
      <c r="B394" s="43" t="s">
        <v>1004</v>
      </c>
      <c r="C394" s="31" t="s">
        <v>180</v>
      </c>
      <c r="D394" s="31" t="s">
        <v>833</v>
      </c>
      <c r="E394" s="31" t="s">
        <v>180</v>
      </c>
      <c r="F394" s="31" t="s">
        <v>963</v>
      </c>
      <c r="G394" s="82" t="s">
        <v>84</v>
      </c>
    </row>
    <row r="395" spans="1:7" ht="14.25">
      <c r="A395" s="53" t="s">
        <v>1562</v>
      </c>
      <c r="B395" s="43" t="s">
        <v>1549</v>
      </c>
      <c r="C395" s="31" t="s">
        <v>838</v>
      </c>
      <c r="D395" s="31" t="s">
        <v>833</v>
      </c>
      <c r="E395" s="31" t="s">
        <v>838</v>
      </c>
      <c r="F395" s="31" t="s">
        <v>963</v>
      </c>
      <c r="G395" s="82"/>
    </row>
    <row r="396" spans="1:7" ht="14.25">
      <c r="A396" s="29" t="s">
        <v>565</v>
      </c>
      <c r="B396" s="43" t="s">
        <v>1004</v>
      </c>
      <c r="C396" s="31" t="s">
        <v>180</v>
      </c>
      <c r="D396" s="31" t="s">
        <v>848</v>
      </c>
      <c r="E396" s="31" t="s">
        <v>180</v>
      </c>
      <c r="F396" s="31" t="s">
        <v>963</v>
      </c>
      <c r="G396" s="82"/>
    </row>
    <row r="397" spans="1:7" ht="14.25">
      <c r="A397" s="29" t="s">
        <v>1563</v>
      </c>
      <c r="B397" s="43" t="s">
        <v>1549</v>
      </c>
      <c r="C397" s="31" t="s">
        <v>838</v>
      </c>
      <c r="D397" s="31" t="s">
        <v>848</v>
      </c>
      <c r="E397" s="31" t="s">
        <v>838</v>
      </c>
      <c r="F397" s="31" t="s">
        <v>963</v>
      </c>
      <c r="G397" s="82"/>
    </row>
    <row r="398" spans="1:7" ht="14.25">
      <c r="A398" s="29" t="s">
        <v>1037</v>
      </c>
      <c r="B398" s="43" t="s">
        <v>1004</v>
      </c>
      <c r="C398" s="31" t="s">
        <v>180</v>
      </c>
      <c r="D398" s="31" t="s">
        <v>833</v>
      </c>
      <c r="E398" s="31" t="s">
        <v>180</v>
      </c>
      <c r="F398" s="31" t="s">
        <v>963</v>
      </c>
      <c r="G398" s="82"/>
    </row>
    <row r="399" spans="1:7" ht="14.25">
      <c r="A399" s="29" t="s">
        <v>1564</v>
      </c>
      <c r="B399" s="43" t="s">
        <v>1549</v>
      </c>
      <c r="C399" s="31" t="s">
        <v>838</v>
      </c>
      <c r="D399" s="31" t="s">
        <v>833</v>
      </c>
      <c r="E399" s="31" t="s">
        <v>838</v>
      </c>
      <c r="F399" s="31" t="s">
        <v>963</v>
      </c>
      <c r="G399" s="82"/>
    </row>
    <row r="400" spans="1:7" ht="14.25">
      <c r="A400" s="29" t="s">
        <v>566</v>
      </c>
      <c r="B400" s="43" t="s">
        <v>1004</v>
      </c>
      <c r="C400" s="31" t="s">
        <v>180</v>
      </c>
      <c r="D400" s="31" t="s">
        <v>180</v>
      </c>
      <c r="E400" s="31" t="s">
        <v>831</v>
      </c>
      <c r="F400" s="31" t="s">
        <v>1554</v>
      </c>
      <c r="G400" s="82"/>
    </row>
    <row r="401" spans="1:7" ht="14.25">
      <c r="A401" s="29" t="s">
        <v>1565</v>
      </c>
      <c r="B401" s="43" t="s">
        <v>1004</v>
      </c>
      <c r="C401" s="31" t="s">
        <v>838</v>
      </c>
      <c r="D401" s="31" t="s">
        <v>180</v>
      </c>
      <c r="E401" s="31" t="s">
        <v>180</v>
      </c>
      <c r="F401" s="31" t="s">
        <v>1554</v>
      </c>
      <c r="G401" s="82"/>
    </row>
    <row r="402" spans="1:7" ht="28.5">
      <c r="A402" s="86" t="s">
        <v>1038</v>
      </c>
      <c r="B402" s="43" t="s">
        <v>1004</v>
      </c>
      <c r="C402" s="31" t="s">
        <v>180</v>
      </c>
      <c r="D402" s="31" t="s">
        <v>180</v>
      </c>
      <c r="E402" s="31" t="s">
        <v>1443</v>
      </c>
      <c r="F402" s="31" t="s">
        <v>1530</v>
      </c>
      <c r="G402" s="82"/>
    </row>
    <row r="403" spans="1:7" ht="28.5">
      <c r="A403" s="86" t="s">
        <v>1566</v>
      </c>
      <c r="B403" s="43" t="s">
        <v>1549</v>
      </c>
      <c r="C403" s="31" t="s">
        <v>838</v>
      </c>
      <c r="D403" s="31" t="s">
        <v>180</v>
      </c>
      <c r="E403" s="31" t="s">
        <v>1260</v>
      </c>
      <c r="F403" s="31" t="s">
        <v>1530</v>
      </c>
      <c r="G403" s="82"/>
    </row>
    <row r="404" spans="1:7" ht="14.25">
      <c r="A404" s="29" t="s">
        <v>1039</v>
      </c>
      <c r="B404" s="43" t="s">
        <v>1317</v>
      </c>
      <c r="C404" s="31" t="s">
        <v>180</v>
      </c>
      <c r="D404" s="31" t="s">
        <v>848</v>
      </c>
      <c r="E404" s="31" t="s">
        <v>838</v>
      </c>
      <c r="F404" s="31"/>
      <c r="G404" s="82" t="s">
        <v>93</v>
      </c>
    </row>
    <row r="405" spans="1:7" ht="14.25">
      <c r="A405" s="29" t="s">
        <v>1040</v>
      </c>
      <c r="B405" s="43" t="s">
        <v>1004</v>
      </c>
      <c r="C405" s="31" t="s">
        <v>180</v>
      </c>
      <c r="D405" s="31" t="s">
        <v>180</v>
      </c>
      <c r="E405" s="31" t="s">
        <v>831</v>
      </c>
      <c r="F405" s="31" t="s">
        <v>1554</v>
      </c>
      <c r="G405" s="82" t="s">
        <v>84</v>
      </c>
    </row>
    <row r="406" spans="1:7" ht="14.25">
      <c r="A406" s="29" t="s">
        <v>1567</v>
      </c>
      <c r="B406" s="43" t="s">
        <v>1519</v>
      </c>
      <c r="C406" s="31" t="s">
        <v>838</v>
      </c>
      <c r="D406" s="31" t="s">
        <v>180</v>
      </c>
      <c r="E406" s="31" t="s">
        <v>180</v>
      </c>
      <c r="F406" s="31" t="s">
        <v>1554</v>
      </c>
      <c r="G406" s="82"/>
    </row>
    <row r="407" spans="1:7" ht="14.25">
      <c r="A407" s="29" t="s">
        <v>1041</v>
      </c>
      <c r="B407" s="43" t="s">
        <v>1004</v>
      </c>
      <c r="C407" s="31" t="s">
        <v>180</v>
      </c>
      <c r="D407" s="31" t="s">
        <v>180</v>
      </c>
      <c r="E407" s="31" t="s">
        <v>831</v>
      </c>
      <c r="F407" s="31" t="s">
        <v>1554</v>
      </c>
      <c r="G407" s="82" t="s">
        <v>84</v>
      </c>
    </row>
    <row r="408" spans="1:7" ht="14.25">
      <c r="A408" s="29" t="s">
        <v>1568</v>
      </c>
      <c r="B408" s="43" t="s">
        <v>1519</v>
      </c>
      <c r="C408" s="31" t="s">
        <v>838</v>
      </c>
      <c r="D408" s="31" t="s">
        <v>180</v>
      </c>
      <c r="E408" s="31" t="s">
        <v>180</v>
      </c>
      <c r="F408" s="31" t="s">
        <v>1554</v>
      </c>
      <c r="G408" s="82" t="s">
        <v>84</v>
      </c>
    </row>
    <row r="409" spans="1:7" ht="14.25">
      <c r="A409" s="29" t="s">
        <v>568</v>
      </c>
      <c r="B409" s="43" t="s">
        <v>1004</v>
      </c>
      <c r="C409" s="31" t="s">
        <v>180</v>
      </c>
      <c r="D409" s="31" t="s">
        <v>848</v>
      </c>
      <c r="E409" s="31" t="s">
        <v>180</v>
      </c>
      <c r="F409" s="31" t="s">
        <v>963</v>
      </c>
      <c r="G409" s="82"/>
    </row>
    <row r="410" spans="1:7" ht="14.25">
      <c r="A410" s="29" t="s">
        <v>1569</v>
      </c>
      <c r="B410" s="43" t="s">
        <v>1549</v>
      </c>
      <c r="C410" s="31" t="s">
        <v>180</v>
      </c>
      <c r="D410" s="31" t="s">
        <v>848</v>
      </c>
      <c r="E410" s="31" t="s">
        <v>838</v>
      </c>
      <c r="F410" s="31" t="s">
        <v>963</v>
      </c>
      <c r="G410" s="82"/>
    </row>
    <row r="411" spans="1:7" ht="14.25">
      <c r="A411" s="29" t="s">
        <v>1042</v>
      </c>
      <c r="B411" s="43" t="s">
        <v>1043</v>
      </c>
      <c r="C411" s="31" t="s">
        <v>833</v>
      </c>
      <c r="D411" s="31" t="s">
        <v>833</v>
      </c>
      <c r="E411" s="31" t="s">
        <v>838</v>
      </c>
      <c r="F411" s="31" t="s">
        <v>1375</v>
      </c>
      <c r="G411" s="82" t="s">
        <v>93</v>
      </c>
    </row>
    <row r="412" spans="1:7" ht="14.25">
      <c r="A412" s="29" t="s">
        <v>1570</v>
      </c>
      <c r="B412" s="43" t="s">
        <v>1115</v>
      </c>
      <c r="C412" s="31" t="s">
        <v>843</v>
      </c>
      <c r="D412" s="31" t="s">
        <v>833</v>
      </c>
      <c r="E412" s="31" t="s">
        <v>848</v>
      </c>
      <c r="F412" s="31"/>
      <c r="G412" s="82"/>
    </row>
    <row r="413" spans="1:7" ht="14.25">
      <c r="A413" s="29"/>
      <c r="B413" s="43"/>
      <c r="C413" s="31"/>
      <c r="D413" s="31"/>
      <c r="E413" s="31"/>
      <c r="F413" s="31"/>
      <c r="G413" s="82"/>
    </row>
    <row r="414" spans="1:7" ht="15">
      <c r="A414" s="41" t="s">
        <v>569</v>
      </c>
      <c r="B414" s="43"/>
      <c r="C414" s="31"/>
      <c r="D414" s="31"/>
      <c r="E414" s="31"/>
      <c r="F414" s="31"/>
      <c r="G414" s="82"/>
    </row>
    <row r="415" spans="1:7" ht="28.5">
      <c r="A415" s="53" t="s">
        <v>570</v>
      </c>
      <c r="B415" s="43" t="s">
        <v>1004</v>
      </c>
      <c r="C415" s="31" t="s">
        <v>180</v>
      </c>
      <c r="D415" s="31" t="s">
        <v>180</v>
      </c>
      <c r="E415" s="31" t="s">
        <v>920</v>
      </c>
      <c r="F415" s="31" t="s">
        <v>1514</v>
      </c>
      <c r="G415" s="82" t="s">
        <v>1088</v>
      </c>
    </row>
    <row r="416" spans="1:7" ht="28.5">
      <c r="A416" s="53" t="s">
        <v>1571</v>
      </c>
      <c r="B416" s="43" t="s">
        <v>1549</v>
      </c>
      <c r="C416" s="31" t="s">
        <v>838</v>
      </c>
      <c r="D416" s="31" t="s">
        <v>180</v>
      </c>
      <c r="E416" s="31" t="s">
        <v>831</v>
      </c>
      <c r="F416" s="31" t="s">
        <v>1514</v>
      </c>
      <c r="G416" s="82"/>
    </row>
    <row r="417" spans="1:7" ht="28.5">
      <c r="A417" s="53" t="s">
        <v>734</v>
      </c>
      <c r="B417" s="43" t="s">
        <v>1004</v>
      </c>
      <c r="C417" s="31" t="s">
        <v>180</v>
      </c>
      <c r="D417" s="31" t="s">
        <v>180</v>
      </c>
      <c r="E417" s="31" t="s">
        <v>180</v>
      </c>
      <c r="F417" s="31" t="s">
        <v>1408</v>
      </c>
      <c r="G417" s="82"/>
    </row>
    <row r="418" spans="1:7" ht="28.5">
      <c r="A418" s="53" t="s">
        <v>1572</v>
      </c>
      <c r="B418" s="43" t="s">
        <v>1573</v>
      </c>
      <c r="C418" s="31" t="s">
        <v>838</v>
      </c>
      <c r="D418" s="31" t="s">
        <v>180</v>
      </c>
      <c r="E418" s="31" t="s">
        <v>838</v>
      </c>
      <c r="F418" s="31" t="s">
        <v>1408</v>
      </c>
      <c r="G418" s="82"/>
    </row>
    <row r="419" spans="1:7" ht="28.5">
      <c r="A419" s="53" t="s">
        <v>734</v>
      </c>
      <c r="B419" s="43" t="s">
        <v>1061</v>
      </c>
      <c r="C419" s="31" t="s">
        <v>180</v>
      </c>
      <c r="D419" s="31" t="s">
        <v>180</v>
      </c>
      <c r="E419" s="31" t="s">
        <v>180</v>
      </c>
      <c r="F419" s="31" t="s">
        <v>1408</v>
      </c>
      <c r="G419" s="82"/>
    </row>
    <row r="420" spans="1:7" ht="28.5">
      <c r="A420" s="53" t="s">
        <v>1572</v>
      </c>
      <c r="B420" s="43" t="s">
        <v>1525</v>
      </c>
      <c r="C420" s="31" t="s">
        <v>838</v>
      </c>
      <c r="D420" s="31" t="s">
        <v>180</v>
      </c>
      <c r="E420" s="31" t="s">
        <v>838</v>
      </c>
      <c r="F420" s="31" t="s">
        <v>1408</v>
      </c>
      <c r="G420" s="82"/>
    </row>
    <row r="421" spans="1:7" ht="14.25">
      <c r="A421" s="29" t="s">
        <v>736</v>
      </c>
      <c r="B421" s="43" t="s">
        <v>1319</v>
      </c>
      <c r="C421" s="31" t="s">
        <v>180</v>
      </c>
      <c r="D421" s="31" t="s">
        <v>180</v>
      </c>
      <c r="E421" s="31" t="s">
        <v>831</v>
      </c>
      <c r="F421" s="31" t="s">
        <v>1517</v>
      </c>
      <c r="G421" s="82"/>
    </row>
    <row r="422" spans="1:7" ht="14.25">
      <c r="A422" s="29" t="s">
        <v>1574</v>
      </c>
      <c r="B422" s="43" t="s">
        <v>1525</v>
      </c>
      <c r="C422" s="31" t="s">
        <v>838</v>
      </c>
      <c r="D422" s="31" t="s">
        <v>180</v>
      </c>
      <c r="E422" s="31" t="s">
        <v>180</v>
      </c>
      <c r="F422" s="31" t="s">
        <v>1517</v>
      </c>
      <c r="G422" s="82"/>
    </row>
    <row r="423" spans="1:7" ht="14.25">
      <c r="A423" s="29" t="s">
        <v>1575</v>
      </c>
      <c r="B423" s="63" t="s">
        <v>1576</v>
      </c>
      <c r="C423" s="31" t="s">
        <v>180</v>
      </c>
      <c r="D423" s="31" t="s">
        <v>848</v>
      </c>
      <c r="E423" s="31" t="s">
        <v>838</v>
      </c>
      <c r="F423" s="31" t="s">
        <v>878</v>
      </c>
      <c r="G423" s="82" t="s">
        <v>103</v>
      </c>
    </row>
    <row r="424" spans="1:7" ht="14.25">
      <c r="A424" s="29" t="s">
        <v>1575</v>
      </c>
      <c r="B424" s="63" t="s">
        <v>1174</v>
      </c>
      <c r="C424" s="31" t="s">
        <v>838</v>
      </c>
      <c r="D424" s="31" t="s">
        <v>848</v>
      </c>
      <c r="E424" s="31" t="s">
        <v>833</v>
      </c>
      <c r="F424" s="31" t="s">
        <v>878</v>
      </c>
      <c r="G424" s="82" t="s">
        <v>103</v>
      </c>
    </row>
    <row r="425" spans="1:7" ht="14.25">
      <c r="A425" s="29" t="s">
        <v>1062</v>
      </c>
      <c r="B425" s="43" t="s">
        <v>1317</v>
      </c>
      <c r="C425" s="31" t="s">
        <v>180</v>
      </c>
      <c r="D425" s="31" t="s">
        <v>838</v>
      </c>
      <c r="E425" s="31" t="s">
        <v>180</v>
      </c>
      <c r="F425" s="31" t="s">
        <v>1408</v>
      </c>
      <c r="G425" s="82" t="s">
        <v>93</v>
      </c>
    </row>
    <row r="426" spans="1:7" ht="14.25">
      <c r="A426" s="29" t="s">
        <v>1577</v>
      </c>
      <c r="B426" s="43" t="s">
        <v>1191</v>
      </c>
      <c r="C426" s="31" t="s">
        <v>848</v>
      </c>
      <c r="D426" s="31" t="s">
        <v>833</v>
      </c>
      <c r="E426" s="31" t="s">
        <v>838</v>
      </c>
      <c r="F426" s="31" t="s">
        <v>1412</v>
      </c>
      <c r="G426" s="82"/>
    </row>
    <row r="427" spans="1:7" ht="14.25">
      <c r="A427" s="29"/>
      <c r="B427" s="43"/>
      <c r="C427" s="31"/>
      <c r="D427" s="31"/>
      <c r="E427" s="31"/>
      <c r="F427" s="31"/>
      <c r="G427" s="82"/>
    </row>
    <row r="428" spans="1:7" ht="15">
      <c r="A428" s="96" t="s">
        <v>423</v>
      </c>
      <c r="B428" s="43"/>
      <c r="C428" s="31"/>
      <c r="D428" s="31"/>
      <c r="E428" s="31"/>
      <c r="F428" s="31"/>
      <c r="G428" s="82"/>
    </row>
    <row r="429" spans="1:7" ht="14.25">
      <c r="A429" s="81" t="s">
        <v>1067</v>
      </c>
      <c r="B429" s="65" t="s">
        <v>1043</v>
      </c>
      <c r="C429" s="31" t="s">
        <v>221</v>
      </c>
      <c r="D429" s="65" t="s">
        <v>843</v>
      </c>
      <c r="E429" s="31" t="s">
        <v>848</v>
      </c>
      <c r="F429" s="65" t="s">
        <v>1412</v>
      </c>
      <c r="G429" s="82" t="s">
        <v>95</v>
      </c>
    </row>
    <row r="430" spans="1:7" ht="14.25">
      <c r="A430" s="81" t="s">
        <v>1067</v>
      </c>
      <c r="B430" s="65" t="s">
        <v>1339</v>
      </c>
      <c r="C430" s="31" t="s">
        <v>951</v>
      </c>
      <c r="D430" s="65"/>
      <c r="E430" s="31" t="s">
        <v>833</v>
      </c>
      <c r="F430" s="65"/>
      <c r="G430" s="82" t="s">
        <v>95</v>
      </c>
    </row>
    <row r="431" spans="1:7" ht="14.25">
      <c r="A431" s="81" t="s">
        <v>1071</v>
      </c>
      <c r="B431" s="65" t="s">
        <v>1043</v>
      </c>
      <c r="C431" s="31" t="s">
        <v>872</v>
      </c>
      <c r="D431" s="65" t="s">
        <v>843</v>
      </c>
      <c r="E431" s="31" t="s">
        <v>848</v>
      </c>
      <c r="F431" s="65" t="s">
        <v>1375</v>
      </c>
      <c r="G431" s="82" t="s">
        <v>95</v>
      </c>
    </row>
    <row r="432" spans="1:7" ht="14.25">
      <c r="A432" s="81" t="s">
        <v>1071</v>
      </c>
      <c r="B432" s="65" t="s">
        <v>1339</v>
      </c>
      <c r="C432" s="31" t="s">
        <v>951</v>
      </c>
      <c r="D432" s="65"/>
      <c r="E432" s="31" t="s">
        <v>833</v>
      </c>
      <c r="F432" s="65"/>
      <c r="G432" s="82" t="s">
        <v>95</v>
      </c>
    </row>
    <row r="433" spans="1:7" ht="14.25">
      <c r="A433" s="81" t="s">
        <v>1072</v>
      </c>
      <c r="B433" s="65" t="s">
        <v>1043</v>
      </c>
      <c r="C433" s="31" t="s">
        <v>838</v>
      </c>
      <c r="D433" s="65" t="s">
        <v>1294</v>
      </c>
      <c r="E433" s="31" t="s">
        <v>838</v>
      </c>
      <c r="F433" s="65" t="s">
        <v>1412</v>
      </c>
      <c r="G433" s="82" t="s">
        <v>95</v>
      </c>
    </row>
    <row r="434" spans="1:7" ht="14.25">
      <c r="A434" s="81" t="s">
        <v>1072</v>
      </c>
      <c r="B434" s="65" t="s">
        <v>1339</v>
      </c>
      <c r="C434" s="31" t="s">
        <v>848</v>
      </c>
      <c r="D434" s="65"/>
      <c r="E434" s="31" t="s">
        <v>838</v>
      </c>
      <c r="F434" s="65"/>
      <c r="G434" s="82" t="s">
        <v>95</v>
      </c>
    </row>
    <row r="435" spans="1:7" ht="14.25">
      <c r="A435" s="81" t="s">
        <v>1073</v>
      </c>
      <c r="B435" s="65" t="s">
        <v>1043</v>
      </c>
      <c r="C435" s="31" t="s">
        <v>848</v>
      </c>
      <c r="D435" s="65" t="s">
        <v>872</v>
      </c>
      <c r="E435" s="31" t="s">
        <v>838</v>
      </c>
      <c r="F435" s="65" t="s">
        <v>1412</v>
      </c>
      <c r="G435" s="82" t="s">
        <v>95</v>
      </c>
    </row>
    <row r="436" spans="1:7" ht="14.25">
      <c r="A436" s="81" t="s">
        <v>1073</v>
      </c>
      <c r="B436" s="65" t="s">
        <v>1339</v>
      </c>
      <c r="C436" s="31" t="s">
        <v>833</v>
      </c>
      <c r="D436" s="65"/>
      <c r="E436" s="31" t="s">
        <v>838</v>
      </c>
      <c r="F436" s="65"/>
      <c r="G436" s="82" t="s">
        <v>95</v>
      </c>
    </row>
    <row r="437" spans="1:7" ht="14.25">
      <c r="A437" s="81"/>
      <c r="B437" s="65"/>
      <c r="C437" s="31"/>
      <c r="D437" s="65"/>
      <c r="E437" s="31"/>
      <c r="F437" s="65"/>
      <c r="G437" s="82"/>
    </row>
    <row r="438" spans="1:7" ht="15">
      <c r="A438" s="91" t="s">
        <v>1074</v>
      </c>
      <c r="B438" s="65"/>
      <c r="C438" s="31"/>
      <c r="D438" s="65"/>
      <c r="E438" s="31"/>
      <c r="F438" s="65"/>
      <c r="G438" s="82"/>
    </row>
    <row r="439" spans="1:7" ht="14.25">
      <c r="A439" s="29" t="s">
        <v>112</v>
      </c>
      <c r="B439" s="43" t="s">
        <v>1075</v>
      </c>
      <c r="C439" s="31" t="s">
        <v>833</v>
      </c>
      <c r="D439" s="31" t="s">
        <v>833</v>
      </c>
      <c r="E439" s="31" t="s">
        <v>838</v>
      </c>
      <c r="F439" s="31"/>
      <c r="G439" s="82" t="s">
        <v>1076</v>
      </c>
    </row>
    <row r="440" spans="1:7" ht="14.25">
      <c r="A440" s="29" t="s">
        <v>1077</v>
      </c>
      <c r="B440" s="43" t="s">
        <v>879</v>
      </c>
      <c r="C440" s="31" t="s">
        <v>180</v>
      </c>
      <c r="D440" s="31" t="s">
        <v>833</v>
      </c>
      <c r="E440" s="31" t="s">
        <v>831</v>
      </c>
      <c r="F440" s="31" t="s">
        <v>938</v>
      </c>
      <c r="G440" s="82" t="s">
        <v>1078</v>
      </c>
    </row>
    <row r="441" spans="1:7" ht="14.25">
      <c r="A441" s="29" t="s">
        <v>1079</v>
      </c>
      <c r="B441" s="43" t="s">
        <v>879</v>
      </c>
      <c r="C441" s="31" t="s">
        <v>180</v>
      </c>
      <c r="D441" s="31" t="s">
        <v>833</v>
      </c>
      <c r="E441" s="31" t="s">
        <v>831</v>
      </c>
      <c r="F441" s="31" t="s">
        <v>938</v>
      </c>
      <c r="G441" s="82" t="s">
        <v>1078</v>
      </c>
    </row>
    <row r="442" spans="1:7" ht="14.25">
      <c r="A442" s="29" t="s">
        <v>1080</v>
      </c>
      <c r="B442" s="43" t="s">
        <v>879</v>
      </c>
      <c r="C442" s="31" t="s">
        <v>180</v>
      </c>
      <c r="D442" s="31" t="s">
        <v>833</v>
      </c>
      <c r="E442" s="31" t="s">
        <v>831</v>
      </c>
      <c r="F442" s="31" t="s">
        <v>938</v>
      </c>
      <c r="G442" s="82" t="s">
        <v>1078</v>
      </c>
    </row>
    <row r="443" spans="1:7" ht="14.25">
      <c r="A443" s="29" t="s">
        <v>1081</v>
      </c>
      <c r="B443" s="43" t="s">
        <v>879</v>
      </c>
      <c r="C443" s="31" t="s">
        <v>180</v>
      </c>
      <c r="D443" s="31" t="s">
        <v>833</v>
      </c>
      <c r="E443" s="31" t="s">
        <v>831</v>
      </c>
      <c r="F443" s="31" t="s">
        <v>938</v>
      </c>
      <c r="G443" s="82" t="s">
        <v>1078</v>
      </c>
    </row>
    <row r="444" spans="1:7" ht="14.25">
      <c r="A444" s="29" t="s">
        <v>1082</v>
      </c>
      <c r="B444" s="43" t="s">
        <v>879</v>
      </c>
      <c r="C444" s="31" t="s">
        <v>180</v>
      </c>
      <c r="D444" s="31" t="s">
        <v>833</v>
      </c>
      <c r="E444" s="31" t="s">
        <v>831</v>
      </c>
      <c r="F444" s="31" t="s">
        <v>938</v>
      </c>
      <c r="G444" s="82" t="s">
        <v>1078</v>
      </c>
    </row>
    <row r="445" spans="1:7" ht="14.25">
      <c r="A445" s="29" t="s">
        <v>1083</v>
      </c>
      <c r="B445" s="43" t="s">
        <v>1043</v>
      </c>
      <c r="C445" s="31" t="s">
        <v>180</v>
      </c>
      <c r="D445" s="31" t="s">
        <v>833</v>
      </c>
      <c r="E445" s="31" t="s">
        <v>831</v>
      </c>
      <c r="F445" s="31" t="s">
        <v>938</v>
      </c>
      <c r="G445" s="82" t="s">
        <v>1078</v>
      </c>
    </row>
    <row r="446" spans="1:7" ht="14.25">
      <c r="A446" s="29" t="s">
        <v>1578</v>
      </c>
      <c r="B446" s="43" t="s">
        <v>1043</v>
      </c>
      <c r="C446" s="31" t="s">
        <v>180</v>
      </c>
      <c r="D446" s="31" t="s">
        <v>221</v>
      </c>
      <c r="E446" s="31" t="s">
        <v>833</v>
      </c>
      <c r="F446" s="31" t="s">
        <v>878</v>
      </c>
      <c r="G446" s="82" t="s">
        <v>1579</v>
      </c>
    </row>
    <row r="447" spans="1:7" ht="14.25">
      <c r="A447" s="29" t="s">
        <v>1580</v>
      </c>
      <c r="B447" s="43" t="s">
        <v>879</v>
      </c>
      <c r="C447" s="31" t="s">
        <v>180</v>
      </c>
      <c r="D447" s="31" t="s">
        <v>180</v>
      </c>
      <c r="E447" s="31" t="s">
        <v>180</v>
      </c>
      <c r="F447" s="31" t="s">
        <v>878</v>
      </c>
      <c r="G447" s="82" t="s">
        <v>1579</v>
      </c>
    </row>
    <row r="448" spans="1:7" ht="14.25">
      <c r="A448" s="29" t="s">
        <v>1581</v>
      </c>
      <c r="B448" s="43" t="s">
        <v>879</v>
      </c>
      <c r="C448" s="31" t="s">
        <v>838</v>
      </c>
      <c r="D448" s="31" t="s">
        <v>838</v>
      </c>
      <c r="E448" s="31" t="s">
        <v>180</v>
      </c>
      <c r="F448" s="31" t="s">
        <v>1582</v>
      </c>
      <c r="G448" s="82" t="s">
        <v>1579</v>
      </c>
    </row>
    <row r="449" spans="1:7" ht="14.25">
      <c r="A449" s="29" t="s">
        <v>1583</v>
      </c>
      <c r="B449" s="43" t="s">
        <v>879</v>
      </c>
      <c r="C449" s="31" t="s">
        <v>180</v>
      </c>
      <c r="D449" s="31" t="s">
        <v>180</v>
      </c>
      <c r="E449" s="31" t="s">
        <v>831</v>
      </c>
      <c r="F449" s="31" t="s">
        <v>1517</v>
      </c>
      <c r="G449" s="82" t="s">
        <v>1579</v>
      </c>
    </row>
    <row r="450" spans="1:7" ht="14.25">
      <c r="A450" s="29" t="s">
        <v>1584</v>
      </c>
      <c r="B450" s="43" t="s">
        <v>879</v>
      </c>
      <c r="C450" s="31" t="s">
        <v>180</v>
      </c>
      <c r="D450" s="31" t="s">
        <v>833</v>
      </c>
      <c r="E450" s="31" t="s">
        <v>838</v>
      </c>
      <c r="F450" s="31" t="s">
        <v>878</v>
      </c>
      <c r="G450" s="82" t="s">
        <v>1579</v>
      </c>
    </row>
    <row r="451" spans="1:7" ht="14.25">
      <c r="A451" s="29" t="s">
        <v>1585</v>
      </c>
      <c r="B451" s="43" t="s">
        <v>879</v>
      </c>
      <c r="C451" s="31" t="s">
        <v>838</v>
      </c>
      <c r="D451" s="31" t="s">
        <v>838</v>
      </c>
      <c r="E451" s="31" t="s">
        <v>831</v>
      </c>
      <c r="F451" s="31" t="s">
        <v>1514</v>
      </c>
      <c r="G451" s="82" t="s">
        <v>1579</v>
      </c>
    </row>
    <row r="452" spans="1:7" ht="14.25">
      <c r="A452" s="29" t="s">
        <v>1586</v>
      </c>
      <c r="B452" s="43" t="s">
        <v>879</v>
      </c>
      <c r="C452" s="31" t="s">
        <v>833</v>
      </c>
      <c r="D452" s="31" t="s">
        <v>848</v>
      </c>
      <c r="E452" s="31" t="s">
        <v>838</v>
      </c>
      <c r="F452" s="31" t="s">
        <v>1514</v>
      </c>
      <c r="G452" s="82" t="s">
        <v>1579</v>
      </c>
    </row>
    <row r="453" spans="1:7" ht="14.25">
      <c r="A453" s="29"/>
      <c r="B453" s="43"/>
      <c r="C453" s="31"/>
      <c r="D453" s="31"/>
      <c r="E453" s="31"/>
      <c r="F453" s="31"/>
      <c r="G453" s="82"/>
    </row>
    <row r="454" spans="1:7" ht="15">
      <c r="A454" s="41" t="s">
        <v>436</v>
      </c>
      <c r="B454" s="43"/>
      <c r="C454" s="31"/>
      <c r="D454" s="31"/>
      <c r="E454" s="31"/>
      <c r="F454" s="31"/>
      <c r="G454" s="82"/>
    </row>
    <row r="455" spans="1:7" ht="14.25">
      <c r="A455" s="46" t="s">
        <v>573</v>
      </c>
      <c r="B455" s="47"/>
      <c r="C455" s="54" t="s">
        <v>180</v>
      </c>
      <c r="D455" s="54"/>
      <c r="E455" s="54" t="s">
        <v>920</v>
      </c>
      <c r="F455" s="54"/>
      <c r="G455" s="93"/>
    </row>
    <row r="456" spans="1:7" ht="33.6" customHeight="1">
      <c r="G456" s="18"/>
    </row>
    <row r="457" spans="1:7" ht="15.75">
      <c r="A457" s="99" t="s">
        <v>1084</v>
      </c>
      <c r="B457" s="99"/>
      <c r="C457" s="99"/>
      <c r="D457" s="99"/>
      <c r="E457" s="99"/>
      <c r="F457" s="99"/>
      <c r="G457" s="99"/>
    </row>
    <row r="458" spans="1:7" ht="60">
      <c r="A458" s="70" t="s">
        <v>24</v>
      </c>
      <c r="B458" s="78" t="s">
        <v>26</v>
      </c>
      <c r="C458" s="78" t="s">
        <v>269</v>
      </c>
      <c r="D458" s="78" t="s">
        <v>28</v>
      </c>
      <c r="E458" s="78" t="s">
        <v>31</v>
      </c>
      <c r="F458" s="78" t="s">
        <v>830</v>
      </c>
      <c r="G458" s="78" t="s">
        <v>937</v>
      </c>
    </row>
    <row r="459" spans="1:7" ht="15">
      <c r="A459" s="104" t="s">
        <v>271</v>
      </c>
      <c r="B459" s="104"/>
      <c r="C459" s="71"/>
      <c r="D459" s="71"/>
      <c r="E459" s="71"/>
      <c r="F459" s="71"/>
      <c r="G459" s="80"/>
    </row>
    <row r="460" spans="1:7" ht="28.5">
      <c r="A460" s="86" t="s">
        <v>1085</v>
      </c>
      <c r="B460" s="31" t="s">
        <v>879</v>
      </c>
      <c r="C460" s="31" t="s">
        <v>180</v>
      </c>
      <c r="D460" s="31" t="s">
        <v>949</v>
      </c>
      <c r="E460" s="31" t="s">
        <v>920</v>
      </c>
      <c r="F460" s="31" t="s">
        <v>921</v>
      </c>
      <c r="G460" s="82" t="s">
        <v>950</v>
      </c>
    </row>
    <row r="461" spans="1:7" ht="14.25">
      <c r="A461" s="29" t="s">
        <v>1086</v>
      </c>
      <c r="B461" s="31" t="s">
        <v>1087</v>
      </c>
      <c r="C461" s="31" t="s">
        <v>838</v>
      </c>
      <c r="D461" s="31" t="s">
        <v>180</v>
      </c>
      <c r="E461" s="31" t="s">
        <v>831</v>
      </c>
      <c r="F461" s="31"/>
      <c r="G461" s="82" t="s">
        <v>950</v>
      </c>
    </row>
    <row r="462" spans="1:7" ht="28.5">
      <c r="A462" s="86" t="s">
        <v>1085</v>
      </c>
      <c r="B462" s="31" t="s">
        <v>1089</v>
      </c>
      <c r="C462" s="31" t="s">
        <v>180</v>
      </c>
      <c r="D462" s="31" t="s">
        <v>848</v>
      </c>
      <c r="E462" s="31" t="s">
        <v>831</v>
      </c>
      <c r="F462" s="31"/>
      <c r="G462" s="82"/>
    </row>
    <row r="463" spans="1:7" ht="28.5">
      <c r="A463" s="53" t="s">
        <v>1090</v>
      </c>
      <c r="B463" s="31" t="s">
        <v>1091</v>
      </c>
      <c r="C463" s="31" t="s">
        <v>838</v>
      </c>
      <c r="D463" s="31" t="s">
        <v>837</v>
      </c>
      <c r="E463" s="31" t="s">
        <v>180</v>
      </c>
      <c r="F463" s="31"/>
      <c r="G463" s="82"/>
    </row>
    <row r="464" spans="1:7" ht="28.5">
      <c r="A464" s="86" t="s">
        <v>1085</v>
      </c>
      <c r="B464" s="31" t="s">
        <v>1092</v>
      </c>
      <c r="C464" s="31" t="s">
        <v>180</v>
      </c>
      <c r="D464" s="31" t="s">
        <v>833</v>
      </c>
      <c r="E464" s="31" t="s">
        <v>180</v>
      </c>
      <c r="F464" s="31" t="s">
        <v>1408</v>
      </c>
      <c r="G464" s="82"/>
    </row>
    <row r="465" spans="1:7" ht="28.5">
      <c r="A465" s="53" t="s">
        <v>1090</v>
      </c>
      <c r="B465" s="31" t="s">
        <v>1093</v>
      </c>
      <c r="C465" s="31" t="s">
        <v>838</v>
      </c>
      <c r="D465" s="31" t="s">
        <v>848</v>
      </c>
      <c r="E465" s="31" t="s">
        <v>838</v>
      </c>
      <c r="F465" s="31" t="s">
        <v>1408</v>
      </c>
      <c r="G465" s="82"/>
    </row>
    <row r="466" spans="1:7" ht="14.25">
      <c r="A466" s="29" t="s">
        <v>740</v>
      </c>
      <c r="B466" s="31" t="s">
        <v>879</v>
      </c>
      <c r="C466" s="31" t="s">
        <v>180</v>
      </c>
      <c r="D466" s="31" t="s">
        <v>180</v>
      </c>
      <c r="E466" s="31" t="s">
        <v>920</v>
      </c>
      <c r="F466" s="31" t="s">
        <v>1514</v>
      </c>
      <c r="G466" s="82"/>
    </row>
    <row r="467" spans="1:7" ht="14.25">
      <c r="A467" s="29" t="s">
        <v>740</v>
      </c>
      <c r="B467" s="31" t="s">
        <v>1095</v>
      </c>
      <c r="C467" s="31" t="s">
        <v>180</v>
      </c>
      <c r="D467" s="31" t="s">
        <v>833</v>
      </c>
      <c r="E467" s="31" t="s">
        <v>831</v>
      </c>
      <c r="F467" s="31"/>
      <c r="G467" s="82"/>
    </row>
    <row r="468" spans="1:7" ht="14.25">
      <c r="A468" s="29" t="s">
        <v>740</v>
      </c>
      <c r="B468" s="31" t="s">
        <v>1096</v>
      </c>
      <c r="C468" s="31" t="s">
        <v>180</v>
      </c>
      <c r="D468" s="31" t="s">
        <v>833</v>
      </c>
      <c r="E468" s="31" t="s">
        <v>180</v>
      </c>
      <c r="F468" s="31" t="s">
        <v>1408</v>
      </c>
      <c r="G468" s="82"/>
    </row>
    <row r="469" spans="1:7" ht="14.25">
      <c r="A469" s="86" t="s">
        <v>1099</v>
      </c>
      <c r="B469" s="31" t="s">
        <v>1098</v>
      </c>
      <c r="C469" s="31" t="s">
        <v>180</v>
      </c>
      <c r="D469" s="31" t="s">
        <v>833</v>
      </c>
      <c r="E469" s="31" t="s">
        <v>831</v>
      </c>
      <c r="F469" s="31" t="s">
        <v>1517</v>
      </c>
      <c r="G469" s="82"/>
    </row>
    <row r="470" spans="1:7" ht="14.25">
      <c r="A470" s="86" t="s">
        <v>1101</v>
      </c>
      <c r="B470" s="31" t="s">
        <v>1098</v>
      </c>
      <c r="C470" s="31" t="s">
        <v>180</v>
      </c>
      <c r="D470" s="31" t="s">
        <v>833</v>
      </c>
      <c r="E470" s="31" t="s">
        <v>831</v>
      </c>
      <c r="F470" s="31" t="s">
        <v>1517</v>
      </c>
      <c r="G470" s="82"/>
    </row>
    <row r="471" spans="1:7" ht="14.25">
      <c r="A471" s="29" t="s">
        <v>1099</v>
      </c>
      <c r="B471" s="31" t="s">
        <v>1100</v>
      </c>
      <c r="C471" s="31" t="s">
        <v>838</v>
      </c>
      <c r="D471" s="31" t="s">
        <v>837</v>
      </c>
      <c r="E471" s="31" t="s">
        <v>180</v>
      </c>
      <c r="F471" s="31" t="s">
        <v>1412</v>
      </c>
      <c r="G471" s="82"/>
    </row>
    <row r="472" spans="1:7" ht="14.25">
      <c r="A472" s="29" t="s">
        <v>1101</v>
      </c>
      <c r="B472" s="31" t="s">
        <v>1100</v>
      </c>
      <c r="C472" s="31" t="s">
        <v>180</v>
      </c>
      <c r="D472" s="31" t="s">
        <v>833</v>
      </c>
      <c r="E472" s="31" t="s">
        <v>180</v>
      </c>
      <c r="F472" s="31" t="s">
        <v>1412</v>
      </c>
      <c r="G472" s="82"/>
    </row>
    <row r="473" spans="1:7" ht="28.5">
      <c r="A473" s="86" t="s">
        <v>1102</v>
      </c>
      <c r="B473" s="31" t="s">
        <v>879</v>
      </c>
      <c r="C473" s="31" t="s">
        <v>180</v>
      </c>
      <c r="D473" s="31" t="s">
        <v>180</v>
      </c>
      <c r="E473" s="31" t="s">
        <v>831</v>
      </c>
      <c r="F473" s="31" t="s">
        <v>1517</v>
      </c>
      <c r="G473" s="82" t="s">
        <v>1088</v>
      </c>
    </row>
    <row r="474" spans="1:7" ht="14.25">
      <c r="A474" s="29" t="s">
        <v>745</v>
      </c>
      <c r="B474" s="31" t="s">
        <v>1103</v>
      </c>
      <c r="C474" s="31" t="s">
        <v>180</v>
      </c>
      <c r="D474" s="31" t="s">
        <v>848</v>
      </c>
      <c r="E474" s="31" t="s">
        <v>180</v>
      </c>
      <c r="F474" s="31" t="s">
        <v>1408</v>
      </c>
      <c r="G474" s="82"/>
    </row>
    <row r="475" spans="1:7" ht="14.25">
      <c r="A475" s="29" t="s">
        <v>1104</v>
      </c>
      <c r="B475" s="31" t="s">
        <v>1105</v>
      </c>
      <c r="C475" s="31" t="s">
        <v>180</v>
      </c>
      <c r="D475" s="31" t="s">
        <v>848</v>
      </c>
      <c r="E475" s="31" t="s">
        <v>180</v>
      </c>
      <c r="F475" s="31" t="s">
        <v>1408</v>
      </c>
      <c r="G475" s="82"/>
    </row>
    <row r="476" spans="1:7" ht="14.25">
      <c r="A476" s="29" t="s">
        <v>744</v>
      </c>
      <c r="B476" s="31" t="s">
        <v>1092</v>
      </c>
      <c r="C476" s="31" t="s">
        <v>180</v>
      </c>
      <c r="D476" s="31" t="s">
        <v>1587</v>
      </c>
      <c r="E476" s="31" t="s">
        <v>180</v>
      </c>
      <c r="F476" s="31" t="s">
        <v>1408</v>
      </c>
      <c r="G476" s="82"/>
    </row>
    <row r="477" spans="1:7" ht="14.25">
      <c r="A477" s="29" t="s">
        <v>1106</v>
      </c>
      <c r="B477" s="31" t="s">
        <v>1093</v>
      </c>
      <c r="C477" s="31" t="s">
        <v>838</v>
      </c>
      <c r="D477" s="31" t="s">
        <v>1587</v>
      </c>
      <c r="E477" s="31" t="s">
        <v>838</v>
      </c>
      <c r="F477" s="31" t="s">
        <v>1408</v>
      </c>
      <c r="G477" s="82"/>
    </row>
    <row r="478" spans="1:7" ht="14.25">
      <c r="A478" s="81" t="s">
        <v>1107</v>
      </c>
      <c r="B478" s="31" t="s">
        <v>1108</v>
      </c>
      <c r="C478" s="31" t="s">
        <v>180</v>
      </c>
      <c r="D478" s="31"/>
      <c r="E478" s="31" t="s">
        <v>833</v>
      </c>
      <c r="F478" s="31" t="s">
        <v>1408</v>
      </c>
      <c r="G478" s="82" t="s">
        <v>1316</v>
      </c>
    </row>
    <row r="479" spans="1:7" ht="14.25">
      <c r="A479" s="29" t="s">
        <v>746</v>
      </c>
      <c r="B479" s="31" t="s">
        <v>1075</v>
      </c>
      <c r="C479" s="31" t="s">
        <v>180</v>
      </c>
      <c r="D479" s="31" t="s">
        <v>180</v>
      </c>
      <c r="E479" s="31" t="s">
        <v>831</v>
      </c>
      <c r="F479" s="31" t="s">
        <v>1517</v>
      </c>
      <c r="G479" s="82" t="s">
        <v>1088</v>
      </c>
    </row>
    <row r="480" spans="1:7" ht="14.25">
      <c r="A480" s="29" t="s">
        <v>1109</v>
      </c>
      <c r="B480" s="31" t="s">
        <v>1110</v>
      </c>
      <c r="C480" s="31" t="s">
        <v>838</v>
      </c>
      <c r="D480" s="31" t="s">
        <v>180</v>
      </c>
      <c r="E480" s="31" t="s">
        <v>180</v>
      </c>
      <c r="F480" s="31" t="s">
        <v>1408</v>
      </c>
      <c r="G480" s="82" t="s">
        <v>1588</v>
      </c>
    </row>
    <row r="481" spans="1:7" ht="14.25">
      <c r="A481" s="29" t="s">
        <v>1111</v>
      </c>
      <c r="B481" s="31" t="s">
        <v>1064</v>
      </c>
      <c r="C481" s="31" t="s">
        <v>180</v>
      </c>
      <c r="D481" s="31" t="s">
        <v>848</v>
      </c>
      <c r="E481" s="31" t="s">
        <v>838</v>
      </c>
      <c r="F481" s="31" t="s">
        <v>878</v>
      </c>
      <c r="G481" s="82"/>
    </row>
    <row r="482" spans="1:7" ht="14.25">
      <c r="A482" s="29" t="s">
        <v>1111</v>
      </c>
      <c r="B482" s="31" t="s">
        <v>1112</v>
      </c>
      <c r="C482" s="31" t="s">
        <v>838</v>
      </c>
      <c r="D482" s="31" t="s">
        <v>833</v>
      </c>
      <c r="E482" s="31" t="s">
        <v>833</v>
      </c>
      <c r="F482" s="31" t="s">
        <v>878</v>
      </c>
      <c r="G482" s="82"/>
    </row>
    <row r="483" spans="1:7" ht="14.25">
      <c r="A483" s="29" t="s">
        <v>1111</v>
      </c>
      <c r="B483" s="31" t="s">
        <v>1075</v>
      </c>
      <c r="C483" s="31" t="s">
        <v>180</v>
      </c>
      <c r="D483" s="31" t="s">
        <v>180</v>
      </c>
      <c r="E483" s="31" t="s">
        <v>831</v>
      </c>
      <c r="F483" s="31" t="s">
        <v>1517</v>
      </c>
      <c r="G483" s="82"/>
    </row>
    <row r="484" spans="1:7" ht="14.25">
      <c r="A484" s="29" t="s">
        <v>1111</v>
      </c>
      <c r="B484" s="31" t="s">
        <v>1113</v>
      </c>
      <c r="C484" s="31" t="s">
        <v>838</v>
      </c>
      <c r="D484" s="31" t="s">
        <v>180</v>
      </c>
      <c r="E484" s="31" t="s">
        <v>180</v>
      </c>
      <c r="F484" s="31" t="s">
        <v>1517</v>
      </c>
      <c r="G484" s="82"/>
    </row>
    <row r="485" spans="1:7" ht="14.25">
      <c r="A485" s="29" t="s">
        <v>1114</v>
      </c>
      <c r="B485" s="31" t="s">
        <v>1115</v>
      </c>
      <c r="C485" s="31" t="s">
        <v>843</v>
      </c>
      <c r="D485" s="31" t="s">
        <v>848</v>
      </c>
      <c r="E485" s="31" t="s">
        <v>848</v>
      </c>
      <c r="F485" s="31" t="s">
        <v>969</v>
      </c>
      <c r="G485" s="82"/>
    </row>
    <row r="486" spans="1:7" ht="14.25">
      <c r="A486" s="29" t="s">
        <v>1114</v>
      </c>
      <c r="B486" s="31" t="s">
        <v>1116</v>
      </c>
      <c r="C486" s="31" t="s">
        <v>951</v>
      </c>
      <c r="D486" s="31"/>
      <c r="E486" s="31" t="s">
        <v>833</v>
      </c>
      <c r="F486" s="31" t="s">
        <v>969</v>
      </c>
      <c r="G486" s="82"/>
    </row>
    <row r="487" spans="1:7" ht="14.25">
      <c r="A487" s="29" t="s">
        <v>1589</v>
      </c>
      <c r="B487" s="63" t="s">
        <v>1174</v>
      </c>
      <c r="C487" s="31" t="s">
        <v>848</v>
      </c>
      <c r="D487" s="31" t="s">
        <v>837</v>
      </c>
      <c r="E487" s="31" t="s">
        <v>833</v>
      </c>
      <c r="F487" s="31" t="s">
        <v>1375</v>
      </c>
      <c r="G487" s="82" t="s">
        <v>103</v>
      </c>
    </row>
    <row r="488" spans="1:7" ht="14.25">
      <c r="A488" s="29" t="s">
        <v>1589</v>
      </c>
      <c r="B488" s="63" t="s">
        <v>1175</v>
      </c>
      <c r="C488" s="31" t="s">
        <v>833</v>
      </c>
      <c r="D488" s="31"/>
      <c r="E488" s="31" t="s">
        <v>833</v>
      </c>
      <c r="F488" s="31"/>
      <c r="G488" s="82" t="s">
        <v>103</v>
      </c>
    </row>
    <row r="489" spans="1:7" ht="14.25">
      <c r="A489" s="29" t="s">
        <v>1590</v>
      </c>
      <c r="B489" s="63" t="s">
        <v>1525</v>
      </c>
      <c r="C489" s="31" t="s">
        <v>848</v>
      </c>
      <c r="D489" s="31" t="s">
        <v>838</v>
      </c>
      <c r="E489" s="31" t="s">
        <v>838</v>
      </c>
      <c r="F489" s="31" t="s">
        <v>943</v>
      </c>
      <c r="G489" s="82" t="s">
        <v>103</v>
      </c>
    </row>
    <row r="490" spans="1:7" ht="14.25">
      <c r="A490" s="29" t="s">
        <v>1590</v>
      </c>
      <c r="B490" s="63" t="s">
        <v>1340</v>
      </c>
      <c r="C490" s="31" t="s">
        <v>833</v>
      </c>
      <c r="D490" s="31"/>
      <c r="E490" s="31" t="s">
        <v>838</v>
      </c>
      <c r="F490" s="31" t="s">
        <v>943</v>
      </c>
      <c r="G490" s="82" t="s">
        <v>103</v>
      </c>
    </row>
    <row r="491" spans="1:7" ht="14.25">
      <c r="A491" s="29" t="s">
        <v>1117</v>
      </c>
      <c r="B491" s="31" t="s">
        <v>1075</v>
      </c>
      <c r="C491" s="31" t="s">
        <v>180</v>
      </c>
      <c r="D491" s="31" t="s">
        <v>180</v>
      </c>
      <c r="E491" s="31" t="s">
        <v>831</v>
      </c>
      <c r="F491" s="31" t="s">
        <v>938</v>
      </c>
      <c r="G491" s="82" t="s">
        <v>939</v>
      </c>
    </row>
    <row r="492" spans="1:7" ht="14.25">
      <c r="A492" s="29" t="s">
        <v>1118</v>
      </c>
      <c r="B492" s="31" t="s">
        <v>1110</v>
      </c>
      <c r="C492" s="31" t="s">
        <v>838</v>
      </c>
      <c r="D492" s="31" t="s">
        <v>180</v>
      </c>
      <c r="E492" s="31" t="s">
        <v>180</v>
      </c>
      <c r="F492" s="31" t="s">
        <v>938</v>
      </c>
      <c r="G492" s="82"/>
    </row>
    <row r="493" spans="1:7" ht="14.25">
      <c r="A493" s="29" t="s">
        <v>1119</v>
      </c>
      <c r="B493" s="31" t="s">
        <v>1120</v>
      </c>
      <c r="C493" s="31" t="s">
        <v>180</v>
      </c>
      <c r="D493" s="31" t="s">
        <v>180</v>
      </c>
      <c r="E493" s="31" t="s">
        <v>831</v>
      </c>
      <c r="F493" s="31" t="s">
        <v>938</v>
      </c>
      <c r="G493" s="82"/>
    </row>
    <row r="494" spans="1:7" ht="14.25">
      <c r="A494" s="29" t="s">
        <v>1121</v>
      </c>
      <c r="B494" s="31" t="s">
        <v>1122</v>
      </c>
      <c r="C494" s="31" t="s">
        <v>838</v>
      </c>
      <c r="D494" s="31" t="s">
        <v>180</v>
      </c>
      <c r="E494" s="31" t="s">
        <v>180</v>
      </c>
      <c r="F494" s="31" t="s">
        <v>938</v>
      </c>
      <c r="G494" s="82"/>
    </row>
    <row r="495" spans="1:7" ht="14.25">
      <c r="A495" s="29" t="s">
        <v>742</v>
      </c>
      <c r="B495" s="31" t="s">
        <v>879</v>
      </c>
      <c r="C495" s="31" t="s">
        <v>180</v>
      </c>
      <c r="D495" s="31" t="s">
        <v>180</v>
      </c>
      <c r="E495" s="31" t="s">
        <v>831</v>
      </c>
      <c r="F495" s="31" t="s">
        <v>1517</v>
      </c>
      <c r="G495" s="82" t="s">
        <v>1088</v>
      </c>
    </row>
    <row r="496" spans="1:7" ht="14.25">
      <c r="A496" s="29" t="s">
        <v>742</v>
      </c>
      <c r="B496" s="31" t="s">
        <v>1098</v>
      </c>
      <c r="C496" s="31" t="s">
        <v>180</v>
      </c>
      <c r="D496" s="31"/>
      <c r="E496" s="31" t="s">
        <v>831</v>
      </c>
      <c r="F496" s="31"/>
      <c r="G496" s="82"/>
    </row>
    <row r="497" spans="1:7" ht="14.25">
      <c r="A497" s="29" t="s">
        <v>1123</v>
      </c>
      <c r="B497" s="31" t="s">
        <v>1087</v>
      </c>
      <c r="C497" s="31" t="s">
        <v>838</v>
      </c>
      <c r="D497" s="31" t="s">
        <v>180</v>
      </c>
      <c r="E497" s="31" t="s">
        <v>180</v>
      </c>
      <c r="F497" s="31" t="s">
        <v>1517</v>
      </c>
      <c r="G497" s="82"/>
    </row>
    <row r="498" spans="1:7" ht="14.25">
      <c r="A498" s="29" t="s">
        <v>1123</v>
      </c>
      <c r="B498" s="31" t="s">
        <v>1091</v>
      </c>
      <c r="C498" s="31" t="s">
        <v>838</v>
      </c>
      <c r="D498" s="31"/>
      <c r="E498" s="31" t="s">
        <v>180</v>
      </c>
      <c r="F498" s="31"/>
      <c r="G498" s="82"/>
    </row>
    <row r="499" spans="1:7" ht="14.25">
      <c r="A499" s="29" t="s">
        <v>1591</v>
      </c>
      <c r="B499" s="31" t="s">
        <v>879</v>
      </c>
      <c r="C499" s="31" t="s">
        <v>180</v>
      </c>
      <c r="D499" s="31" t="s">
        <v>180</v>
      </c>
      <c r="E499" s="31" t="s">
        <v>831</v>
      </c>
      <c r="F499" s="31" t="s">
        <v>1517</v>
      </c>
      <c r="G499" s="82"/>
    </row>
    <row r="500" spans="1:7" ht="14.25">
      <c r="A500" s="29" t="s">
        <v>1591</v>
      </c>
      <c r="B500" s="31" t="s">
        <v>1155</v>
      </c>
      <c r="C500" s="31" t="s">
        <v>838</v>
      </c>
      <c r="D500" s="31" t="s">
        <v>180</v>
      </c>
      <c r="E500" s="31" t="s">
        <v>180</v>
      </c>
      <c r="F500" s="31" t="s">
        <v>1517</v>
      </c>
      <c r="G500" s="82"/>
    </row>
    <row r="501" spans="1:7" ht="14.25">
      <c r="A501" s="29" t="s">
        <v>1591</v>
      </c>
      <c r="B501" s="31" t="s">
        <v>1031</v>
      </c>
      <c r="C501" s="31" t="s">
        <v>838</v>
      </c>
      <c r="D501" s="31" t="s">
        <v>848</v>
      </c>
      <c r="E501" s="31" t="s">
        <v>831</v>
      </c>
      <c r="F501" s="31"/>
      <c r="G501" s="82"/>
    </row>
    <row r="502" spans="1:7" ht="14.25">
      <c r="A502" s="29" t="s">
        <v>1124</v>
      </c>
      <c r="B502" s="31" t="s">
        <v>1126</v>
      </c>
      <c r="C502" s="31" t="s">
        <v>838</v>
      </c>
      <c r="D502" s="31" t="s">
        <v>848</v>
      </c>
      <c r="E502" s="31" t="s">
        <v>180</v>
      </c>
      <c r="F502" s="31"/>
      <c r="G502" s="82"/>
    </row>
    <row r="503" spans="1:7" ht="14.25">
      <c r="A503" s="29" t="s">
        <v>1129</v>
      </c>
      <c r="B503" s="31" t="s">
        <v>1130</v>
      </c>
      <c r="C503" s="31" t="s">
        <v>838</v>
      </c>
      <c r="D503" s="31" t="s">
        <v>833</v>
      </c>
      <c r="E503" s="31" t="s">
        <v>837</v>
      </c>
      <c r="F503" s="31"/>
      <c r="G503" s="82"/>
    </row>
    <row r="504" spans="1:7" ht="14.25">
      <c r="A504" s="29" t="s">
        <v>743</v>
      </c>
      <c r="B504" s="31" t="s">
        <v>1049</v>
      </c>
      <c r="C504" s="31" t="s">
        <v>180</v>
      </c>
      <c r="D504" s="31" t="s">
        <v>180</v>
      </c>
      <c r="E504" s="31" t="s">
        <v>831</v>
      </c>
      <c r="F504" s="31" t="s">
        <v>1517</v>
      </c>
      <c r="G504" s="82" t="s">
        <v>1088</v>
      </c>
    </row>
    <row r="505" spans="1:7" ht="14.25">
      <c r="A505" s="29" t="s">
        <v>1131</v>
      </c>
      <c r="B505" s="31" t="s">
        <v>1191</v>
      </c>
      <c r="C505" s="31" t="s">
        <v>838</v>
      </c>
      <c r="D505" s="31"/>
      <c r="E505" s="31" t="s">
        <v>180</v>
      </c>
      <c r="F505" s="31" t="s">
        <v>1517</v>
      </c>
      <c r="G505" s="82"/>
    </row>
    <row r="506" spans="1:7" ht="14.25">
      <c r="A506" s="29" t="s">
        <v>1132</v>
      </c>
      <c r="B506" s="31" t="s">
        <v>1049</v>
      </c>
      <c r="C506" s="31" t="s">
        <v>180</v>
      </c>
      <c r="D506" s="31" t="s">
        <v>180</v>
      </c>
      <c r="E506" s="31" t="s">
        <v>831</v>
      </c>
      <c r="F506" s="31" t="s">
        <v>1517</v>
      </c>
      <c r="G506" s="82"/>
    </row>
    <row r="507" spans="1:7" ht="14.25">
      <c r="A507" s="29" t="s">
        <v>1133</v>
      </c>
      <c r="B507" s="31" t="s">
        <v>1112</v>
      </c>
      <c r="C507" s="31" t="s">
        <v>838</v>
      </c>
      <c r="D507" s="31" t="s">
        <v>180</v>
      </c>
      <c r="E507" s="31" t="s">
        <v>180</v>
      </c>
      <c r="F507" s="31" t="s">
        <v>1517</v>
      </c>
      <c r="G507" s="82"/>
    </row>
    <row r="508" spans="1:7" ht="14.25">
      <c r="A508" s="29" t="s">
        <v>1134</v>
      </c>
      <c r="B508" s="31" t="s">
        <v>1135</v>
      </c>
      <c r="C508" s="31" t="s">
        <v>838</v>
      </c>
      <c r="D508" s="31" t="s">
        <v>848</v>
      </c>
      <c r="E508" s="31" t="s">
        <v>180</v>
      </c>
      <c r="F508" s="31" t="s">
        <v>1412</v>
      </c>
      <c r="G508" s="82"/>
    </row>
    <row r="509" spans="1:7" ht="14.25">
      <c r="A509" s="29" t="s">
        <v>1134</v>
      </c>
      <c r="B509" s="31" t="s">
        <v>1136</v>
      </c>
      <c r="C509" s="31" t="s">
        <v>838</v>
      </c>
      <c r="D509" s="31" t="s">
        <v>221</v>
      </c>
      <c r="E509" s="31" t="s">
        <v>180</v>
      </c>
      <c r="F509" s="31" t="s">
        <v>1412</v>
      </c>
      <c r="G509" s="82"/>
    </row>
    <row r="510" spans="1:7" ht="14.25">
      <c r="A510" s="29" t="s">
        <v>1137</v>
      </c>
      <c r="B510" s="31" t="s">
        <v>1138</v>
      </c>
      <c r="C510" s="31" t="s">
        <v>180</v>
      </c>
      <c r="D510" s="31" t="s">
        <v>180</v>
      </c>
      <c r="E510" s="31" t="s">
        <v>1443</v>
      </c>
      <c r="F510" s="31" t="s">
        <v>1530</v>
      </c>
      <c r="G510" s="82"/>
    </row>
    <row r="511" spans="1:7" ht="14.25">
      <c r="A511" s="29" t="s">
        <v>1137</v>
      </c>
      <c r="B511" s="31" t="s">
        <v>1139</v>
      </c>
      <c r="C511" s="31" t="s">
        <v>838</v>
      </c>
      <c r="D511" s="31" t="s">
        <v>872</v>
      </c>
      <c r="E511" s="31" t="s">
        <v>180</v>
      </c>
      <c r="F511" s="31" t="s">
        <v>1379</v>
      </c>
      <c r="G511" s="82"/>
    </row>
    <row r="512" spans="1:7" ht="14.25">
      <c r="A512" s="29" t="s">
        <v>1140</v>
      </c>
      <c r="B512" s="31" t="s">
        <v>1043</v>
      </c>
      <c r="C512" s="31" t="s">
        <v>180</v>
      </c>
      <c r="D512" s="31" t="s">
        <v>180</v>
      </c>
      <c r="E512" s="31" t="s">
        <v>831</v>
      </c>
      <c r="F512" s="31" t="s">
        <v>1517</v>
      </c>
      <c r="G512" s="82" t="s">
        <v>1088</v>
      </c>
    </row>
    <row r="513" spans="1:7" ht="14.25">
      <c r="A513" s="29" t="s">
        <v>1140</v>
      </c>
      <c r="B513" s="31" t="s">
        <v>1141</v>
      </c>
      <c r="C513" s="31" t="s">
        <v>180</v>
      </c>
      <c r="D513" s="31" t="s">
        <v>833</v>
      </c>
      <c r="E513" s="31" t="s">
        <v>180</v>
      </c>
      <c r="F513" s="31" t="s">
        <v>1517</v>
      </c>
      <c r="G513" s="82"/>
    </row>
    <row r="514" spans="1:7" ht="14.25">
      <c r="A514" s="29" t="s">
        <v>1142</v>
      </c>
      <c r="B514" s="31" t="s">
        <v>1143</v>
      </c>
      <c r="C514" s="31" t="s">
        <v>838</v>
      </c>
      <c r="D514" s="31" t="s">
        <v>180</v>
      </c>
      <c r="E514" s="31" t="s">
        <v>831</v>
      </c>
      <c r="F514" s="31" t="s">
        <v>1530</v>
      </c>
      <c r="G514" s="82"/>
    </row>
    <row r="515" spans="1:7" ht="14.25">
      <c r="A515" s="29" t="s">
        <v>1142</v>
      </c>
      <c r="B515" s="31" t="s">
        <v>1144</v>
      </c>
      <c r="C515" s="31" t="s">
        <v>838</v>
      </c>
      <c r="D515" s="31" t="s">
        <v>837</v>
      </c>
      <c r="E515" s="31" t="s">
        <v>180</v>
      </c>
      <c r="F515" s="31" t="s">
        <v>1530</v>
      </c>
      <c r="G515" s="82"/>
    </row>
    <row r="516" spans="1:7" ht="14.25">
      <c r="A516" s="29" t="s">
        <v>1145</v>
      </c>
      <c r="B516" s="31" t="s">
        <v>1146</v>
      </c>
      <c r="C516" s="31" t="s">
        <v>180</v>
      </c>
      <c r="D516" s="31" t="s">
        <v>833</v>
      </c>
      <c r="E516" s="31" t="s">
        <v>180</v>
      </c>
      <c r="F516" s="31" t="s">
        <v>938</v>
      </c>
      <c r="G516" s="82"/>
    </row>
    <row r="517" spans="1:7" ht="14.25">
      <c r="A517" s="29" t="s">
        <v>1145</v>
      </c>
      <c r="B517" s="31" t="s">
        <v>1147</v>
      </c>
      <c r="C517" s="31" t="s">
        <v>838</v>
      </c>
      <c r="D517" s="31" t="s">
        <v>833</v>
      </c>
      <c r="E517" s="31" t="s">
        <v>180</v>
      </c>
      <c r="F517" s="31" t="s">
        <v>938</v>
      </c>
      <c r="G517" s="82"/>
    </row>
    <row r="518" spans="1:7" ht="14.25">
      <c r="A518" s="29" t="s">
        <v>1145</v>
      </c>
      <c r="B518" s="31" t="s">
        <v>1148</v>
      </c>
      <c r="C518" s="31" t="s">
        <v>956</v>
      </c>
      <c r="D518" s="31" t="s">
        <v>841</v>
      </c>
      <c r="E518" s="31" t="s">
        <v>837</v>
      </c>
      <c r="F518" s="31" t="s">
        <v>1412</v>
      </c>
      <c r="G518" s="82"/>
    </row>
    <row r="519" spans="1:7" ht="14.25">
      <c r="A519" s="29" t="s">
        <v>1145</v>
      </c>
      <c r="B519" s="31" t="s">
        <v>1149</v>
      </c>
      <c r="C519" s="31" t="s">
        <v>930</v>
      </c>
      <c r="D519" s="31" t="s">
        <v>841</v>
      </c>
      <c r="E519" s="31" t="s">
        <v>1294</v>
      </c>
      <c r="F519" s="31" t="s">
        <v>1412</v>
      </c>
      <c r="G519" s="82"/>
    </row>
    <row r="520" spans="1:7" ht="14.25">
      <c r="A520" s="110" t="s">
        <v>1592</v>
      </c>
      <c r="B520" s="63" t="s">
        <v>1541</v>
      </c>
      <c r="C520" s="31" t="s">
        <v>1010</v>
      </c>
      <c r="D520" s="31"/>
      <c r="E520" s="31" t="s">
        <v>944</v>
      </c>
      <c r="F520" s="31" t="s">
        <v>1375</v>
      </c>
      <c r="G520" s="82" t="s">
        <v>103</v>
      </c>
    </row>
    <row r="521" spans="1:7" ht="14.25">
      <c r="A521" s="110" t="s">
        <v>1592</v>
      </c>
      <c r="B521" s="63" t="s">
        <v>1542</v>
      </c>
      <c r="C521" s="31" t="s">
        <v>1285</v>
      </c>
      <c r="D521" s="31"/>
      <c r="E521" s="31" t="s">
        <v>855</v>
      </c>
      <c r="F521" s="31" t="s">
        <v>1375</v>
      </c>
      <c r="G521" s="82" t="s">
        <v>103</v>
      </c>
    </row>
    <row r="522" spans="1:7" ht="14.25">
      <c r="A522" s="110" t="s">
        <v>1593</v>
      </c>
      <c r="B522" s="63" t="s">
        <v>1541</v>
      </c>
      <c r="C522" s="31" t="s">
        <v>886</v>
      </c>
      <c r="D522" s="31"/>
      <c r="E522" s="31" t="s">
        <v>853</v>
      </c>
      <c r="F522" s="31" t="s">
        <v>1375</v>
      </c>
      <c r="G522" s="82" t="s">
        <v>103</v>
      </c>
    </row>
    <row r="523" spans="1:7" ht="14.25">
      <c r="A523" s="110" t="s">
        <v>1593</v>
      </c>
      <c r="B523" s="63" t="s">
        <v>1544</v>
      </c>
      <c r="C523" s="31" t="s">
        <v>863</v>
      </c>
      <c r="D523" s="31"/>
      <c r="E523" s="31" t="s">
        <v>951</v>
      </c>
      <c r="F523" s="31" t="s">
        <v>1375</v>
      </c>
      <c r="G523" s="82" t="s">
        <v>103</v>
      </c>
    </row>
    <row r="524" spans="1:7" ht="14.25">
      <c r="A524" s="110" t="s">
        <v>1594</v>
      </c>
      <c r="B524" s="63" t="s">
        <v>1541</v>
      </c>
      <c r="C524" s="31" t="s">
        <v>862</v>
      </c>
      <c r="D524" s="31"/>
      <c r="E524" s="31" t="s">
        <v>853</v>
      </c>
      <c r="F524" s="31" t="s">
        <v>1375</v>
      </c>
      <c r="G524" s="82" t="s">
        <v>103</v>
      </c>
    </row>
    <row r="525" spans="1:7" ht="14.25">
      <c r="A525" s="110" t="s">
        <v>1594</v>
      </c>
      <c r="B525" s="63" t="s">
        <v>1546</v>
      </c>
      <c r="C525" s="31" t="s">
        <v>1292</v>
      </c>
      <c r="D525" s="31"/>
      <c r="E525" s="31" t="s">
        <v>951</v>
      </c>
      <c r="F525" s="31" t="s">
        <v>1375</v>
      </c>
      <c r="G525" s="82" t="s">
        <v>103</v>
      </c>
    </row>
    <row r="526" spans="1:7" ht="14.25">
      <c r="A526" s="110" t="s">
        <v>1595</v>
      </c>
      <c r="B526" s="63" t="s">
        <v>1541</v>
      </c>
      <c r="C526" s="31" t="s">
        <v>862</v>
      </c>
      <c r="D526" s="31"/>
      <c r="E526" s="31" t="s">
        <v>853</v>
      </c>
      <c r="F526" s="31" t="s">
        <v>1375</v>
      </c>
      <c r="G526" s="82" t="s">
        <v>103</v>
      </c>
    </row>
    <row r="527" spans="1:7" ht="14.25">
      <c r="A527" s="110" t="s">
        <v>1595</v>
      </c>
      <c r="B527" s="63" t="s">
        <v>1542</v>
      </c>
      <c r="C527" s="31" t="s">
        <v>1292</v>
      </c>
      <c r="D527" s="31"/>
      <c r="E527" s="31" t="s">
        <v>951</v>
      </c>
      <c r="F527" s="31" t="s">
        <v>1375</v>
      </c>
      <c r="G527" s="82" t="s">
        <v>103</v>
      </c>
    </row>
    <row r="528" spans="1:7" ht="14.25">
      <c r="A528" s="110"/>
      <c r="B528" s="63"/>
      <c r="C528" s="31"/>
      <c r="D528" s="31"/>
      <c r="E528" s="31"/>
      <c r="F528" s="31"/>
      <c r="G528" s="82"/>
    </row>
    <row r="529" spans="1:7" ht="15">
      <c r="A529" s="41" t="s">
        <v>588</v>
      </c>
      <c r="B529" s="31"/>
      <c r="C529" s="31"/>
      <c r="D529" s="31"/>
      <c r="E529" s="31"/>
      <c r="F529" s="31"/>
      <c r="G529" s="82"/>
    </row>
    <row r="530" spans="1:7" ht="14.25">
      <c r="A530" s="29" t="s">
        <v>749</v>
      </c>
      <c r="B530" s="31" t="s">
        <v>879</v>
      </c>
      <c r="C530" s="31" t="s">
        <v>180</v>
      </c>
      <c r="D530" s="31" t="s">
        <v>848</v>
      </c>
      <c r="E530" s="31" t="s">
        <v>180</v>
      </c>
      <c r="F530" s="31" t="s">
        <v>993</v>
      </c>
      <c r="G530" s="82" t="s">
        <v>939</v>
      </c>
    </row>
    <row r="531" spans="1:7" ht="14.25">
      <c r="A531" s="29" t="s">
        <v>1152</v>
      </c>
      <c r="B531" s="31" t="s">
        <v>1153</v>
      </c>
      <c r="C531" s="31" t="s">
        <v>838</v>
      </c>
      <c r="D531" s="31" t="s">
        <v>837</v>
      </c>
      <c r="E531" s="31" t="s">
        <v>838</v>
      </c>
      <c r="F531" s="31" t="s">
        <v>993</v>
      </c>
      <c r="G531" s="82"/>
    </row>
    <row r="532" spans="1:7" ht="14.25">
      <c r="A532" s="29" t="s">
        <v>748</v>
      </c>
      <c r="B532" s="31" t="s">
        <v>879</v>
      </c>
      <c r="C532" s="31" t="s">
        <v>180</v>
      </c>
      <c r="D532" s="31" t="s">
        <v>848</v>
      </c>
      <c r="E532" s="31" t="s">
        <v>180</v>
      </c>
      <c r="F532" s="31" t="s">
        <v>993</v>
      </c>
      <c r="G532" s="82"/>
    </row>
    <row r="533" spans="1:7" ht="14.25">
      <c r="A533" s="29" t="s">
        <v>1154</v>
      </c>
      <c r="B533" s="31" t="s">
        <v>1155</v>
      </c>
      <c r="C533" s="31" t="s">
        <v>838</v>
      </c>
      <c r="D533" s="31" t="s">
        <v>837</v>
      </c>
      <c r="E533" s="31" t="s">
        <v>838</v>
      </c>
      <c r="F533" s="31" t="s">
        <v>993</v>
      </c>
      <c r="G533" s="82"/>
    </row>
    <row r="534" spans="1:7" ht="14.25">
      <c r="A534" s="29" t="s">
        <v>750</v>
      </c>
      <c r="B534" s="31" t="s">
        <v>879</v>
      </c>
      <c r="C534" s="31" t="s">
        <v>180</v>
      </c>
      <c r="D534" s="31" t="s">
        <v>848</v>
      </c>
      <c r="E534" s="31" t="s">
        <v>180</v>
      </c>
      <c r="F534" s="31" t="s">
        <v>993</v>
      </c>
      <c r="G534" s="82"/>
    </row>
    <row r="535" spans="1:7" ht="14.25">
      <c r="A535" s="29" t="s">
        <v>751</v>
      </c>
      <c r="B535" s="31" t="s">
        <v>879</v>
      </c>
      <c r="C535" s="31" t="s">
        <v>180</v>
      </c>
      <c r="D535" s="31" t="s">
        <v>848</v>
      </c>
      <c r="E535" s="31" t="s">
        <v>180</v>
      </c>
      <c r="F535" s="31" t="s">
        <v>993</v>
      </c>
      <c r="G535" s="82"/>
    </row>
    <row r="536" spans="1:7" ht="14.25">
      <c r="A536" s="29" t="s">
        <v>752</v>
      </c>
      <c r="B536" s="31" t="s">
        <v>879</v>
      </c>
      <c r="C536" s="31" t="s">
        <v>180</v>
      </c>
      <c r="D536" s="31" t="s">
        <v>833</v>
      </c>
      <c r="E536" s="31" t="s">
        <v>180</v>
      </c>
      <c r="F536" s="31" t="s">
        <v>993</v>
      </c>
      <c r="G536" s="82"/>
    </row>
    <row r="537" spans="1:7" ht="14.25">
      <c r="A537" s="29" t="s">
        <v>1156</v>
      </c>
      <c r="B537" s="31" t="s">
        <v>1087</v>
      </c>
      <c r="C537" s="31" t="s">
        <v>838</v>
      </c>
      <c r="D537" s="31" t="s">
        <v>833</v>
      </c>
      <c r="E537" s="31" t="s">
        <v>838</v>
      </c>
      <c r="F537" s="31" t="s">
        <v>993</v>
      </c>
      <c r="G537" s="82"/>
    </row>
    <row r="538" spans="1:7" ht="14.25">
      <c r="A538" s="29" t="s">
        <v>1157</v>
      </c>
      <c r="B538" s="31" t="s">
        <v>879</v>
      </c>
      <c r="C538" s="31" t="s">
        <v>180</v>
      </c>
      <c r="D538" s="31" t="s">
        <v>833</v>
      </c>
      <c r="E538" s="31" t="s">
        <v>180</v>
      </c>
      <c r="F538" s="31" t="s">
        <v>993</v>
      </c>
      <c r="G538" s="82" t="s">
        <v>1596</v>
      </c>
    </row>
    <row r="539" spans="1:7" ht="14.25">
      <c r="A539" s="29" t="s">
        <v>1158</v>
      </c>
      <c r="B539" s="31" t="s">
        <v>1087</v>
      </c>
      <c r="C539" s="31" t="s">
        <v>838</v>
      </c>
      <c r="D539" s="31" t="s">
        <v>833</v>
      </c>
      <c r="E539" s="31" t="s">
        <v>838</v>
      </c>
      <c r="F539" s="31" t="s">
        <v>993</v>
      </c>
      <c r="G539" s="82"/>
    </row>
    <row r="540" spans="1:7" ht="14.25">
      <c r="A540" s="29" t="s">
        <v>753</v>
      </c>
      <c r="B540" s="31" t="s">
        <v>879</v>
      </c>
      <c r="C540" s="31" t="s">
        <v>838</v>
      </c>
      <c r="D540" s="31" t="s">
        <v>221</v>
      </c>
      <c r="E540" s="31" t="s">
        <v>180</v>
      </c>
      <c r="F540" s="31" t="s">
        <v>1597</v>
      </c>
      <c r="G540" s="82"/>
    </row>
    <row r="541" spans="1:7" ht="14.25">
      <c r="A541" s="29" t="s">
        <v>1159</v>
      </c>
      <c r="B541" s="31" t="s">
        <v>1155</v>
      </c>
      <c r="C541" s="31" t="s">
        <v>833</v>
      </c>
      <c r="D541" s="31" t="s">
        <v>221</v>
      </c>
      <c r="E541" s="31" t="s">
        <v>838</v>
      </c>
      <c r="F541" s="31" t="s">
        <v>1597</v>
      </c>
      <c r="G541" s="82"/>
    </row>
    <row r="542" spans="1:7" ht="14.25">
      <c r="A542" s="29" t="s">
        <v>755</v>
      </c>
      <c r="B542" s="31" t="s">
        <v>879</v>
      </c>
      <c r="C542" s="31" t="s">
        <v>838</v>
      </c>
      <c r="D542" s="31" t="s">
        <v>221</v>
      </c>
      <c r="E542" s="31" t="s">
        <v>180</v>
      </c>
      <c r="F542" s="31" t="s">
        <v>1597</v>
      </c>
      <c r="G542" s="82"/>
    </row>
    <row r="543" spans="1:7" ht="14.25">
      <c r="A543" s="29" t="s">
        <v>1160</v>
      </c>
      <c r="B543" s="31" t="s">
        <v>1153</v>
      </c>
      <c r="C543" s="31" t="s">
        <v>833</v>
      </c>
      <c r="D543" s="31" t="s">
        <v>221</v>
      </c>
      <c r="E543" s="31" t="s">
        <v>838</v>
      </c>
      <c r="F543" s="31" t="s">
        <v>1597</v>
      </c>
      <c r="G543" s="82"/>
    </row>
    <row r="544" spans="1:7" ht="14.25">
      <c r="A544" s="29" t="s">
        <v>589</v>
      </c>
      <c r="B544" s="31" t="s">
        <v>1161</v>
      </c>
      <c r="C544" s="31" t="s">
        <v>838</v>
      </c>
      <c r="D544" s="31" t="s">
        <v>221</v>
      </c>
      <c r="E544" s="31" t="s">
        <v>180</v>
      </c>
      <c r="F544" s="31" t="s">
        <v>1597</v>
      </c>
      <c r="G544" s="82"/>
    </row>
    <row r="545" spans="1:7" ht="14.25">
      <c r="A545" s="29" t="s">
        <v>591</v>
      </c>
      <c r="B545" s="31" t="s">
        <v>1162</v>
      </c>
      <c r="C545" s="31" t="s">
        <v>838</v>
      </c>
      <c r="D545" s="31" t="s">
        <v>221</v>
      </c>
      <c r="E545" s="31" t="s">
        <v>180</v>
      </c>
      <c r="F545" s="31" t="s">
        <v>1597</v>
      </c>
      <c r="G545" s="82"/>
    </row>
    <row r="546" spans="1:7" ht="14.25">
      <c r="A546" s="29" t="s">
        <v>756</v>
      </c>
      <c r="B546" s="31" t="s">
        <v>1161</v>
      </c>
      <c r="C546" s="31" t="s">
        <v>838</v>
      </c>
      <c r="D546" s="31" t="s">
        <v>221</v>
      </c>
      <c r="E546" s="31" t="s">
        <v>180</v>
      </c>
      <c r="F546" s="31" t="s">
        <v>1597</v>
      </c>
      <c r="G546" s="82"/>
    </row>
    <row r="547" spans="1:7" ht="14.25">
      <c r="A547" s="29" t="s">
        <v>1164</v>
      </c>
      <c r="B547" s="31" t="s">
        <v>1162</v>
      </c>
      <c r="C547" s="31" t="s">
        <v>838</v>
      </c>
      <c r="D547" s="31" t="s">
        <v>221</v>
      </c>
      <c r="E547" s="31" t="s">
        <v>180</v>
      </c>
      <c r="F547" s="31" t="s">
        <v>1597</v>
      </c>
      <c r="G547" s="82"/>
    </row>
    <row r="548" spans="1:7" ht="14.25">
      <c r="A548" s="29" t="s">
        <v>593</v>
      </c>
      <c r="B548" s="31" t="s">
        <v>1165</v>
      </c>
      <c r="C548" s="31" t="s">
        <v>838</v>
      </c>
      <c r="D548" s="31" t="s">
        <v>843</v>
      </c>
      <c r="E548" s="31" t="s">
        <v>180</v>
      </c>
      <c r="F548" s="31"/>
      <c r="G548" s="82"/>
    </row>
    <row r="549" spans="1:7" ht="14.25">
      <c r="A549" s="29" t="s">
        <v>595</v>
      </c>
      <c r="B549" s="31" t="s">
        <v>1103</v>
      </c>
      <c r="C549" s="31" t="s">
        <v>838</v>
      </c>
      <c r="D549" s="31" t="s">
        <v>872</v>
      </c>
      <c r="E549" s="31" t="s">
        <v>180</v>
      </c>
      <c r="F549" s="31" t="s">
        <v>1001</v>
      </c>
      <c r="G549" s="82"/>
    </row>
    <row r="550" spans="1:7" ht="14.25">
      <c r="A550" s="29" t="s">
        <v>758</v>
      </c>
      <c r="B550" s="31" t="s">
        <v>1166</v>
      </c>
      <c r="C550" s="31" t="s">
        <v>838</v>
      </c>
      <c r="D550" s="31" t="s">
        <v>843</v>
      </c>
      <c r="E550" s="31" t="s">
        <v>180</v>
      </c>
      <c r="F550" s="31"/>
      <c r="G550" s="82"/>
    </row>
    <row r="551" spans="1:7" ht="14.25">
      <c r="A551" s="29" t="s">
        <v>759</v>
      </c>
      <c r="B551" s="31" t="s">
        <v>1167</v>
      </c>
      <c r="C551" s="31" t="s">
        <v>838</v>
      </c>
      <c r="D551" s="31" t="s">
        <v>872</v>
      </c>
      <c r="E551" s="31" t="s">
        <v>180</v>
      </c>
      <c r="F551" s="31" t="s">
        <v>1001</v>
      </c>
      <c r="G551" s="82"/>
    </row>
    <row r="552" spans="1:7" ht="14.25">
      <c r="A552" s="29" t="s">
        <v>1330</v>
      </c>
      <c r="B552" s="31" t="s">
        <v>1331</v>
      </c>
      <c r="C552" s="31" t="s">
        <v>838</v>
      </c>
      <c r="D552" s="31" t="s">
        <v>221</v>
      </c>
      <c r="E552" s="31" t="s">
        <v>838</v>
      </c>
      <c r="F552" s="31" t="s">
        <v>1014</v>
      </c>
      <c r="G552" s="82"/>
    </row>
    <row r="553" spans="1:7" ht="14.25">
      <c r="A553" s="29" t="s">
        <v>1330</v>
      </c>
      <c r="B553" s="31" t="s">
        <v>1333</v>
      </c>
      <c r="C553" s="31" t="s">
        <v>833</v>
      </c>
      <c r="D553" s="31" t="s">
        <v>221</v>
      </c>
      <c r="E553" s="31" t="s">
        <v>838</v>
      </c>
      <c r="F553" s="31" t="s">
        <v>1597</v>
      </c>
      <c r="G553" s="82"/>
    </row>
    <row r="554" spans="1:7" ht="14.25">
      <c r="A554" s="29" t="s">
        <v>1334</v>
      </c>
      <c r="B554" s="31" t="s">
        <v>1049</v>
      </c>
      <c r="C554" s="31" t="s">
        <v>838</v>
      </c>
      <c r="D554" s="31" t="s">
        <v>221</v>
      </c>
      <c r="E554" s="31" t="s">
        <v>838</v>
      </c>
      <c r="F554" s="31" t="s">
        <v>1014</v>
      </c>
      <c r="G554" s="82"/>
    </row>
    <row r="555" spans="1:7" ht="14.25">
      <c r="A555" s="29" t="s">
        <v>1334</v>
      </c>
      <c r="B555" s="31" t="s">
        <v>1335</v>
      </c>
      <c r="C555" s="31" t="s">
        <v>833</v>
      </c>
      <c r="D555" s="31" t="s">
        <v>221</v>
      </c>
      <c r="E555" s="31" t="s">
        <v>838</v>
      </c>
      <c r="F555" s="31" t="s">
        <v>1597</v>
      </c>
      <c r="G555" s="82"/>
    </row>
    <row r="556" spans="1:7" ht="14.25">
      <c r="A556" s="29"/>
      <c r="B556" s="31"/>
      <c r="C556" s="31"/>
      <c r="D556" s="31"/>
      <c r="E556" s="31"/>
      <c r="F556" s="31"/>
      <c r="G556" s="82"/>
    </row>
    <row r="557" spans="1:7" ht="15">
      <c r="A557" s="41" t="s">
        <v>597</v>
      </c>
      <c r="B557" s="31"/>
      <c r="C557" s="31"/>
      <c r="D557" s="31"/>
      <c r="E557" s="31"/>
      <c r="F557" s="31"/>
      <c r="G557" s="82"/>
    </row>
    <row r="558" spans="1:7" ht="14.25">
      <c r="A558" s="29" t="s">
        <v>760</v>
      </c>
      <c r="B558" s="31" t="s">
        <v>1049</v>
      </c>
      <c r="C558" s="31" t="s">
        <v>180</v>
      </c>
      <c r="D558" s="31" t="s">
        <v>848</v>
      </c>
      <c r="E558" s="31" t="s">
        <v>831</v>
      </c>
      <c r="F558" s="31" t="s">
        <v>991</v>
      </c>
      <c r="G558" s="82" t="s">
        <v>939</v>
      </c>
    </row>
    <row r="559" spans="1:7" ht="14.25">
      <c r="A559" s="29" t="s">
        <v>761</v>
      </c>
      <c r="B559" s="31" t="s">
        <v>1049</v>
      </c>
      <c r="C559" s="31" t="s">
        <v>180</v>
      </c>
      <c r="D559" s="31" t="s">
        <v>848</v>
      </c>
      <c r="E559" s="31" t="s">
        <v>831</v>
      </c>
      <c r="F559" s="31" t="s">
        <v>991</v>
      </c>
      <c r="G559" s="82" t="s">
        <v>939</v>
      </c>
    </row>
    <row r="560" spans="1:7" ht="28.5">
      <c r="A560" s="86" t="s">
        <v>1168</v>
      </c>
      <c r="B560" s="31" t="s">
        <v>1112</v>
      </c>
      <c r="C560" s="31" t="s">
        <v>838</v>
      </c>
      <c r="D560" s="31" t="s">
        <v>848</v>
      </c>
      <c r="E560" s="31" t="s">
        <v>180</v>
      </c>
      <c r="F560" s="31" t="s">
        <v>991</v>
      </c>
      <c r="G560" s="82" t="s">
        <v>939</v>
      </c>
    </row>
    <row r="561" spans="1:7" ht="14.25">
      <c r="A561" s="29" t="s">
        <v>1169</v>
      </c>
      <c r="B561" s="31" t="s">
        <v>1049</v>
      </c>
      <c r="C561" s="31" t="s">
        <v>180</v>
      </c>
      <c r="D561" s="31" t="s">
        <v>848</v>
      </c>
      <c r="E561" s="31" t="s">
        <v>831</v>
      </c>
      <c r="F561" s="31" t="s">
        <v>991</v>
      </c>
      <c r="G561" s="82" t="s">
        <v>939</v>
      </c>
    </row>
    <row r="562" spans="1:7" ht="14.25">
      <c r="A562" s="29" t="s">
        <v>1170</v>
      </c>
      <c r="B562" s="31" t="s">
        <v>1112</v>
      </c>
      <c r="C562" s="31" t="s">
        <v>838</v>
      </c>
      <c r="D562" s="31" t="s">
        <v>848</v>
      </c>
      <c r="E562" s="31" t="s">
        <v>180</v>
      </c>
      <c r="F562" s="31" t="s">
        <v>991</v>
      </c>
      <c r="G562" s="82"/>
    </row>
    <row r="563" spans="1:7" ht="28.5">
      <c r="A563" s="86" t="s">
        <v>762</v>
      </c>
      <c r="B563" s="31" t="s">
        <v>879</v>
      </c>
      <c r="C563" s="31" t="s">
        <v>833</v>
      </c>
      <c r="D563" s="31" t="s">
        <v>872</v>
      </c>
      <c r="E563" s="31" t="s">
        <v>838</v>
      </c>
      <c r="F563" s="31" t="s">
        <v>1070</v>
      </c>
      <c r="G563" s="82"/>
    </row>
    <row r="564" spans="1:7" ht="28.5">
      <c r="A564" s="53" t="s">
        <v>1173</v>
      </c>
      <c r="B564" s="31" t="s">
        <v>1112</v>
      </c>
      <c r="C564" s="31" t="s">
        <v>843</v>
      </c>
      <c r="D564" s="31" t="s">
        <v>872</v>
      </c>
      <c r="E564" s="31" t="s">
        <v>848</v>
      </c>
      <c r="F564" s="31" t="s">
        <v>1070</v>
      </c>
      <c r="G564" s="82" t="s">
        <v>1596</v>
      </c>
    </row>
    <row r="565" spans="1:7" ht="14.25">
      <c r="A565" s="29" t="s">
        <v>1598</v>
      </c>
      <c r="B565" s="31" t="s">
        <v>1049</v>
      </c>
      <c r="C565" s="31" t="s">
        <v>180</v>
      </c>
      <c r="D565" s="31" t="s">
        <v>848</v>
      </c>
      <c r="E565" s="31" t="s">
        <v>831</v>
      </c>
      <c r="F565" s="31" t="s">
        <v>938</v>
      </c>
      <c r="G565" s="82" t="s">
        <v>939</v>
      </c>
    </row>
    <row r="566" spans="1:7" ht="14.25">
      <c r="A566" s="29" t="s">
        <v>1599</v>
      </c>
      <c r="B566" s="31" t="s">
        <v>1049</v>
      </c>
      <c r="C566" s="31" t="s">
        <v>180</v>
      </c>
      <c r="D566" s="31" t="s">
        <v>833</v>
      </c>
      <c r="E566" s="31" t="s">
        <v>831</v>
      </c>
      <c r="F566" s="31" t="s">
        <v>938</v>
      </c>
      <c r="G566" s="82" t="s">
        <v>939</v>
      </c>
    </row>
    <row r="567" spans="1:7" ht="14.25">
      <c r="A567" s="29" t="s">
        <v>1600</v>
      </c>
      <c r="B567" s="31" t="s">
        <v>1112</v>
      </c>
      <c r="C567" s="31" t="s">
        <v>838</v>
      </c>
      <c r="D567" s="31" t="s">
        <v>848</v>
      </c>
      <c r="E567" s="31" t="s">
        <v>180</v>
      </c>
      <c r="F567" s="31" t="s">
        <v>938</v>
      </c>
      <c r="G567" s="82" t="s">
        <v>939</v>
      </c>
    </row>
    <row r="568" spans="1:7" ht="14.25">
      <c r="A568" s="29" t="s">
        <v>1601</v>
      </c>
      <c r="B568" s="31" t="s">
        <v>1112</v>
      </c>
      <c r="C568" s="31" t="s">
        <v>838</v>
      </c>
      <c r="D568" s="31" t="s">
        <v>833</v>
      </c>
      <c r="E568" s="31" t="s">
        <v>180</v>
      </c>
      <c r="F568" s="31" t="s">
        <v>938</v>
      </c>
      <c r="G568" s="82" t="s">
        <v>939</v>
      </c>
    </row>
    <row r="569" spans="1:7" ht="14.25">
      <c r="A569" s="29" t="s">
        <v>1179</v>
      </c>
      <c r="B569" s="31" t="s">
        <v>1049</v>
      </c>
      <c r="C569" s="31" t="s">
        <v>180</v>
      </c>
      <c r="D569" s="31" t="s">
        <v>854</v>
      </c>
      <c r="E569" s="31" t="s">
        <v>848</v>
      </c>
      <c r="F569" s="31" t="s">
        <v>993</v>
      </c>
      <c r="G569" s="82"/>
    </row>
    <row r="570" spans="1:7" ht="14.25">
      <c r="A570" s="29" t="s">
        <v>1182</v>
      </c>
      <c r="B570" s="31" t="s">
        <v>1112</v>
      </c>
      <c r="C570" s="31" t="s">
        <v>838</v>
      </c>
      <c r="D570" s="31" t="s">
        <v>854</v>
      </c>
      <c r="E570" s="31" t="s">
        <v>221</v>
      </c>
      <c r="F570" s="31" t="s">
        <v>993</v>
      </c>
      <c r="G570" s="82"/>
    </row>
    <row r="571" spans="1:7" ht="14.25">
      <c r="A571" s="29" t="s">
        <v>1184</v>
      </c>
      <c r="B571" s="31" t="s">
        <v>1049</v>
      </c>
      <c r="C571" s="31" t="s">
        <v>180</v>
      </c>
      <c r="D571" s="31" t="s">
        <v>604</v>
      </c>
      <c r="E571" s="31" t="s">
        <v>672</v>
      </c>
      <c r="F571" s="31" t="s">
        <v>993</v>
      </c>
      <c r="G571" s="82"/>
    </row>
    <row r="572" spans="1:7" ht="14.25">
      <c r="A572" s="29" t="s">
        <v>1187</v>
      </c>
      <c r="B572" s="31" t="s">
        <v>1112</v>
      </c>
      <c r="C572" s="31" t="s">
        <v>838</v>
      </c>
      <c r="D572" s="31" t="s">
        <v>604</v>
      </c>
      <c r="E572" s="31" t="s">
        <v>444</v>
      </c>
      <c r="F572" s="31" t="s">
        <v>993</v>
      </c>
      <c r="G572" s="82"/>
    </row>
    <row r="573" spans="1:7" ht="14.25">
      <c r="A573" s="29" t="s">
        <v>1189</v>
      </c>
      <c r="B573" s="31" t="s">
        <v>1049</v>
      </c>
      <c r="C573" s="31" t="s">
        <v>180</v>
      </c>
      <c r="D573" s="31" t="s">
        <v>837</v>
      </c>
      <c r="E573" s="31" t="s">
        <v>180</v>
      </c>
      <c r="F573" s="31" t="s">
        <v>938</v>
      </c>
      <c r="G573" s="82"/>
    </row>
    <row r="574" spans="1:7" ht="14.25">
      <c r="A574" s="29" t="s">
        <v>1190</v>
      </c>
      <c r="B574" s="31" t="s">
        <v>1191</v>
      </c>
      <c r="C574" s="31" t="s">
        <v>838</v>
      </c>
      <c r="D574" s="31" t="s">
        <v>837</v>
      </c>
      <c r="E574" s="31" t="s">
        <v>838</v>
      </c>
      <c r="F574" s="31" t="s">
        <v>938</v>
      </c>
      <c r="G574" s="82"/>
    </row>
    <row r="575" spans="1:7" ht="28.5">
      <c r="A575" s="53" t="s">
        <v>1192</v>
      </c>
      <c r="B575" s="31" t="s">
        <v>1049</v>
      </c>
      <c r="C575" s="31" t="s">
        <v>180</v>
      </c>
      <c r="D575" s="31" t="s">
        <v>180</v>
      </c>
      <c r="E575" s="31" t="s">
        <v>831</v>
      </c>
      <c r="F575" s="31" t="s">
        <v>938</v>
      </c>
      <c r="G575" s="82"/>
    </row>
    <row r="576" spans="1:7" ht="14.25">
      <c r="A576" s="29" t="s">
        <v>1193</v>
      </c>
      <c r="B576" s="31" t="s">
        <v>1112</v>
      </c>
      <c r="C576" s="31" t="s">
        <v>838</v>
      </c>
      <c r="D576" s="31" t="s">
        <v>180</v>
      </c>
      <c r="E576" s="31" t="s">
        <v>180</v>
      </c>
      <c r="F576" s="31" t="s">
        <v>938</v>
      </c>
      <c r="G576" s="82"/>
    </row>
    <row r="577" spans="1:7" ht="28.5">
      <c r="A577" s="86" t="s">
        <v>774</v>
      </c>
      <c r="B577" s="31" t="s">
        <v>1049</v>
      </c>
      <c r="C577" s="31" t="s">
        <v>838</v>
      </c>
      <c r="D577" s="31" t="s">
        <v>833</v>
      </c>
      <c r="E577" s="31" t="s">
        <v>180</v>
      </c>
      <c r="F577" s="31" t="s">
        <v>1602</v>
      </c>
      <c r="G577" s="82"/>
    </row>
    <row r="578" spans="1:7" ht="28.5">
      <c r="A578" s="86" t="s">
        <v>1195</v>
      </c>
      <c r="B578" s="31" t="s">
        <v>1049</v>
      </c>
      <c r="C578" s="31" t="s">
        <v>180</v>
      </c>
      <c r="D578" s="31" t="s">
        <v>180</v>
      </c>
      <c r="E578" s="31" t="s">
        <v>831</v>
      </c>
      <c r="F578" s="31" t="s">
        <v>938</v>
      </c>
      <c r="G578" s="82" t="s">
        <v>939</v>
      </c>
    </row>
    <row r="579" spans="1:7" ht="28.5">
      <c r="A579" s="86" t="s">
        <v>1196</v>
      </c>
      <c r="B579" s="31" t="s">
        <v>1112</v>
      </c>
      <c r="C579" s="31" t="s">
        <v>838</v>
      </c>
      <c r="D579" s="31" t="s">
        <v>180</v>
      </c>
      <c r="E579" s="31" t="s">
        <v>180</v>
      </c>
      <c r="F579" s="31" t="s">
        <v>938</v>
      </c>
      <c r="G579" s="82"/>
    </row>
    <row r="580" spans="1:7" ht="14.25">
      <c r="A580" s="29" t="s">
        <v>1197</v>
      </c>
      <c r="B580" s="31" t="s">
        <v>1075</v>
      </c>
      <c r="C580" s="31" t="s">
        <v>180</v>
      </c>
      <c r="D580" s="31" t="s">
        <v>833</v>
      </c>
      <c r="E580" s="31" t="s">
        <v>180</v>
      </c>
      <c r="F580" s="31" t="s">
        <v>993</v>
      </c>
      <c r="G580" s="82" t="s">
        <v>939</v>
      </c>
    </row>
    <row r="581" spans="1:7" ht="28.5">
      <c r="A581" s="86" t="s">
        <v>1198</v>
      </c>
      <c r="B581" s="31" t="s">
        <v>1113</v>
      </c>
      <c r="C581" s="31" t="s">
        <v>838</v>
      </c>
      <c r="D581" s="31" t="s">
        <v>833</v>
      </c>
      <c r="E581" s="31" t="s">
        <v>838</v>
      </c>
      <c r="F581" s="31" t="s">
        <v>993</v>
      </c>
      <c r="G581" s="82" t="s">
        <v>939</v>
      </c>
    </row>
    <row r="582" spans="1:7" ht="14.25">
      <c r="A582" s="29" t="s">
        <v>1199</v>
      </c>
      <c r="B582" s="31" t="s">
        <v>1043</v>
      </c>
      <c r="C582" s="31" t="s">
        <v>843</v>
      </c>
      <c r="D582" s="31" t="s">
        <v>905</v>
      </c>
      <c r="E582" s="31" t="s">
        <v>833</v>
      </c>
      <c r="F582" s="31" t="s">
        <v>943</v>
      </c>
      <c r="G582" s="43" t="s">
        <v>93</v>
      </c>
    </row>
    <row r="583" spans="1:7" ht="14.25">
      <c r="A583" s="29" t="s">
        <v>1199</v>
      </c>
      <c r="B583" s="31" t="s">
        <v>1339</v>
      </c>
      <c r="C583" s="31" t="s">
        <v>854</v>
      </c>
      <c r="D583" s="31"/>
      <c r="E583" s="31" t="s">
        <v>837</v>
      </c>
      <c r="F583" s="31" t="s">
        <v>943</v>
      </c>
      <c r="G583" s="43" t="s">
        <v>93</v>
      </c>
    </row>
    <row r="584" spans="1:7" ht="14.25">
      <c r="A584" s="29" t="s">
        <v>1203</v>
      </c>
      <c r="B584" s="31" t="s">
        <v>1115</v>
      </c>
      <c r="C584" s="31" t="s">
        <v>944</v>
      </c>
      <c r="D584" s="31" t="s">
        <v>1200</v>
      </c>
      <c r="E584" s="31" t="s">
        <v>837</v>
      </c>
      <c r="F584" s="31" t="s">
        <v>943</v>
      </c>
      <c r="G584" s="43" t="s">
        <v>93</v>
      </c>
    </row>
    <row r="585" spans="1:7" ht="14.25">
      <c r="A585" s="29" t="s">
        <v>1203</v>
      </c>
      <c r="B585" s="31" t="s">
        <v>1340</v>
      </c>
      <c r="C585" s="31" t="s">
        <v>908</v>
      </c>
      <c r="D585" s="31"/>
      <c r="E585" s="31" t="s">
        <v>837</v>
      </c>
      <c r="F585" s="31" t="s">
        <v>943</v>
      </c>
      <c r="G585" s="43" t="s">
        <v>93</v>
      </c>
    </row>
    <row r="586" spans="1:7" ht="14.25">
      <c r="A586" s="29" t="s">
        <v>1206</v>
      </c>
      <c r="B586" s="31" t="s">
        <v>1043</v>
      </c>
      <c r="C586" s="31" t="s">
        <v>848</v>
      </c>
      <c r="D586" s="31" t="s">
        <v>854</v>
      </c>
      <c r="E586" s="31" t="s">
        <v>848</v>
      </c>
      <c r="F586" s="31" t="s">
        <v>943</v>
      </c>
      <c r="G586" s="43" t="s">
        <v>93</v>
      </c>
    </row>
    <row r="587" spans="1:7" ht="14.25">
      <c r="A587" s="29" t="s">
        <v>1206</v>
      </c>
      <c r="B587" s="31" t="s">
        <v>1339</v>
      </c>
      <c r="C587" s="31" t="s">
        <v>837</v>
      </c>
      <c r="D587" s="31"/>
      <c r="E587" s="31" t="s">
        <v>833</v>
      </c>
      <c r="F587" s="31" t="s">
        <v>943</v>
      </c>
      <c r="G587" s="43" t="s">
        <v>93</v>
      </c>
    </row>
    <row r="588" spans="1:7" ht="14.25">
      <c r="A588" s="29" t="s">
        <v>1341</v>
      </c>
      <c r="B588" s="31" t="s">
        <v>1064</v>
      </c>
      <c r="C588" s="31" t="s">
        <v>180</v>
      </c>
      <c r="D588" s="31" t="s">
        <v>837</v>
      </c>
      <c r="E588" s="31" t="s">
        <v>831</v>
      </c>
      <c r="F588" s="31" t="s">
        <v>938</v>
      </c>
      <c r="G588" s="82" t="s">
        <v>105</v>
      </c>
    </row>
    <row r="589" spans="1:7" ht="14.25">
      <c r="A589" s="29" t="s">
        <v>1342</v>
      </c>
      <c r="B589" s="31" t="s">
        <v>1064</v>
      </c>
      <c r="C589" s="31" t="s">
        <v>180</v>
      </c>
      <c r="D589" s="31" t="s">
        <v>837</v>
      </c>
      <c r="E589" s="31" t="s">
        <v>831</v>
      </c>
      <c r="F589" s="31" t="s">
        <v>938</v>
      </c>
      <c r="G589" s="82" t="s">
        <v>105</v>
      </c>
    </row>
    <row r="590" spans="1:7" ht="14.25">
      <c r="A590" s="29" t="s">
        <v>1342</v>
      </c>
      <c r="B590" s="31" t="s">
        <v>1112</v>
      </c>
      <c r="C590" s="31" t="s">
        <v>838</v>
      </c>
      <c r="D590" s="31" t="s">
        <v>837</v>
      </c>
      <c r="E590" s="31" t="s">
        <v>180</v>
      </c>
      <c r="F590" s="31" t="s">
        <v>938</v>
      </c>
      <c r="G590" s="82" t="s">
        <v>105</v>
      </c>
    </row>
    <row r="591" spans="1:7" ht="14.25">
      <c r="A591" s="103" t="s">
        <v>1343</v>
      </c>
      <c r="B591" s="103"/>
      <c r="C591" s="103"/>
      <c r="D591" s="103"/>
      <c r="E591" s="31"/>
      <c r="F591" s="31" t="s">
        <v>938</v>
      </c>
      <c r="G591" s="82" t="s">
        <v>105</v>
      </c>
    </row>
    <row r="592" spans="1:7" ht="14.25">
      <c r="A592" s="95" t="s">
        <v>1207</v>
      </c>
      <c r="B592" s="31" t="s">
        <v>1023</v>
      </c>
      <c r="C592" s="31" t="s">
        <v>180</v>
      </c>
      <c r="D592" s="31" t="s">
        <v>837</v>
      </c>
      <c r="E592" s="31" t="s">
        <v>831</v>
      </c>
      <c r="F592" s="31" t="s">
        <v>938</v>
      </c>
      <c r="G592" s="112" t="s">
        <v>1603</v>
      </c>
    </row>
    <row r="593" spans="1:7" ht="14.25">
      <c r="A593" s="95" t="s">
        <v>1209</v>
      </c>
      <c r="B593" s="31" t="s">
        <v>1023</v>
      </c>
      <c r="C593" s="31" t="s">
        <v>180</v>
      </c>
      <c r="D593" s="31" t="s">
        <v>837</v>
      </c>
      <c r="E593" s="31" t="s">
        <v>831</v>
      </c>
      <c r="F593" s="31" t="s">
        <v>938</v>
      </c>
      <c r="G593" s="112"/>
    </row>
    <row r="594" spans="1:7" ht="14.25">
      <c r="A594" s="95" t="s">
        <v>1209</v>
      </c>
      <c r="B594" s="31" t="s">
        <v>1025</v>
      </c>
      <c r="C594" s="31" t="s">
        <v>838</v>
      </c>
      <c r="D594" s="31" t="s">
        <v>837</v>
      </c>
      <c r="E594" s="31" t="s">
        <v>180</v>
      </c>
      <c r="F594" s="31" t="s">
        <v>938</v>
      </c>
      <c r="G594" s="112"/>
    </row>
    <row r="595" spans="1:7" ht="14.25">
      <c r="A595" s="103" t="s">
        <v>1210</v>
      </c>
      <c r="B595" s="103"/>
      <c r="C595" s="103"/>
      <c r="D595" s="103"/>
      <c r="E595" s="31"/>
      <c r="F595" s="31"/>
      <c r="G595" s="112"/>
    </row>
    <row r="596" spans="1:7" ht="14.25">
      <c r="A596" s="29"/>
      <c r="B596" s="31"/>
      <c r="C596" s="31"/>
      <c r="D596" s="31"/>
      <c r="E596" s="31"/>
      <c r="F596" s="31"/>
      <c r="G596" s="82"/>
    </row>
    <row r="597" spans="1:7" ht="15">
      <c r="A597" s="41" t="s">
        <v>512</v>
      </c>
      <c r="B597" s="31"/>
      <c r="C597" s="31"/>
      <c r="D597" s="31"/>
      <c r="E597" s="31"/>
      <c r="F597" s="31"/>
      <c r="G597" s="82"/>
    </row>
    <row r="598" spans="1:7" ht="14.25">
      <c r="A598" s="29" t="s">
        <v>1211</v>
      </c>
      <c r="B598" s="31" t="s">
        <v>1049</v>
      </c>
      <c r="C598" s="31" t="s">
        <v>180</v>
      </c>
      <c r="D598" s="31" t="s">
        <v>1604</v>
      </c>
      <c r="E598" s="31" t="s">
        <v>672</v>
      </c>
      <c r="F598" s="31" t="s">
        <v>993</v>
      </c>
      <c r="G598" s="82" t="s">
        <v>939</v>
      </c>
    </row>
    <row r="599" spans="1:7" ht="14.25">
      <c r="A599" s="29" t="s">
        <v>1214</v>
      </c>
      <c r="B599" s="31" t="s">
        <v>1191</v>
      </c>
      <c r="C599" s="31" t="s">
        <v>838</v>
      </c>
      <c r="D599" s="31" t="s">
        <v>1604</v>
      </c>
      <c r="E599" s="31" t="s">
        <v>1605</v>
      </c>
      <c r="F599" s="31"/>
      <c r="G599" s="82"/>
    </row>
    <row r="600" spans="1:7" ht="14.25">
      <c r="A600" s="29" t="s">
        <v>1215</v>
      </c>
      <c r="B600" s="31" t="s">
        <v>1049</v>
      </c>
      <c r="C600" s="31" t="s">
        <v>180</v>
      </c>
      <c r="D600" s="31" t="s">
        <v>1212</v>
      </c>
      <c r="E600" s="31" t="s">
        <v>1606</v>
      </c>
      <c r="F600" s="31"/>
      <c r="G600" s="82"/>
    </row>
    <row r="601" spans="1:7" ht="14.25">
      <c r="A601" s="29" t="s">
        <v>1218</v>
      </c>
      <c r="B601" s="31" t="s">
        <v>1191</v>
      </c>
      <c r="C601" s="31" t="s">
        <v>838</v>
      </c>
      <c r="D601" s="31" t="s">
        <v>1212</v>
      </c>
      <c r="E601" s="31" t="s">
        <v>1607</v>
      </c>
      <c r="F601" s="31"/>
      <c r="G601" s="82"/>
    </row>
    <row r="602" spans="1:7" ht="14.25">
      <c r="A602" s="29" t="s">
        <v>1220</v>
      </c>
      <c r="B602" s="31" t="s">
        <v>1049</v>
      </c>
      <c r="C602" s="31" t="s">
        <v>180</v>
      </c>
      <c r="D602" s="31" t="s">
        <v>837</v>
      </c>
      <c r="E602" s="31" t="s">
        <v>180</v>
      </c>
      <c r="F602" s="31" t="s">
        <v>938</v>
      </c>
      <c r="G602" s="82"/>
    </row>
    <row r="603" spans="1:7" ht="14.25">
      <c r="A603" s="29" t="s">
        <v>1221</v>
      </c>
      <c r="B603" s="31" t="s">
        <v>1191</v>
      </c>
      <c r="C603" s="31" t="s">
        <v>838</v>
      </c>
      <c r="D603" s="31" t="s">
        <v>837</v>
      </c>
      <c r="E603" s="31" t="s">
        <v>838</v>
      </c>
      <c r="F603" s="31" t="s">
        <v>938</v>
      </c>
      <c r="G603" s="82"/>
    </row>
    <row r="604" spans="1:7" ht="14.25">
      <c r="A604" s="29"/>
      <c r="B604" s="31"/>
      <c r="C604" s="31"/>
      <c r="D604" s="31"/>
      <c r="E604" s="31"/>
      <c r="F604" s="31"/>
      <c r="G604" s="82"/>
    </row>
    <row r="605" spans="1:7" ht="15">
      <c r="A605" s="41" t="s">
        <v>569</v>
      </c>
      <c r="B605" s="31"/>
      <c r="C605" s="31"/>
      <c r="D605" s="31"/>
      <c r="E605" s="31"/>
      <c r="F605" s="31"/>
      <c r="G605" s="82"/>
    </row>
    <row r="606" spans="1:7" ht="24">
      <c r="A606" s="97" t="s">
        <v>1223</v>
      </c>
      <c r="B606" s="31" t="s">
        <v>1049</v>
      </c>
      <c r="C606" s="31" t="s">
        <v>180</v>
      </c>
      <c r="D606" s="31" t="s">
        <v>180</v>
      </c>
      <c r="E606" s="31" t="s">
        <v>920</v>
      </c>
      <c r="F606" s="31" t="s">
        <v>1514</v>
      </c>
      <c r="G606" s="82" t="s">
        <v>939</v>
      </c>
    </row>
    <row r="607" spans="1:7" ht="28.5">
      <c r="A607" s="53" t="s">
        <v>1224</v>
      </c>
      <c r="B607" s="31" t="s">
        <v>1112</v>
      </c>
      <c r="C607" s="31" t="s">
        <v>838</v>
      </c>
      <c r="D607" s="31" t="s">
        <v>180</v>
      </c>
      <c r="E607" s="31" t="s">
        <v>831</v>
      </c>
      <c r="F607" s="31" t="s">
        <v>1514</v>
      </c>
      <c r="G607" s="82"/>
    </row>
    <row r="608" spans="1:7" ht="14.25">
      <c r="A608" s="29"/>
      <c r="B608" s="31"/>
      <c r="C608" s="31"/>
      <c r="D608" s="31"/>
      <c r="E608" s="31"/>
      <c r="F608" s="31"/>
      <c r="G608" s="82"/>
    </row>
    <row r="609" spans="1:7" ht="15">
      <c r="A609" s="41" t="s">
        <v>436</v>
      </c>
      <c r="B609" s="31"/>
      <c r="C609" s="31"/>
      <c r="D609" s="31"/>
      <c r="E609" s="31"/>
      <c r="F609" s="31"/>
      <c r="G609" s="82"/>
    </row>
    <row r="610" spans="1:7" ht="14.25">
      <c r="A610" s="29" t="s">
        <v>1225</v>
      </c>
      <c r="B610" s="31"/>
      <c r="C610" s="31" t="s">
        <v>854</v>
      </c>
      <c r="D610" s="31"/>
      <c r="E610" s="31" t="s">
        <v>833</v>
      </c>
      <c r="F610" s="31"/>
      <c r="G610" s="82" t="s">
        <v>1226</v>
      </c>
    </row>
    <row r="611" spans="1:7" ht="14.25">
      <c r="A611" s="29" t="s">
        <v>1225</v>
      </c>
      <c r="B611" s="31"/>
      <c r="C611" s="31" t="s">
        <v>1069</v>
      </c>
      <c r="D611" s="31"/>
      <c r="E611" s="31" t="s">
        <v>221</v>
      </c>
      <c r="F611" s="31"/>
      <c r="G611" s="82" t="s">
        <v>1227</v>
      </c>
    </row>
    <row r="612" spans="1:7" ht="14.25">
      <c r="A612" s="29" t="s">
        <v>1228</v>
      </c>
      <c r="B612" s="31"/>
      <c r="C612" s="31" t="s">
        <v>911</v>
      </c>
      <c r="D612" s="31"/>
      <c r="E612" s="31" t="s">
        <v>221</v>
      </c>
      <c r="F612" s="31"/>
      <c r="G612" s="82" t="s">
        <v>1226</v>
      </c>
    </row>
    <row r="613" spans="1:7" ht="14.25">
      <c r="A613" s="29" t="s">
        <v>1228</v>
      </c>
      <c r="B613" s="31"/>
      <c r="C613" s="31" t="s">
        <v>1608</v>
      </c>
      <c r="D613" s="31"/>
      <c r="E613" s="31" t="s">
        <v>1294</v>
      </c>
      <c r="F613" s="31"/>
      <c r="G613" s="82" t="s">
        <v>1227</v>
      </c>
    </row>
    <row r="614" spans="1:7" ht="14.25">
      <c r="A614" s="29" t="s">
        <v>620</v>
      </c>
      <c r="B614" s="31" t="s">
        <v>356</v>
      </c>
      <c r="C614" s="31" t="s">
        <v>180</v>
      </c>
      <c r="D614" s="31"/>
      <c r="E614" s="31" t="s">
        <v>1200</v>
      </c>
      <c r="F614" s="31"/>
      <c r="G614" s="82"/>
    </row>
    <row r="615" spans="1:7" ht="14.25">
      <c r="A615" s="29" t="s">
        <v>621</v>
      </c>
      <c r="B615" s="31" t="s">
        <v>356</v>
      </c>
      <c r="C615" s="31" t="s">
        <v>838</v>
      </c>
      <c r="D615" s="31"/>
      <c r="E615" s="31" t="s">
        <v>908</v>
      </c>
      <c r="F615" s="31"/>
      <c r="G615" s="82"/>
    </row>
    <row r="616" spans="1:7" ht="14.25">
      <c r="A616" s="29" t="s">
        <v>534</v>
      </c>
      <c r="B616" s="31" t="s">
        <v>1230</v>
      </c>
      <c r="C616" s="31" t="s">
        <v>1609</v>
      </c>
      <c r="D616" s="31"/>
      <c r="E616" s="31" t="s">
        <v>1610</v>
      </c>
      <c r="F616" s="31"/>
      <c r="G616" s="82"/>
    </row>
    <row r="617" spans="1:7" ht="14.25">
      <c r="A617" s="29" t="s">
        <v>535</v>
      </c>
      <c r="B617" s="31" t="s">
        <v>1230</v>
      </c>
      <c r="C617" s="31" t="s">
        <v>1611</v>
      </c>
      <c r="D617" s="31"/>
      <c r="E617" s="31" t="s">
        <v>1612</v>
      </c>
      <c r="F617" s="31"/>
      <c r="G617" s="82"/>
    </row>
    <row r="618" spans="1:7" ht="14.25">
      <c r="A618" s="29" t="s">
        <v>113</v>
      </c>
      <c r="B618" s="31" t="s">
        <v>304</v>
      </c>
      <c r="C618" s="31" t="s">
        <v>1428</v>
      </c>
      <c r="D618" s="31"/>
      <c r="E618" s="31" t="s">
        <v>1407</v>
      </c>
      <c r="F618" s="31"/>
      <c r="G618" s="82"/>
    </row>
    <row r="619" spans="1:7" ht="14.25">
      <c r="A619" s="29" t="s">
        <v>114</v>
      </c>
      <c r="B619" s="31" t="s">
        <v>304</v>
      </c>
      <c r="C619" s="31" t="s">
        <v>1613</v>
      </c>
      <c r="D619" s="31"/>
      <c r="E619" s="31" t="s">
        <v>1614</v>
      </c>
      <c r="F619" s="31"/>
      <c r="G619" s="82"/>
    </row>
    <row r="620" spans="1:7" ht="14.25">
      <c r="A620" s="29" t="s">
        <v>1237</v>
      </c>
      <c r="B620" s="31" t="s">
        <v>304</v>
      </c>
      <c r="C620" s="31" t="s">
        <v>1615</v>
      </c>
      <c r="D620" s="31"/>
      <c r="E620" s="31" t="s">
        <v>1616</v>
      </c>
      <c r="F620" s="31"/>
      <c r="G620" s="82"/>
    </row>
    <row r="621" spans="1:7" ht="14.25">
      <c r="A621" s="46" t="s">
        <v>1617</v>
      </c>
      <c r="B621" s="54" t="s">
        <v>304</v>
      </c>
      <c r="C621" s="54" t="s">
        <v>1618</v>
      </c>
      <c r="D621" s="54"/>
      <c r="E621" s="54" t="s">
        <v>1619</v>
      </c>
      <c r="F621" s="54"/>
      <c r="G621" s="93"/>
    </row>
  </sheetData>
  <mergeCells count="26">
    <mergeCell ref="G592:G595"/>
    <mergeCell ref="A595:D595"/>
    <mergeCell ref="A300:G300"/>
    <mergeCell ref="A302:B302"/>
    <mergeCell ref="A375:B375"/>
    <mergeCell ref="A457:G457"/>
    <mergeCell ref="A459:B459"/>
    <mergeCell ref="A591:D591"/>
    <mergeCell ref="A69:B69"/>
    <mergeCell ref="G106:G112"/>
    <mergeCell ref="A173:B173"/>
    <mergeCell ref="A237:G237"/>
    <mergeCell ref="A239:B239"/>
    <mergeCell ref="A260:B260"/>
    <mergeCell ref="B8:G8"/>
    <mergeCell ref="B9:G9"/>
    <mergeCell ref="B10:G10"/>
    <mergeCell ref="B11:G11"/>
    <mergeCell ref="A13:G13"/>
    <mergeCell ref="A15:B15"/>
    <mergeCell ref="A1:G1"/>
    <mergeCell ref="A2:G2"/>
    <mergeCell ref="A4:G4"/>
    <mergeCell ref="B5:G5"/>
    <mergeCell ref="B6:G6"/>
    <mergeCell ref="B7:G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7"/>
  <sheetViews>
    <sheetView workbookViewId="0"/>
  </sheetViews>
  <sheetFormatPr defaultRowHeight="12.75"/>
  <cols>
    <col min="1" max="1" width="17.75" customWidth="1"/>
    <col min="2" max="2" width="11" customWidth="1"/>
    <col min="3" max="3" width="5" customWidth="1"/>
    <col min="4" max="4" width="7.375" style="24" customWidth="1"/>
    <col min="5" max="5" width="10.75" style="24" customWidth="1"/>
    <col min="6" max="6" width="10.75" customWidth="1"/>
    <col min="7" max="7" width="15.875" style="4" customWidth="1"/>
  </cols>
  <sheetData>
    <row r="1" spans="1:7" ht="20.25">
      <c r="A1" s="56" t="s">
        <v>182</v>
      </c>
      <c r="B1" s="56"/>
      <c r="C1" s="56"/>
      <c r="D1" s="56"/>
      <c r="E1" s="56"/>
      <c r="F1" s="56"/>
      <c r="G1" s="56"/>
    </row>
    <row r="2" spans="1:7" ht="15.75">
      <c r="A2" s="57" t="s">
        <v>254</v>
      </c>
      <c r="B2" s="57"/>
      <c r="C2" s="57"/>
      <c r="D2" s="57"/>
      <c r="E2" s="57"/>
      <c r="F2" s="57"/>
      <c r="G2" s="57"/>
    </row>
    <row r="3" spans="1:7" ht="14.25"/>
    <row r="4" spans="1:7" ht="14.25">
      <c r="A4" s="58" t="s">
        <v>255</v>
      </c>
      <c r="B4" s="58"/>
      <c r="C4" s="58"/>
      <c r="D4" s="58"/>
      <c r="E4" s="58"/>
      <c r="F4" s="58"/>
      <c r="G4" s="58"/>
    </row>
    <row r="5" spans="1:7" ht="15">
      <c r="A5" s="39" t="s">
        <v>256</v>
      </c>
      <c r="B5" s="59" t="s">
        <v>257</v>
      </c>
      <c r="C5" s="59"/>
      <c r="D5" s="59"/>
      <c r="E5" s="59"/>
      <c r="F5" s="59"/>
      <c r="G5" s="59"/>
    </row>
    <row r="6" spans="1:7" ht="15">
      <c r="A6" s="39" t="s">
        <v>258</v>
      </c>
      <c r="B6" s="59" t="s">
        <v>1620</v>
      </c>
      <c r="C6" s="59"/>
      <c r="D6" s="59"/>
      <c r="E6" s="59"/>
      <c r="F6" s="59"/>
      <c r="G6" s="59"/>
    </row>
    <row r="7" spans="1:7" ht="15">
      <c r="A7" s="39" t="s">
        <v>260</v>
      </c>
      <c r="B7" s="59" t="s">
        <v>1621</v>
      </c>
      <c r="C7" s="59"/>
      <c r="D7" s="59"/>
      <c r="E7" s="59"/>
      <c r="F7" s="59"/>
      <c r="G7" s="59"/>
    </row>
    <row r="8" spans="1:7" ht="15">
      <c r="A8" s="39" t="s">
        <v>262</v>
      </c>
      <c r="B8" s="59" t="s">
        <v>1622</v>
      </c>
      <c r="C8" s="59"/>
      <c r="D8" s="59"/>
      <c r="E8" s="59"/>
      <c r="F8" s="59"/>
      <c r="G8" s="59"/>
    </row>
    <row r="9" spans="1:7" ht="15">
      <c r="A9" s="39"/>
      <c r="B9" s="59" t="s">
        <v>1623</v>
      </c>
      <c r="C9" s="59"/>
      <c r="D9" s="59"/>
      <c r="E9" s="59"/>
      <c r="F9" s="59"/>
      <c r="G9" s="59"/>
    </row>
    <row r="10" spans="1:7" ht="30">
      <c r="A10" s="39" t="s">
        <v>264</v>
      </c>
      <c r="B10" s="59" t="s">
        <v>1624</v>
      </c>
      <c r="C10" s="59"/>
      <c r="D10" s="59"/>
      <c r="E10" s="59"/>
      <c r="F10" s="59"/>
      <c r="G10" s="59"/>
    </row>
    <row r="11" spans="1:7" ht="15">
      <c r="A11" s="39" t="s">
        <v>826</v>
      </c>
      <c r="B11" s="59" t="s">
        <v>1625</v>
      </c>
      <c r="C11" s="59"/>
      <c r="D11" s="59"/>
      <c r="E11" s="59"/>
      <c r="F11" s="59"/>
      <c r="G11" s="59"/>
    </row>
    <row r="12" spans="1:7" ht="21.6" customHeight="1"/>
    <row r="13" spans="1:7" ht="15.75">
      <c r="A13" s="57" t="s">
        <v>268</v>
      </c>
      <c r="B13" s="57"/>
      <c r="C13" s="57"/>
      <c r="D13" s="57"/>
      <c r="E13" s="57"/>
      <c r="F13" s="57"/>
      <c r="G13" s="57"/>
    </row>
    <row r="14" spans="1:7" ht="30">
      <c r="A14" s="40" t="s">
        <v>24</v>
      </c>
      <c r="B14" s="113" t="s">
        <v>26</v>
      </c>
      <c r="C14" s="113" t="s">
        <v>269</v>
      </c>
      <c r="D14" s="78" t="s">
        <v>28</v>
      </c>
      <c r="E14" s="78" t="s">
        <v>31</v>
      </c>
      <c r="F14" s="113" t="s">
        <v>1626</v>
      </c>
      <c r="G14" s="113" t="s">
        <v>270</v>
      </c>
    </row>
    <row r="15" spans="1:7" ht="15">
      <c r="A15" s="60" t="s">
        <v>271</v>
      </c>
      <c r="B15" s="60"/>
      <c r="C15" s="42"/>
      <c r="D15" s="71"/>
      <c r="E15" s="71"/>
      <c r="F15" s="42"/>
      <c r="G15" s="114"/>
    </row>
    <row r="16" spans="1:7" ht="14.25">
      <c r="A16" s="29" t="s">
        <v>272</v>
      </c>
      <c r="B16" s="63" t="s">
        <v>273</v>
      </c>
      <c r="C16" s="43">
        <v>1</v>
      </c>
      <c r="D16" s="65">
        <v>1</v>
      </c>
      <c r="E16" s="31" t="s">
        <v>831</v>
      </c>
      <c r="F16" s="63" t="s">
        <v>1627</v>
      </c>
      <c r="G16" s="115"/>
    </row>
    <row r="17" spans="1:7" ht="14.25">
      <c r="A17" s="29" t="s">
        <v>272</v>
      </c>
      <c r="B17" s="63" t="s">
        <v>276</v>
      </c>
      <c r="C17" s="43">
        <v>1</v>
      </c>
      <c r="D17" s="65"/>
      <c r="E17" s="31" t="s">
        <v>831</v>
      </c>
      <c r="F17" s="63" t="s">
        <v>1627</v>
      </c>
      <c r="G17" s="115"/>
    </row>
    <row r="18" spans="1:7" ht="14.25">
      <c r="A18" s="29" t="s">
        <v>272</v>
      </c>
      <c r="B18" s="63" t="s">
        <v>296</v>
      </c>
      <c r="C18" s="43">
        <v>1</v>
      </c>
      <c r="D18" s="65">
        <v>4</v>
      </c>
      <c r="E18" s="31">
        <v>1</v>
      </c>
      <c r="F18" s="63" t="s">
        <v>284</v>
      </c>
      <c r="G18" s="115" t="s">
        <v>1628</v>
      </c>
    </row>
    <row r="19" spans="1:7" ht="14.25">
      <c r="A19" s="29" t="s">
        <v>272</v>
      </c>
      <c r="B19" s="63" t="s">
        <v>325</v>
      </c>
      <c r="C19" s="43">
        <v>1</v>
      </c>
      <c r="D19" s="65">
        <v>4</v>
      </c>
      <c r="E19" s="31">
        <v>1</v>
      </c>
      <c r="F19" s="63" t="s">
        <v>284</v>
      </c>
      <c r="G19" s="115" t="s">
        <v>1628</v>
      </c>
    </row>
    <row r="20" spans="1:7" ht="14.25">
      <c r="A20" s="29" t="s">
        <v>272</v>
      </c>
      <c r="B20" s="63" t="s">
        <v>285</v>
      </c>
      <c r="C20" s="43">
        <v>1</v>
      </c>
      <c r="D20" s="65">
        <v>7</v>
      </c>
      <c r="E20" s="31">
        <v>1</v>
      </c>
      <c r="F20" s="63" t="s">
        <v>284</v>
      </c>
      <c r="G20" s="115" t="s">
        <v>286</v>
      </c>
    </row>
    <row r="21" spans="1:7" ht="14.25">
      <c r="A21" s="29" t="s">
        <v>272</v>
      </c>
      <c r="B21" s="63" t="s">
        <v>291</v>
      </c>
      <c r="C21" s="43">
        <v>1</v>
      </c>
      <c r="D21" s="65"/>
      <c r="E21" s="31">
        <v>1</v>
      </c>
      <c r="F21" s="63" t="s">
        <v>284</v>
      </c>
      <c r="G21" s="115"/>
    </row>
    <row r="22" spans="1:7" ht="14.25">
      <c r="A22" s="29" t="s">
        <v>651</v>
      </c>
      <c r="B22" s="63" t="s">
        <v>325</v>
      </c>
      <c r="C22" s="43">
        <v>1</v>
      </c>
      <c r="D22" s="65">
        <v>6</v>
      </c>
      <c r="E22" s="31">
        <v>1</v>
      </c>
      <c r="F22" s="63" t="s">
        <v>284</v>
      </c>
      <c r="G22" s="115"/>
    </row>
    <row r="23" spans="1:7" ht="14.25">
      <c r="A23" s="29" t="s">
        <v>295</v>
      </c>
      <c r="B23" s="63" t="s">
        <v>273</v>
      </c>
      <c r="C23" s="43">
        <v>1</v>
      </c>
      <c r="D23" s="65">
        <v>1</v>
      </c>
      <c r="E23" s="31" t="s">
        <v>831</v>
      </c>
      <c r="F23" s="63" t="s">
        <v>1627</v>
      </c>
      <c r="G23" s="115"/>
    </row>
    <row r="24" spans="1:7" ht="14.25">
      <c r="A24" s="29" t="s">
        <v>295</v>
      </c>
      <c r="B24" s="63" t="s">
        <v>296</v>
      </c>
      <c r="C24" s="43">
        <v>1</v>
      </c>
      <c r="D24" s="65">
        <v>5</v>
      </c>
      <c r="E24" s="31">
        <v>1</v>
      </c>
      <c r="F24" s="63"/>
      <c r="G24" s="115"/>
    </row>
    <row r="25" spans="1:7" ht="14.25">
      <c r="A25" s="29" t="s">
        <v>653</v>
      </c>
      <c r="B25" s="63" t="s">
        <v>654</v>
      </c>
      <c r="C25" s="43">
        <v>1</v>
      </c>
      <c r="D25" s="65">
        <v>1</v>
      </c>
      <c r="E25" s="31" t="s">
        <v>831</v>
      </c>
      <c r="F25" s="63"/>
      <c r="G25" s="115"/>
    </row>
    <row r="26" spans="1:7" ht="14.25">
      <c r="A26" s="29" t="s">
        <v>653</v>
      </c>
      <c r="B26" s="63" t="s">
        <v>655</v>
      </c>
      <c r="C26" s="43">
        <v>1</v>
      </c>
      <c r="D26" s="65">
        <v>5</v>
      </c>
      <c r="E26" s="31">
        <v>1</v>
      </c>
      <c r="F26" s="63"/>
      <c r="G26" s="115"/>
    </row>
    <row r="27" spans="1:7" ht="14.25">
      <c r="A27" s="29" t="s">
        <v>297</v>
      </c>
      <c r="B27" s="63" t="s">
        <v>273</v>
      </c>
      <c r="C27" s="43">
        <v>1</v>
      </c>
      <c r="D27" s="65">
        <v>1</v>
      </c>
      <c r="E27" s="31" t="s">
        <v>831</v>
      </c>
      <c r="F27" s="63" t="s">
        <v>1627</v>
      </c>
      <c r="G27" s="115"/>
    </row>
    <row r="28" spans="1:7" ht="14.25">
      <c r="A28" s="29" t="s">
        <v>297</v>
      </c>
      <c r="B28" s="63" t="s">
        <v>296</v>
      </c>
      <c r="C28" s="43">
        <v>1</v>
      </c>
      <c r="D28" s="65"/>
      <c r="E28" s="31">
        <v>1</v>
      </c>
      <c r="F28" s="63"/>
      <c r="G28" s="115"/>
    </row>
    <row r="29" spans="1:7" ht="14.25">
      <c r="A29" s="29" t="s">
        <v>298</v>
      </c>
      <c r="B29" s="63" t="s">
        <v>273</v>
      </c>
      <c r="C29" s="43">
        <v>2</v>
      </c>
      <c r="D29" s="65">
        <v>1</v>
      </c>
      <c r="E29" s="31">
        <v>1</v>
      </c>
      <c r="F29" s="63" t="s">
        <v>1627</v>
      </c>
      <c r="G29" s="115"/>
    </row>
    <row r="30" spans="1:7" ht="14.25">
      <c r="A30" s="29" t="s">
        <v>298</v>
      </c>
      <c r="B30" s="63" t="s">
        <v>296</v>
      </c>
      <c r="C30" s="43">
        <v>3</v>
      </c>
      <c r="D30" s="65">
        <v>20</v>
      </c>
      <c r="E30" s="31"/>
      <c r="F30" s="63"/>
      <c r="G30" s="115" t="s">
        <v>1629</v>
      </c>
    </row>
    <row r="31" spans="1:7" ht="14.25">
      <c r="A31" s="29" t="s">
        <v>300</v>
      </c>
      <c r="B31" s="63"/>
      <c r="C31" s="43">
        <v>2</v>
      </c>
      <c r="D31" s="65">
        <v>5</v>
      </c>
      <c r="E31" s="31"/>
      <c r="F31" s="63"/>
      <c r="G31" s="115"/>
    </row>
    <row r="32" spans="1:7" ht="14.25">
      <c r="A32" s="29" t="s">
        <v>301</v>
      </c>
      <c r="B32" s="63" t="s">
        <v>302</v>
      </c>
      <c r="C32" s="43">
        <v>1</v>
      </c>
      <c r="D32" s="65"/>
      <c r="E32" s="31">
        <v>1</v>
      </c>
      <c r="F32" s="63"/>
      <c r="G32" s="115"/>
    </row>
    <row r="33" spans="1:7" ht="14.25">
      <c r="A33" s="29" t="s">
        <v>301</v>
      </c>
      <c r="B33" s="63" t="s">
        <v>303</v>
      </c>
      <c r="C33" s="43">
        <v>1</v>
      </c>
      <c r="D33" s="65"/>
      <c r="E33" s="31">
        <v>1</v>
      </c>
      <c r="F33" s="63"/>
      <c r="G33" s="115"/>
    </row>
    <row r="34" spans="1:7" ht="14.25">
      <c r="A34" s="29" t="s">
        <v>301</v>
      </c>
      <c r="B34" s="63" t="s">
        <v>304</v>
      </c>
      <c r="C34" s="43">
        <v>3</v>
      </c>
      <c r="D34" s="65"/>
      <c r="E34" s="31">
        <v>2</v>
      </c>
      <c r="F34" s="63"/>
      <c r="G34" s="115"/>
    </row>
    <row r="35" spans="1:7" ht="14.25">
      <c r="A35" s="29" t="s">
        <v>656</v>
      </c>
      <c r="B35" s="63"/>
      <c r="C35" s="43">
        <v>9</v>
      </c>
      <c r="D35" s="65"/>
      <c r="E35" s="31">
        <v>6</v>
      </c>
      <c r="F35" s="63"/>
      <c r="G35" s="115"/>
    </row>
    <row r="36" spans="1:7" ht="14.25">
      <c r="A36" s="29" t="s">
        <v>307</v>
      </c>
      <c r="B36" s="63"/>
      <c r="C36" s="43">
        <v>9</v>
      </c>
      <c r="D36" s="65"/>
      <c r="E36" s="31">
        <v>9</v>
      </c>
      <c r="F36" s="63"/>
      <c r="G36" s="115"/>
    </row>
    <row r="37" spans="1:7" ht="14.25">
      <c r="A37" s="29" t="s">
        <v>308</v>
      </c>
      <c r="B37" s="63" t="s">
        <v>302</v>
      </c>
      <c r="C37" s="43">
        <v>1</v>
      </c>
      <c r="D37" s="65"/>
      <c r="E37" s="31">
        <v>1</v>
      </c>
      <c r="F37" s="63"/>
      <c r="G37" s="115"/>
    </row>
    <row r="38" spans="1:7" ht="14.25">
      <c r="A38" s="29" t="s">
        <v>308</v>
      </c>
      <c r="B38" s="63" t="s">
        <v>304</v>
      </c>
      <c r="C38" s="43">
        <v>4</v>
      </c>
      <c r="D38" s="65"/>
      <c r="E38" s="31">
        <v>4</v>
      </c>
      <c r="F38" s="63"/>
      <c r="G38" s="115"/>
    </row>
    <row r="39" spans="1:7" ht="14.25">
      <c r="A39" s="29" t="s">
        <v>659</v>
      </c>
      <c r="B39" s="63"/>
      <c r="C39" s="43">
        <v>29</v>
      </c>
      <c r="D39" s="65"/>
      <c r="E39" s="31">
        <v>22</v>
      </c>
      <c r="F39" s="63"/>
      <c r="G39" s="115"/>
    </row>
    <row r="40" spans="1:7" ht="14.25">
      <c r="A40" s="29" t="s">
        <v>312</v>
      </c>
      <c r="B40" s="63"/>
      <c r="C40" s="43">
        <v>9</v>
      </c>
      <c r="D40" s="65"/>
      <c r="E40" s="31">
        <v>8</v>
      </c>
      <c r="F40" s="63"/>
      <c r="G40" s="115"/>
    </row>
    <row r="41" spans="1:7" ht="14.25">
      <c r="A41" s="29" t="s">
        <v>313</v>
      </c>
      <c r="B41" s="63" t="s">
        <v>314</v>
      </c>
      <c r="C41" s="43">
        <v>2</v>
      </c>
      <c r="D41" s="65">
        <v>3</v>
      </c>
      <c r="E41" s="31">
        <v>2</v>
      </c>
      <c r="F41" s="63" t="s">
        <v>1630</v>
      </c>
      <c r="G41" s="115" t="s">
        <v>660</v>
      </c>
    </row>
    <row r="42" spans="1:7" ht="14.25">
      <c r="A42" s="29" t="s">
        <v>313</v>
      </c>
      <c r="B42" s="63" t="s">
        <v>782</v>
      </c>
      <c r="C42" s="43">
        <v>1</v>
      </c>
      <c r="D42" s="65">
        <v>1</v>
      </c>
      <c r="E42" s="31" t="s">
        <v>831</v>
      </c>
      <c r="F42" s="63" t="s">
        <v>1627</v>
      </c>
      <c r="G42" s="115" t="s">
        <v>1631</v>
      </c>
    </row>
    <row r="43" spans="1:7" ht="14.25">
      <c r="A43" s="29" t="s">
        <v>313</v>
      </c>
      <c r="B43" s="63" t="s">
        <v>782</v>
      </c>
      <c r="C43" s="43">
        <v>1</v>
      </c>
      <c r="D43" s="65" t="s">
        <v>1632</v>
      </c>
      <c r="E43" s="31">
        <v>1</v>
      </c>
      <c r="F43" s="63" t="s">
        <v>1630</v>
      </c>
      <c r="G43" s="115" t="s">
        <v>1633</v>
      </c>
    </row>
    <row r="44" spans="1:7" ht="14.25">
      <c r="A44" s="29" t="s">
        <v>313</v>
      </c>
      <c r="B44" s="63" t="s">
        <v>661</v>
      </c>
      <c r="C44" s="43">
        <v>1</v>
      </c>
      <c r="D44" s="65"/>
      <c r="E44" s="31" t="s">
        <v>831</v>
      </c>
      <c r="F44" s="63" t="s">
        <v>1627</v>
      </c>
      <c r="G44" s="115" t="s">
        <v>1634</v>
      </c>
    </row>
    <row r="45" spans="1:7" ht="14.25">
      <c r="A45" s="29" t="s">
        <v>317</v>
      </c>
      <c r="B45" s="63"/>
      <c r="C45" s="43">
        <v>4</v>
      </c>
      <c r="D45" s="65">
        <v>4</v>
      </c>
      <c r="E45" s="31">
        <v>2</v>
      </c>
      <c r="F45" s="63"/>
      <c r="G45" s="115"/>
    </row>
    <row r="46" spans="1:7" ht="14.25">
      <c r="A46" s="29" t="s">
        <v>318</v>
      </c>
      <c r="B46" s="63"/>
      <c r="C46" s="43">
        <v>1</v>
      </c>
      <c r="D46" s="65">
        <v>1</v>
      </c>
      <c r="E46" s="31" t="s">
        <v>831</v>
      </c>
      <c r="F46" s="63" t="s">
        <v>1627</v>
      </c>
      <c r="G46" s="115"/>
    </row>
    <row r="47" spans="1:7" ht="14.25">
      <c r="A47" s="29" t="s">
        <v>319</v>
      </c>
      <c r="B47" s="63"/>
      <c r="C47" s="43">
        <v>1</v>
      </c>
      <c r="D47" s="65">
        <v>1</v>
      </c>
      <c r="E47" s="31"/>
      <c r="F47" s="63"/>
      <c r="G47" s="115"/>
    </row>
    <row r="48" spans="1:7" ht="14.25">
      <c r="A48" s="29" t="s">
        <v>321</v>
      </c>
      <c r="B48" s="63" t="s">
        <v>302</v>
      </c>
      <c r="C48" s="43">
        <v>1</v>
      </c>
      <c r="D48" s="65">
        <v>1</v>
      </c>
      <c r="E48" s="31" t="s">
        <v>831</v>
      </c>
      <c r="F48" s="63" t="s">
        <v>1627</v>
      </c>
      <c r="G48" s="115"/>
    </row>
    <row r="49" spans="1:7" ht="14.25">
      <c r="A49" s="29" t="s">
        <v>662</v>
      </c>
      <c r="B49" s="63" t="s">
        <v>304</v>
      </c>
      <c r="C49" s="43">
        <v>1</v>
      </c>
      <c r="D49" s="65"/>
      <c r="E49" s="31">
        <v>1</v>
      </c>
      <c r="F49" s="63" t="s">
        <v>284</v>
      </c>
      <c r="G49" s="115"/>
    </row>
    <row r="50" spans="1:7" ht="14.25">
      <c r="A50" s="29" t="s">
        <v>663</v>
      </c>
      <c r="B50" s="63" t="s">
        <v>304</v>
      </c>
      <c r="C50" s="43">
        <v>1</v>
      </c>
      <c r="D50" s="65"/>
      <c r="E50" s="31">
        <v>1</v>
      </c>
      <c r="F50" s="63" t="s">
        <v>284</v>
      </c>
      <c r="G50" s="115"/>
    </row>
    <row r="51" spans="1:7" ht="14.25">
      <c r="A51" s="29" t="s">
        <v>1635</v>
      </c>
      <c r="B51" s="63" t="s">
        <v>304</v>
      </c>
      <c r="C51" s="43">
        <v>1</v>
      </c>
      <c r="D51" s="65"/>
      <c r="E51" s="31">
        <v>1</v>
      </c>
      <c r="F51" s="63" t="s">
        <v>284</v>
      </c>
      <c r="G51" s="115" t="s">
        <v>1636</v>
      </c>
    </row>
    <row r="52" spans="1:7" ht="14.25">
      <c r="A52" s="29" t="s">
        <v>664</v>
      </c>
      <c r="B52" s="63"/>
      <c r="C52" s="43">
        <v>4</v>
      </c>
      <c r="D52" s="65"/>
      <c r="E52" s="31" t="s">
        <v>1637</v>
      </c>
      <c r="F52" s="63" t="s">
        <v>284</v>
      </c>
      <c r="G52" s="115"/>
    </row>
    <row r="53" spans="1:7" ht="14.25">
      <c r="A53" s="29" t="s">
        <v>665</v>
      </c>
      <c r="B53" s="63"/>
      <c r="C53" s="43">
        <v>1</v>
      </c>
      <c r="D53" s="65"/>
      <c r="E53" s="31">
        <v>1</v>
      </c>
      <c r="F53" s="63" t="s">
        <v>284</v>
      </c>
      <c r="G53" s="115"/>
    </row>
    <row r="54" spans="1:7" ht="14.25">
      <c r="A54" s="29" t="s">
        <v>666</v>
      </c>
      <c r="B54" s="63"/>
      <c r="C54" s="43">
        <v>4</v>
      </c>
      <c r="D54" s="65"/>
      <c r="E54" s="31" t="s">
        <v>1637</v>
      </c>
      <c r="F54" s="63" t="s">
        <v>284</v>
      </c>
      <c r="G54" s="115"/>
    </row>
    <row r="55" spans="1:7" ht="14.25">
      <c r="A55" s="29"/>
      <c r="B55" s="63"/>
      <c r="C55" s="43"/>
      <c r="D55" s="65"/>
      <c r="E55" s="31"/>
      <c r="F55" s="63"/>
      <c r="G55" s="115"/>
    </row>
    <row r="56" spans="1:7" ht="15">
      <c r="A56" s="60" t="s">
        <v>322</v>
      </c>
      <c r="B56" s="60"/>
      <c r="C56" s="43"/>
      <c r="D56" s="65"/>
      <c r="E56" s="31"/>
      <c r="F56" s="63"/>
      <c r="G56" s="115"/>
    </row>
    <row r="57" spans="1:7" ht="14.25">
      <c r="A57" s="29" t="s">
        <v>323</v>
      </c>
      <c r="B57" s="63" t="s">
        <v>324</v>
      </c>
      <c r="C57" s="43">
        <v>1</v>
      </c>
      <c r="D57" s="65">
        <v>1</v>
      </c>
      <c r="E57" s="31" t="s">
        <v>831</v>
      </c>
      <c r="F57" s="63" t="s">
        <v>1627</v>
      </c>
      <c r="G57" s="115"/>
    </row>
    <row r="58" spans="1:7" ht="14.25">
      <c r="A58" s="29" t="s">
        <v>323</v>
      </c>
      <c r="B58" s="63" t="s">
        <v>296</v>
      </c>
      <c r="C58" s="43">
        <v>1</v>
      </c>
      <c r="D58" s="65"/>
      <c r="E58" s="31">
        <v>1</v>
      </c>
      <c r="F58" s="63"/>
      <c r="G58" s="115"/>
    </row>
    <row r="59" spans="1:7" ht="14.25">
      <c r="A59" s="29" t="s">
        <v>323</v>
      </c>
      <c r="B59" s="63" t="s">
        <v>325</v>
      </c>
      <c r="C59" s="43">
        <v>1</v>
      </c>
      <c r="D59" s="65"/>
      <c r="E59" s="31">
        <v>1</v>
      </c>
      <c r="F59" s="63"/>
      <c r="G59" s="115"/>
    </row>
    <row r="60" spans="1:7" ht="14.25">
      <c r="A60" s="29" t="s">
        <v>326</v>
      </c>
      <c r="B60" s="63" t="s">
        <v>324</v>
      </c>
      <c r="C60" s="43">
        <v>1</v>
      </c>
      <c r="D60" s="65">
        <v>1</v>
      </c>
      <c r="E60" s="31">
        <v>1</v>
      </c>
      <c r="F60" s="63" t="s">
        <v>1627</v>
      </c>
      <c r="G60" s="115"/>
    </row>
    <row r="61" spans="1:7" ht="14.25">
      <c r="A61" s="29" t="s">
        <v>326</v>
      </c>
      <c r="B61" s="63" t="s">
        <v>296</v>
      </c>
      <c r="C61" s="43">
        <v>1</v>
      </c>
      <c r="D61" s="65"/>
      <c r="E61" s="31">
        <v>1</v>
      </c>
      <c r="F61" s="63"/>
      <c r="G61" s="115"/>
    </row>
    <row r="62" spans="1:7" ht="14.25">
      <c r="A62" s="29" t="s">
        <v>326</v>
      </c>
      <c r="B62" s="63" t="s">
        <v>327</v>
      </c>
      <c r="C62" s="43">
        <v>1</v>
      </c>
      <c r="D62" s="65" t="s">
        <v>1638</v>
      </c>
      <c r="E62" s="31"/>
      <c r="F62" s="63"/>
      <c r="G62" s="115"/>
    </row>
    <row r="63" spans="1:7" ht="14.25">
      <c r="A63" s="29" t="s">
        <v>328</v>
      </c>
      <c r="B63" s="63" t="s">
        <v>324</v>
      </c>
      <c r="C63" s="43">
        <v>1</v>
      </c>
      <c r="D63" s="65">
        <v>1</v>
      </c>
      <c r="E63" s="31" t="s">
        <v>831</v>
      </c>
      <c r="F63" s="63" t="s">
        <v>1627</v>
      </c>
      <c r="G63" s="115"/>
    </row>
    <row r="64" spans="1:7" ht="14.25">
      <c r="A64" s="29" t="s">
        <v>328</v>
      </c>
      <c r="B64" s="63" t="s">
        <v>296</v>
      </c>
      <c r="C64" s="43">
        <v>1</v>
      </c>
      <c r="D64" s="65"/>
      <c r="E64" s="31">
        <v>1</v>
      </c>
      <c r="F64" s="63"/>
      <c r="G64" s="115"/>
    </row>
    <row r="65" spans="1:7" ht="14.25">
      <c r="A65" s="29" t="s">
        <v>329</v>
      </c>
      <c r="B65" s="63" t="s">
        <v>302</v>
      </c>
      <c r="C65" s="43">
        <v>1</v>
      </c>
      <c r="D65" s="65">
        <v>1</v>
      </c>
      <c r="E65" s="31" t="s">
        <v>831</v>
      </c>
      <c r="F65" s="63" t="s">
        <v>1627</v>
      </c>
      <c r="G65" s="115"/>
    </row>
    <row r="66" spans="1:7" ht="14.25">
      <c r="A66" s="29" t="s">
        <v>329</v>
      </c>
      <c r="B66" s="63" t="s">
        <v>304</v>
      </c>
      <c r="C66" s="43">
        <v>1</v>
      </c>
      <c r="D66" s="65">
        <v>6</v>
      </c>
      <c r="E66" s="31"/>
      <c r="F66" s="63"/>
      <c r="G66" s="115"/>
    </row>
    <row r="67" spans="1:7" ht="14.25">
      <c r="A67" s="29" t="s">
        <v>1639</v>
      </c>
      <c r="B67" s="63"/>
      <c r="C67" s="43">
        <v>9</v>
      </c>
      <c r="D67" s="65">
        <v>5</v>
      </c>
      <c r="E67" s="31"/>
      <c r="F67" s="63"/>
      <c r="G67" s="115"/>
    </row>
    <row r="68" spans="1:7" ht="14.25">
      <c r="A68" s="29" t="s">
        <v>1640</v>
      </c>
      <c r="B68" s="63"/>
      <c r="C68" s="43">
        <v>9</v>
      </c>
      <c r="D68" s="65">
        <v>10</v>
      </c>
      <c r="E68" s="31"/>
      <c r="F68" s="63"/>
      <c r="G68" s="115"/>
    </row>
    <row r="69" spans="1:7" ht="14.25">
      <c r="A69" s="29" t="s">
        <v>331</v>
      </c>
      <c r="B69" s="63"/>
      <c r="C69" s="43">
        <v>12</v>
      </c>
      <c r="D69" s="65">
        <v>7</v>
      </c>
      <c r="E69" s="31"/>
      <c r="F69" s="63"/>
      <c r="G69" s="115"/>
    </row>
    <row r="70" spans="1:7" ht="14.25">
      <c r="A70" s="29" t="s">
        <v>332</v>
      </c>
      <c r="B70" s="63"/>
      <c r="C70" s="43">
        <v>16</v>
      </c>
      <c r="D70" s="65">
        <v>8</v>
      </c>
      <c r="E70" s="31"/>
      <c r="F70" s="63"/>
      <c r="G70" s="115"/>
    </row>
    <row r="71" spans="1:7" ht="14.25">
      <c r="A71" s="29" t="s">
        <v>333</v>
      </c>
      <c r="B71" s="63"/>
      <c r="C71" s="43">
        <v>4</v>
      </c>
      <c r="D71" s="65">
        <v>5</v>
      </c>
      <c r="E71" s="31"/>
      <c r="F71" s="63"/>
      <c r="G71" s="115"/>
    </row>
    <row r="72" spans="1:7" ht="14.25">
      <c r="A72" s="29" t="s">
        <v>335</v>
      </c>
      <c r="B72" s="63"/>
      <c r="C72" s="43">
        <v>33</v>
      </c>
      <c r="D72" s="65">
        <v>23</v>
      </c>
      <c r="E72" s="31">
        <v>23</v>
      </c>
      <c r="F72" s="63"/>
      <c r="G72" s="115"/>
    </row>
    <row r="73" spans="1:7" ht="14.25">
      <c r="A73" s="29" t="s">
        <v>336</v>
      </c>
      <c r="B73" s="63" t="s">
        <v>337</v>
      </c>
      <c r="C73" s="43">
        <v>1</v>
      </c>
      <c r="D73" s="65">
        <v>3</v>
      </c>
      <c r="E73" s="31">
        <v>1</v>
      </c>
      <c r="F73" s="63" t="s">
        <v>1630</v>
      </c>
      <c r="G73" s="115"/>
    </row>
    <row r="74" spans="1:7" ht="14.25">
      <c r="A74" s="29" t="s">
        <v>336</v>
      </c>
      <c r="B74" s="63" t="s">
        <v>338</v>
      </c>
      <c r="C74" s="43">
        <v>3</v>
      </c>
      <c r="D74" s="65" t="s">
        <v>1641</v>
      </c>
      <c r="E74" s="31"/>
      <c r="F74" s="63" t="s">
        <v>1630</v>
      </c>
      <c r="G74" s="116" t="s">
        <v>1642</v>
      </c>
    </row>
    <row r="75" spans="1:7" ht="14.25">
      <c r="A75" s="29" t="s">
        <v>336</v>
      </c>
      <c r="B75" s="63" t="s">
        <v>341</v>
      </c>
      <c r="C75" s="43">
        <v>2</v>
      </c>
      <c r="D75" s="65" t="s">
        <v>407</v>
      </c>
      <c r="E75" s="31">
        <v>2</v>
      </c>
      <c r="F75" s="63" t="s">
        <v>1630</v>
      </c>
      <c r="G75" s="116" t="s">
        <v>1643</v>
      </c>
    </row>
    <row r="76" spans="1:7" ht="14.25">
      <c r="A76" s="29" t="s">
        <v>336</v>
      </c>
      <c r="B76" s="63" t="s">
        <v>671</v>
      </c>
      <c r="C76" s="43">
        <v>2</v>
      </c>
      <c r="D76" s="65" t="s">
        <v>1638</v>
      </c>
      <c r="E76" s="31"/>
      <c r="F76" s="63" t="s">
        <v>1630</v>
      </c>
      <c r="G76" s="116" t="s">
        <v>1644</v>
      </c>
    </row>
    <row r="77" spans="1:7" ht="14.25">
      <c r="A77" s="29" t="s">
        <v>342</v>
      </c>
      <c r="B77" s="63" t="s">
        <v>343</v>
      </c>
      <c r="C77" s="43">
        <v>1</v>
      </c>
      <c r="D77" s="65">
        <v>3</v>
      </c>
      <c r="E77" s="31">
        <v>1</v>
      </c>
      <c r="F77" s="63" t="s">
        <v>1630</v>
      </c>
      <c r="G77" s="115"/>
    </row>
    <row r="78" spans="1:7" ht="14.25">
      <c r="A78" s="29" t="s">
        <v>342</v>
      </c>
      <c r="B78" s="63" t="s">
        <v>344</v>
      </c>
      <c r="C78" s="43">
        <v>1</v>
      </c>
      <c r="D78" s="65">
        <v>3</v>
      </c>
      <c r="E78" s="31">
        <v>1</v>
      </c>
      <c r="F78" s="63" t="s">
        <v>1630</v>
      </c>
      <c r="G78" s="115"/>
    </row>
    <row r="79" spans="1:7" ht="14.25">
      <c r="A79" s="29" t="s">
        <v>342</v>
      </c>
      <c r="B79" s="63" t="s">
        <v>674</v>
      </c>
      <c r="C79" s="43">
        <v>1</v>
      </c>
      <c r="D79" s="65">
        <v>6</v>
      </c>
      <c r="E79" s="31">
        <v>4</v>
      </c>
      <c r="F79" s="63" t="s">
        <v>1630</v>
      </c>
      <c r="G79" s="115"/>
    </row>
    <row r="80" spans="1:7" ht="14.25">
      <c r="A80" s="29" t="s">
        <v>342</v>
      </c>
      <c r="B80" s="63" t="s">
        <v>345</v>
      </c>
      <c r="C80" s="43">
        <v>2</v>
      </c>
      <c r="D80" s="65">
        <v>4</v>
      </c>
      <c r="E80" s="31">
        <v>3</v>
      </c>
      <c r="F80" s="63" t="s">
        <v>1630</v>
      </c>
      <c r="G80" s="115"/>
    </row>
    <row r="81" spans="1:7" ht="14.25">
      <c r="A81" s="29" t="s">
        <v>342</v>
      </c>
      <c r="B81" s="63" t="s">
        <v>346</v>
      </c>
      <c r="C81" s="43">
        <v>1</v>
      </c>
      <c r="D81" s="65">
        <v>3</v>
      </c>
      <c r="E81" s="31">
        <v>1</v>
      </c>
      <c r="F81" s="63" t="s">
        <v>1630</v>
      </c>
      <c r="G81" s="115"/>
    </row>
    <row r="82" spans="1:7" ht="14.25">
      <c r="A82" s="29" t="s">
        <v>342</v>
      </c>
      <c r="B82" s="63" t="s">
        <v>675</v>
      </c>
      <c r="C82" s="43">
        <v>1</v>
      </c>
      <c r="D82" s="65">
        <v>7</v>
      </c>
      <c r="E82" s="31">
        <v>4</v>
      </c>
      <c r="F82" s="63" t="s">
        <v>1630</v>
      </c>
      <c r="G82" s="115"/>
    </row>
    <row r="83" spans="1:7" ht="14.25">
      <c r="A83" s="29" t="s">
        <v>349</v>
      </c>
      <c r="B83" s="63" t="s">
        <v>337</v>
      </c>
      <c r="C83" s="43">
        <v>1</v>
      </c>
      <c r="D83" s="65">
        <v>27</v>
      </c>
      <c r="E83" s="31">
        <v>27</v>
      </c>
      <c r="F83" s="63" t="s">
        <v>1630</v>
      </c>
      <c r="G83" s="115"/>
    </row>
    <row r="84" spans="1:7" ht="14.25">
      <c r="A84" s="29" t="s">
        <v>349</v>
      </c>
      <c r="B84" s="63" t="s">
        <v>338</v>
      </c>
      <c r="C84" s="43">
        <v>1</v>
      </c>
      <c r="D84" s="65">
        <v>33</v>
      </c>
      <c r="E84" s="31">
        <v>33</v>
      </c>
      <c r="F84" s="63" t="s">
        <v>1630</v>
      </c>
      <c r="G84" s="115"/>
    </row>
    <row r="85" spans="1:7" ht="14.25">
      <c r="A85" s="29" t="s">
        <v>349</v>
      </c>
      <c r="B85" s="63" t="s">
        <v>341</v>
      </c>
      <c r="C85" s="43">
        <v>1</v>
      </c>
      <c r="D85" s="65">
        <v>49</v>
      </c>
      <c r="E85" s="31">
        <v>49</v>
      </c>
      <c r="F85" s="63" t="s">
        <v>1630</v>
      </c>
      <c r="G85" s="115"/>
    </row>
    <row r="86" spans="1:7" ht="14.25">
      <c r="A86" s="29" t="s">
        <v>349</v>
      </c>
      <c r="B86" s="63" t="s">
        <v>671</v>
      </c>
      <c r="C86" s="43">
        <v>1</v>
      </c>
      <c r="D86" s="65">
        <v>81</v>
      </c>
      <c r="E86" s="31">
        <v>81</v>
      </c>
      <c r="F86" s="63" t="s">
        <v>1630</v>
      </c>
      <c r="G86" s="115"/>
    </row>
    <row r="87" spans="1:7" ht="14.25">
      <c r="A87" s="29" t="s">
        <v>350</v>
      </c>
      <c r="B87" s="63" t="s">
        <v>337</v>
      </c>
      <c r="C87" s="43">
        <v>1</v>
      </c>
      <c r="D87" s="65">
        <v>29</v>
      </c>
      <c r="E87" s="31">
        <v>29</v>
      </c>
      <c r="F87" s="63" t="s">
        <v>1630</v>
      </c>
      <c r="G87" s="115"/>
    </row>
    <row r="88" spans="1:7" ht="14.25">
      <c r="A88" s="29" t="s">
        <v>350</v>
      </c>
      <c r="B88" s="63" t="s">
        <v>338</v>
      </c>
      <c r="C88" s="43">
        <v>1</v>
      </c>
      <c r="D88" s="65">
        <v>37</v>
      </c>
      <c r="E88" s="31">
        <v>37</v>
      </c>
      <c r="F88" s="63" t="s">
        <v>1630</v>
      </c>
      <c r="G88" s="115"/>
    </row>
    <row r="89" spans="1:7" ht="14.25">
      <c r="A89" s="29" t="s">
        <v>350</v>
      </c>
      <c r="B89" s="63" t="s">
        <v>341</v>
      </c>
      <c r="C89" s="43">
        <v>1</v>
      </c>
      <c r="D89" s="65">
        <v>55</v>
      </c>
      <c r="E89" s="31">
        <v>55</v>
      </c>
      <c r="F89" s="63" t="s">
        <v>1630</v>
      </c>
      <c r="G89" s="115"/>
    </row>
    <row r="90" spans="1:7" ht="14.25">
      <c r="A90" s="29" t="s">
        <v>350</v>
      </c>
      <c r="B90" s="63" t="s">
        <v>671</v>
      </c>
      <c r="C90" s="43">
        <v>1</v>
      </c>
      <c r="D90" s="65">
        <v>81</v>
      </c>
      <c r="E90" s="31">
        <v>81</v>
      </c>
      <c r="F90" s="63" t="s">
        <v>1630</v>
      </c>
      <c r="G90" s="115"/>
    </row>
    <row r="91" spans="1:7" ht="14.25">
      <c r="A91" s="29" t="s">
        <v>679</v>
      </c>
      <c r="B91" s="63"/>
      <c r="C91" s="43">
        <v>1</v>
      </c>
      <c r="D91" s="65">
        <v>1</v>
      </c>
      <c r="E91" s="31"/>
      <c r="F91" s="63" t="s">
        <v>1627</v>
      </c>
      <c r="G91" s="115"/>
    </row>
    <row r="92" spans="1:7" ht="14.25">
      <c r="A92" s="29" t="s">
        <v>680</v>
      </c>
      <c r="B92" s="63"/>
      <c r="C92" s="43">
        <v>1</v>
      </c>
      <c r="D92" s="65">
        <v>1</v>
      </c>
      <c r="E92" s="31"/>
      <c r="F92" s="63" t="s">
        <v>1627</v>
      </c>
      <c r="G92" s="115"/>
    </row>
    <row r="93" spans="1:7" ht="14.25">
      <c r="A93" s="29"/>
      <c r="B93" s="63"/>
      <c r="C93" s="43"/>
      <c r="D93" s="65"/>
      <c r="E93" s="31"/>
      <c r="F93" s="63"/>
      <c r="G93" s="115"/>
    </row>
    <row r="94" spans="1:7" ht="15">
      <c r="A94" s="41" t="s">
        <v>359</v>
      </c>
      <c r="B94" s="63"/>
      <c r="C94" s="43"/>
      <c r="D94" s="65"/>
      <c r="E94" s="31"/>
      <c r="F94" s="63"/>
      <c r="G94" s="115"/>
    </row>
    <row r="95" spans="1:7" ht="14.25">
      <c r="A95" s="29" t="s">
        <v>360</v>
      </c>
      <c r="B95" s="63" t="s">
        <v>273</v>
      </c>
      <c r="C95" s="43">
        <v>1</v>
      </c>
      <c r="D95" s="65">
        <v>1</v>
      </c>
      <c r="E95" s="31" t="s">
        <v>831</v>
      </c>
      <c r="F95" s="63" t="s">
        <v>1627</v>
      </c>
      <c r="G95" s="115"/>
    </row>
    <row r="96" spans="1:7" ht="14.25">
      <c r="A96" s="29" t="s">
        <v>360</v>
      </c>
      <c r="B96" s="63" t="s">
        <v>296</v>
      </c>
      <c r="C96" s="43">
        <v>1</v>
      </c>
      <c r="D96" s="65"/>
      <c r="E96" s="31">
        <v>1</v>
      </c>
      <c r="F96" s="63"/>
      <c r="G96" s="115"/>
    </row>
    <row r="97" spans="1:7" ht="14.25">
      <c r="A97" s="29" t="s">
        <v>360</v>
      </c>
      <c r="B97" s="63" t="s">
        <v>325</v>
      </c>
      <c r="C97" s="43">
        <v>1</v>
      </c>
      <c r="D97" s="65"/>
      <c r="E97" s="31">
        <v>1</v>
      </c>
      <c r="F97" s="63"/>
      <c r="G97" s="115"/>
    </row>
    <row r="98" spans="1:7" ht="14.25">
      <c r="A98" s="29" t="s">
        <v>361</v>
      </c>
      <c r="B98" s="63" t="s">
        <v>273</v>
      </c>
      <c r="C98" s="43">
        <v>1</v>
      </c>
      <c r="D98" s="65">
        <v>1</v>
      </c>
      <c r="E98" s="31" t="s">
        <v>831</v>
      </c>
      <c r="F98" s="63" t="s">
        <v>1627</v>
      </c>
      <c r="G98" s="115"/>
    </row>
    <row r="99" spans="1:7" ht="14.25">
      <c r="A99" s="29" t="s">
        <v>361</v>
      </c>
      <c r="B99" s="63" t="s">
        <v>296</v>
      </c>
      <c r="C99" s="43">
        <v>1</v>
      </c>
      <c r="D99" s="65"/>
      <c r="E99" s="31">
        <v>1</v>
      </c>
      <c r="F99" s="63"/>
      <c r="G99" s="115"/>
    </row>
    <row r="100" spans="1:7" ht="14.25">
      <c r="A100" s="29" t="s">
        <v>362</v>
      </c>
      <c r="B100" s="63" t="s">
        <v>302</v>
      </c>
      <c r="C100" s="43">
        <v>1</v>
      </c>
      <c r="D100" s="65">
        <v>1</v>
      </c>
      <c r="E100" s="31" t="s">
        <v>831</v>
      </c>
      <c r="F100" s="63" t="s">
        <v>1627</v>
      </c>
      <c r="G100" s="115"/>
    </row>
    <row r="101" spans="1:7" ht="14.25">
      <c r="A101" s="29" t="s">
        <v>362</v>
      </c>
      <c r="B101" s="63" t="s">
        <v>304</v>
      </c>
      <c r="C101" s="43">
        <v>1</v>
      </c>
      <c r="D101" s="65"/>
      <c r="E101" s="31">
        <v>1</v>
      </c>
      <c r="F101" s="63"/>
      <c r="G101" s="115"/>
    </row>
    <row r="102" spans="1:7" ht="14.25">
      <c r="A102" s="29" t="s">
        <v>363</v>
      </c>
      <c r="B102" s="63" t="s">
        <v>364</v>
      </c>
      <c r="C102" s="43">
        <v>1</v>
      </c>
      <c r="D102" s="65">
        <v>1</v>
      </c>
      <c r="E102" s="31" t="s">
        <v>831</v>
      </c>
      <c r="F102" s="63" t="s">
        <v>1627</v>
      </c>
      <c r="G102" s="115"/>
    </row>
    <row r="103" spans="1:7" ht="14.25">
      <c r="A103" s="29" t="s">
        <v>365</v>
      </c>
      <c r="B103" s="63" t="s">
        <v>364</v>
      </c>
      <c r="C103" s="43">
        <v>1</v>
      </c>
      <c r="D103" s="65">
        <v>1</v>
      </c>
      <c r="E103" s="31" t="s">
        <v>831</v>
      </c>
      <c r="F103" s="63" t="s">
        <v>1627</v>
      </c>
      <c r="G103" s="115"/>
    </row>
    <row r="104" spans="1:7" ht="14.25">
      <c r="A104" s="29" t="s">
        <v>366</v>
      </c>
      <c r="B104" s="63" t="s">
        <v>367</v>
      </c>
      <c r="C104" s="43">
        <v>1</v>
      </c>
      <c r="D104" s="65">
        <v>1</v>
      </c>
      <c r="E104" s="31">
        <v>1</v>
      </c>
      <c r="F104" s="63" t="s">
        <v>1627</v>
      </c>
      <c r="G104" s="115"/>
    </row>
    <row r="105" spans="1:7" ht="14.25">
      <c r="A105" s="29" t="s">
        <v>368</v>
      </c>
      <c r="B105" s="63" t="s">
        <v>276</v>
      </c>
      <c r="C105" s="43">
        <v>9</v>
      </c>
      <c r="D105" s="65">
        <v>5</v>
      </c>
      <c r="E105" s="31">
        <v>5</v>
      </c>
      <c r="F105" s="63"/>
      <c r="G105" s="115"/>
    </row>
    <row r="106" spans="1:7" ht="14.25">
      <c r="A106" s="29" t="s">
        <v>369</v>
      </c>
      <c r="B106" s="63" t="s">
        <v>276</v>
      </c>
      <c r="C106" s="43">
        <v>7</v>
      </c>
      <c r="D106" s="65">
        <v>4</v>
      </c>
      <c r="E106" s="31">
        <v>4</v>
      </c>
      <c r="F106" s="63"/>
      <c r="G106" s="115"/>
    </row>
    <row r="107" spans="1:7" ht="14.25">
      <c r="A107" s="29" t="s">
        <v>368</v>
      </c>
      <c r="B107" s="63" t="s">
        <v>370</v>
      </c>
      <c r="C107" s="43">
        <v>9</v>
      </c>
      <c r="D107" s="65">
        <v>6</v>
      </c>
      <c r="E107" s="31">
        <v>5</v>
      </c>
      <c r="F107" s="63"/>
      <c r="G107" s="115"/>
    </row>
    <row r="108" spans="1:7" ht="14.25">
      <c r="A108" s="29" t="s">
        <v>369</v>
      </c>
      <c r="B108" s="63" t="s">
        <v>370</v>
      </c>
      <c r="C108" s="43">
        <v>9</v>
      </c>
      <c r="D108" s="65">
        <v>5</v>
      </c>
      <c r="E108" s="31">
        <v>4</v>
      </c>
      <c r="F108" s="63"/>
      <c r="G108" s="115"/>
    </row>
    <row r="109" spans="1:7" ht="28.5">
      <c r="A109" s="53" t="s">
        <v>1645</v>
      </c>
      <c r="B109" s="63" t="s">
        <v>372</v>
      </c>
      <c r="C109" s="43">
        <v>1</v>
      </c>
      <c r="D109" s="65">
        <v>7</v>
      </c>
      <c r="E109" s="31">
        <v>1</v>
      </c>
      <c r="F109" s="63"/>
      <c r="G109" s="115"/>
    </row>
    <row r="110" spans="1:7" ht="14.25">
      <c r="A110" s="29" t="s">
        <v>366</v>
      </c>
      <c r="B110" s="63" t="s">
        <v>373</v>
      </c>
      <c r="C110" s="43">
        <v>1</v>
      </c>
      <c r="D110" s="65">
        <v>7</v>
      </c>
      <c r="E110" s="31">
        <v>1</v>
      </c>
      <c r="F110" s="63"/>
      <c r="G110" s="115"/>
    </row>
    <row r="111" spans="1:7" ht="14.25">
      <c r="A111" s="29" t="s">
        <v>368</v>
      </c>
      <c r="B111" s="63" t="s">
        <v>291</v>
      </c>
      <c r="C111" s="43">
        <v>10</v>
      </c>
      <c r="D111" s="65"/>
      <c r="E111" s="31" t="s">
        <v>1646</v>
      </c>
      <c r="F111" s="63"/>
      <c r="G111" s="115"/>
    </row>
    <row r="112" spans="1:7" ht="14.25">
      <c r="A112" s="29" t="s">
        <v>369</v>
      </c>
      <c r="B112" s="63" t="s">
        <v>291</v>
      </c>
      <c r="C112" s="43">
        <v>9</v>
      </c>
      <c r="D112" s="65">
        <v>18</v>
      </c>
      <c r="E112" s="31" t="s">
        <v>1366</v>
      </c>
      <c r="F112" s="63"/>
      <c r="G112" s="115"/>
    </row>
    <row r="113" spans="1:7" ht="14.25">
      <c r="A113" s="29" t="s">
        <v>368</v>
      </c>
      <c r="B113" s="63" t="s">
        <v>374</v>
      </c>
      <c r="C113" s="43">
        <v>9</v>
      </c>
      <c r="D113" s="65"/>
      <c r="E113" s="31">
        <v>15</v>
      </c>
      <c r="F113" s="63"/>
      <c r="G113" s="115"/>
    </row>
    <row r="114" spans="1:7" ht="14.25">
      <c r="A114" s="29" t="s">
        <v>369</v>
      </c>
      <c r="B114" s="63" t="s">
        <v>374</v>
      </c>
      <c r="C114" s="43">
        <v>8</v>
      </c>
      <c r="D114" s="65"/>
      <c r="E114" s="31">
        <v>15</v>
      </c>
      <c r="F114" s="63"/>
      <c r="G114" s="115"/>
    </row>
    <row r="115" spans="1:7" ht="14.25">
      <c r="A115" s="29" t="s">
        <v>375</v>
      </c>
      <c r="B115" s="63" t="s">
        <v>376</v>
      </c>
      <c r="C115" s="43">
        <v>6</v>
      </c>
      <c r="D115" s="65">
        <v>3</v>
      </c>
      <c r="E115" s="31">
        <v>3</v>
      </c>
      <c r="F115" s="63"/>
      <c r="G115" s="115"/>
    </row>
    <row r="116" spans="1:7" ht="14.25">
      <c r="A116" s="29" t="s">
        <v>375</v>
      </c>
      <c r="B116" s="63" t="s">
        <v>377</v>
      </c>
      <c r="C116" s="43">
        <v>7</v>
      </c>
      <c r="D116" s="65">
        <v>4</v>
      </c>
      <c r="E116" s="31">
        <v>4</v>
      </c>
      <c r="F116" s="63"/>
      <c r="G116" s="115"/>
    </row>
    <row r="117" spans="1:7" ht="14.25">
      <c r="A117" s="29" t="s">
        <v>375</v>
      </c>
      <c r="B117" s="63" t="s">
        <v>378</v>
      </c>
      <c r="C117" s="43">
        <v>8</v>
      </c>
      <c r="D117" s="65">
        <v>18</v>
      </c>
      <c r="E117" s="31">
        <v>15</v>
      </c>
      <c r="F117" s="63"/>
      <c r="G117" s="115"/>
    </row>
    <row r="118" spans="1:7" ht="14.25">
      <c r="A118" s="29" t="s">
        <v>379</v>
      </c>
      <c r="B118" s="63" t="s">
        <v>324</v>
      </c>
      <c r="C118" s="43">
        <v>1</v>
      </c>
      <c r="D118" s="65"/>
      <c r="E118" s="31" t="s">
        <v>831</v>
      </c>
      <c r="F118" s="63"/>
      <c r="G118" s="115"/>
    </row>
    <row r="119" spans="1:7" ht="14.25">
      <c r="A119" s="29" t="s">
        <v>379</v>
      </c>
      <c r="B119" s="63" t="s">
        <v>291</v>
      </c>
      <c r="C119" s="43">
        <v>1</v>
      </c>
      <c r="D119" s="65"/>
      <c r="E119" s="31">
        <v>1</v>
      </c>
      <c r="F119" s="63"/>
      <c r="G119" s="115"/>
    </row>
    <row r="120" spans="1:7" ht="14.25">
      <c r="A120" s="29" t="s">
        <v>379</v>
      </c>
      <c r="B120" s="63" t="s">
        <v>325</v>
      </c>
      <c r="C120" s="43">
        <v>5</v>
      </c>
      <c r="D120" s="65"/>
      <c r="E120" s="31">
        <v>3</v>
      </c>
      <c r="F120" s="63"/>
      <c r="G120" s="115"/>
    </row>
    <row r="121" spans="1:7" ht="14.25">
      <c r="A121" s="29" t="s">
        <v>380</v>
      </c>
      <c r="B121" s="63" t="s">
        <v>324</v>
      </c>
      <c r="C121" s="43">
        <v>2</v>
      </c>
      <c r="D121" s="65">
        <v>2</v>
      </c>
      <c r="E121" s="31">
        <v>1</v>
      </c>
      <c r="F121" s="63"/>
      <c r="G121" s="115"/>
    </row>
    <row r="122" spans="1:7" ht="14.25">
      <c r="A122" s="29" t="s">
        <v>381</v>
      </c>
      <c r="B122" s="63" t="s">
        <v>291</v>
      </c>
      <c r="C122" s="43">
        <v>5</v>
      </c>
      <c r="D122" s="65"/>
      <c r="E122" s="31">
        <v>15</v>
      </c>
      <c r="F122" s="63"/>
      <c r="G122" s="115"/>
    </row>
    <row r="123" spans="1:7" ht="14.25">
      <c r="A123" s="29" t="s">
        <v>382</v>
      </c>
      <c r="B123" s="63" t="s">
        <v>291</v>
      </c>
      <c r="C123" s="31" t="s">
        <v>672</v>
      </c>
      <c r="D123" s="65"/>
      <c r="E123" s="31">
        <v>15</v>
      </c>
      <c r="F123" s="63"/>
      <c r="G123" s="115"/>
    </row>
    <row r="124" spans="1:7" ht="14.25">
      <c r="A124" s="29" t="s">
        <v>381</v>
      </c>
      <c r="B124" s="63" t="s">
        <v>325</v>
      </c>
      <c r="C124" s="43">
        <v>8</v>
      </c>
      <c r="D124" s="65">
        <v>16</v>
      </c>
      <c r="E124" s="31">
        <v>13</v>
      </c>
      <c r="F124" s="63"/>
      <c r="G124" s="115"/>
    </row>
    <row r="125" spans="1:7" ht="14.25">
      <c r="A125" s="29" t="s">
        <v>382</v>
      </c>
      <c r="B125" s="63" t="s">
        <v>325</v>
      </c>
      <c r="C125" s="43">
        <v>8</v>
      </c>
      <c r="D125" s="65">
        <v>15</v>
      </c>
      <c r="E125" s="31">
        <v>15</v>
      </c>
      <c r="F125" s="63"/>
      <c r="G125" s="115"/>
    </row>
    <row r="126" spans="1:7" ht="14.25">
      <c r="A126" s="29" t="s">
        <v>1647</v>
      </c>
      <c r="B126" s="63" t="s">
        <v>273</v>
      </c>
      <c r="C126" s="43">
        <v>11</v>
      </c>
      <c r="D126" s="65">
        <v>6</v>
      </c>
      <c r="E126" s="31">
        <v>6</v>
      </c>
      <c r="F126" s="63"/>
      <c r="G126" s="115"/>
    </row>
    <row r="127" spans="1:7" ht="14.25">
      <c r="A127" s="29" t="s">
        <v>1647</v>
      </c>
      <c r="B127" s="63" t="s">
        <v>296</v>
      </c>
      <c r="C127" s="43">
        <v>11</v>
      </c>
      <c r="D127" s="65"/>
      <c r="E127" s="31">
        <v>6</v>
      </c>
      <c r="F127" s="63"/>
      <c r="G127" s="115"/>
    </row>
    <row r="128" spans="1:7" ht="14.25">
      <c r="A128" s="29" t="s">
        <v>110</v>
      </c>
      <c r="B128" s="63" t="s">
        <v>587</v>
      </c>
      <c r="C128" s="43">
        <v>9</v>
      </c>
      <c r="D128" s="65">
        <v>12</v>
      </c>
      <c r="E128" s="31">
        <v>5</v>
      </c>
      <c r="F128" s="63"/>
      <c r="G128" s="115" t="s">
        <v>1648</v>
      </c>
    </row>
    <row r="129" spans="1:7" ht="28.5">
      <c r="A129" s="29" t="s">
        <v>795</v>
      </c>
      <c r="B129" s="63" t="s">
        <v>587</v>
      </c>
      <c r="C129" s="43">
        <v>8</v>
      </c>
      <c r="D129" s="65">
        <v>5</v>
      </c>
      <c r="E129" s="31"/>
      <c r="F129" s="63"/>
      <c r="G129" s="115" t="s">
        <v>796</v>
      </c>
    </row>
    <row r="130" spans="1:7" ht="14.25">
      <c r="A130" s="29" t="s">
        <v>385</v>
      </c>
      <c r="B130" s="63" t="s">
        <v>302</v>
      </c>
      <c r="C130" s="43">
        <v>1</v>
      </c>
      <c r="D130" s="65">
        <v>1</v>
      </c>
      <c r="E130" s="31" t="s">
        <v>831</v>
      </c>
      <c r="F130" s="63"/>
      <c r="G130" s="115"/>
    </row>
    <row r="131" spans="1:7" ht="14.25">
      <c r="A131" s="29" t="s">
        <v>385</v>
      </c>
      <c r="B131" s="63" t="s">
        <v>304</v>
      </c>
      <c r="C131" s="43">
        <v>1</v>
      </c>
      <c r="D131" s="65"/>
      <c r="E131" s="31">
        <v>1</v>
      </c>
      <c r="F131" s="63"/>
      <c r="G131" s="115"/>
    </row>
    <row r="132" spans="1:7" ht="14.25">
      <c r="A132" s="29" t="s">
        <v>386</v>
      </c>
      <c r="B132" s="63"/>
      <c r="C132" s="43">
        <v>1</v>
      </c>
      <c r="D132" s="65"/>
      <c r="E132" s="31" t="s">
        <v>831</v>
      </c>
      <c r="F132" s="63" t="s">
        <v>1627</v>
      </c>
      <c r="G132" s="115"/>
    </row>
    <row r="133" spans="1:7" ht="14.25">
      <c r="A133" s="29" t="s">
        <v>387</v>
      </c>
      <c r="B133" s="63"/>
      <c r="C133" s="43">
        <v>1</v>
      </c>
      <c r="D133" s="65">
        <v>1</v>
      </c>
      <c r="E133" s="31" t="s">
        <v>831</v>
      </c>
      <c r="F133" s="63" t="s">
        <v>1627</v>
      </c>
      <c r="G133" s="115"/>
    </row>
    <row r="134" spans="1:7" ht="14.25">
      <c r="A134" s="29" t="s">
        <v>388</v>
      </c>
      <c r="B134" s="63"/>
      <c r="C134" s="43">
        <v>1</v>
      </c>
      <c r="D134" s="65"/>
      <c r="E134" s="31">
        <v>1</v>
      </c>
      <c r="F134" s="63" t="s">
        <v>1630</v>
      </c>
      <c r="G134" s="115"/>
    </row>
    <row r="135" spans="1:7" ht="14.25">
      <c r="A135" s="29" t="s">
        <v>389</v>
      </c>
      <c r="B135" s="63"/>
      <c r="C135" s="43">
        <v>2</v>
      </c>
      <c r="D135" s="65"/>
      <c r="E135" s="31">
        <v>2</v>
      </c>
      <c r="F135" s="63" t="s">
        <v>1649</v>
      </c>
      <c r="G135" s="115"/>
    </row>
    <row r="136" spans="1:7" ht="14.25">
      <c r="A136" s="29"/>
      <c r="B136" s="63"/>
      <c r="C136" s="43"/>
      <c r="D136" s="65"/>
      <c r="E136" s="31"/>
      <c r="F136" s="63"/>
      <c r="G136" s="115"/>
    </row>
    <row r="137" spans="1:7" ht="15">
      <c r="A137" s="60" t="s">
        <v>390</v>
      </c>
      <c r="B137" s="60"/>
      <c r="C137" s="43"/>
      <c r="D137" s="65"/>
      <c r="E137" s="31"/>
      <c r="F137" s="63"/>
      <c r="G137" s="115"/>
    </row>
    <row r="138" spans="1:7" ht="14.25">
      <c r="A138" s="29" t="s">
        <v>391</v>
      </c>
      <c r="B138" s="63" t="s">
        <v>392</v>
      </c>
      <c r="C138" s="43">
        <v>1</v>
      </c>
      <c r="D138" s="65"/>
      <c r="E138" s="31">
        <v>2</v>
      </c>
      <c r="F138" s="63"/>
      <c r="G138" s="115"/>
    </row>
    <row r="139" spans="1:7" ht="14.25">
      <c r="A139" s="29" t="s">
        <v>391</v>
      </c>
      <c r="B139" s="63" t="s">
        <v>302</v>
      </c>
      <c r="C139" s="43">
        <v>1</v>
      </c>
      <c r="D139" s="65"/>
      <c r="E139" s="31">
        <v>2</v>
      </c>
      <c r="F139" s="63"/>
      <c r="G139" s="115"/>
    </row>
    <row r="140" spans="1:7" ht="14.25">
      <c r="A140" s="29" t="s">
        <v>391</v>
      </c>
      <c r="B140" s="63" t="s">
        <v>397</v>
      </c>
      <c r="C140" s="43">
        <v>1</v>
      </c>
      <c r="D140" s="65"/>
      <c r="E140" s="31">
        <v>2</v>
      </c>
      <c r="F140" s="63"/>
      <c r="G140" s="115"/>
    </row>
    <row r="141" spans="1:7" ht="28.5">
      <c r="A141" s="29" t="s">
        <v>401</v>
      </c>
      <c r="B141" s="63" t="s">
        <v>392</v>
      </c>
      <c r="C141" s="43">
        <v>1</v>
      </c>
      <c r="D141" s="65"/>
      <c r="E141" s="31" t="s">
        <v>1650</v>
      </c>
      <c r="F141" s="63"/>
      <c r="G141" s="115" t="s">
        <v>1651</v>
      </c>
    </row>
    <row r="142" spans="1:7" ht="28.5">
      <c r="A142" s="29" t="s">
        <v>687</v>
      </c>
      <c r="B142" s="63" t="s">
        <v>405</v>
      </c>
      <c r="C142" s="43">
        <v>2</v>
      </c>
      <c r="D142" s="65"/>
      <c r="E142" s="31" t="s">
        <v>1652</v>
      </c>
      <c r="F142" s="63"/>
      <c r="G142" s="115" t="s">
        <v>1651</v>
      </c>
    </row>
    <row r="143" spans="1:7" ht="14.25">
      <c r="A143" s="29" t="s">
        <v>406</v>
      </c>
      <c r="B143" s="63" t="s">
        <v>405</v>
      </c>
      <c r="C143" s="43">
        <v>8</v>
      </c>
      <c r="D143" s="65"/>
      <c r="E143" s="31">
        <v>4</v>
      </c>
      <c r="F143" s="63"/>
      <c r="G143" s="115"/>
    </row>
    <row r="144" spans="1:7" ht="14.25">
      <c r="A144" s="29" t="s">
        <v>408</v>
      </c>
      <c r="B144" s="63" t="s">
        <v>409</v>
      </c>
      <c r="C144" s="43">
        <v>2</v>
      </c>
      <c r="D144" s="65"/>
      <c r="E144" s="31">
        <v>2</v>
      </c>
      <c r="F144" s="63"/>
      <c r="G144" s="115"/>
    </row>
    <row r="145" spans="1:7" ht="14.25">
      <c r="A145" s="29" t="s">
        <v>408</v>
      </c>
      <c r="B145" s="63" t="s">
        <v>302</v>
      </c>
      <c r="C145" s="43">
        <v>2</v>
      </c>
      <c r="D145" s="65"/>
      <c r="E145" s="31">
        <v>2</v>
      </c>
      <c r="F145" s="63"/>
      <c r="G145" s="115"/>
    </row>
    <row r="146" spans="1:7" ht="14.25">
      <c r="A146" s="29" t="s">
        <v>408</v>
      </c>
      <c r="B146" s="63" t="s">
        <v>397</v>
      </c>
      <c r="C146" s="43">
        <v>5</v>
      </c>
      <c r="D146" s="65"/>
      <c r="E146" s="31">
        <v>2</v>
      </c>
      <c r="F146" s="63"/>
      <c r="G146" s="115"/>
    </row>
    <row r="147" spans="1:7" ht="14.25">
      <c r="A147" s="29" t="s">
        <v>884</v>
      </c>
      <c r="B147" s="63"/>
      <c r="C147" s="43">
        <v>1</v>
      </c>
      <c r="D147" s="65"/>
      <c r="E147" s="31" t="s">
        <v>1653</v>
      </c>
      <c r="F147" s="63"/>
      <c r="G147" s="115"/>
    </row>
    <row r="148" spans="1:7" ht="14.25">
      <c r="A148" s="29" t="s">
        <v>884</v>
      </c>
      <c r="B148" s="63" t="s">
        <v>303</v>
      </c>
      <c r="C148" s="43">
        <v>4</v>
      </c>
      <c r="D148" s="65"/>
      <c r="E148" s="31" t="s">
        <v>1654</v>
      </c>
      <c r="F148" s="63"/>
      <c r="G148" s="115"/>
    </row>
    <row r="149" spans="1:7" ht="14.25">
      <c r="A149" s="29" t="s">
        <v>420</v>
      </c>
      <c r="B149" s="63" t="s">
        <v>304</v>
      </c>
      <c r="C149" s="43">
        <v>8</v>
      </c>
      <c r="D149" s="65"/>
      <c r="E149" s="31">
        <v>4</v>
      </c>
      <c r="F149" s="63"/>
      <c r="G149" s="115" t="s">
        <v>1655</v>
      </c>
    </row>
    <row r="150" spans="1:7" ht="14.25">
      <c r="A150" s="29" t="s">
        <v>422</v>
      </c>
      <c r="B150" s="63"/>
      <c r="C150" s="43">
        <v>4</v>
      </c>
      <c r="D150" s="65"/>
      <c r="E150" s="31">
        <v>2</v>
      </c>
      <c r="F150" s="63"/>
      <c r="G150" s="115" t="s">
        <v>1655</v>
      </c>
    </row>
    <row r="151" spans="1:7" ht="14.25">
      <c r="A151" s="29"/>
      <c r="B151" s="63"/>
      <c r="C151" s="43"/>
      <c r="D151" s="65"/>
      <c r="E151" s="31"/>
      <c r="F151" s="63"/>
      <c r="G151" s="115"/>
    </row>
    <row r="152" spans="1:7" ht="15">
      <c r="A152" s="41" t="s">
        <v>423</v>
      </c>
      <c r="B152" s="63"/>
      <c r="C152" s="43"/>
      <c r="D152" s="65"/>
      <c r="E152" s="31"/>
      <c r="F152" s="63"/>
      <c r="G152" s="115"/>
    </row>
    <row r="153" spans="1:7" ht="14.25">
      <c r="A153" s="29" t="s">
        <v>424</v>
      </c>
      <c r="B153" s="63"/>
      <c r="C153" s="43">
        <v>4</v>
      </c>
      <c r="D153" s="65"/>
      <c r="E153" s="31" t="s">
        <v>1653</v>
      </c>
      <c r="F153" s="63"/>
      <c r="G153" s="115"/>
    </row>
    <row r="154" spans="1:7" ht="28.5">
      <c r="A154" s="29" t="s">
        <v>425</v>
      </c>
      <c r="B154" s="63"/>
      <c r="C154" s="43">
        <v>5</v>
      </c>
      <c r="D154" s="65"/>
      <c r="E154" s="31" t="s">
        <v>1653</v>
      </c>
      <c r="F154" s="63"/>
      <c r="G154" s="115" t="s">
        <v>688</v>
      </c>
    </row>
    <row r="155" spans="1:7" ht="14.25">
      <c r="A155" s="29" t="s">
        <v>427</v>
      </c>
      <c r="B155" s="63"/>
      <c r="C155" s="43">
        <v>4</v>
      </c>
      <c r="D155" s="65"/>
      <c r="E155" s="31">
        <v>2</v>
      </c>
      <c r="F155" s="63"/>
      <c r="G155" s="115"/>
    </row>
    <row r="156" spans="1:7" ht="28.5">
      <c r="A156" s="29" t="s">
        <v>428</v>
      </c>
      <c r="B156" s="63"/>
      <c r="C156" s="43">
        <v>2</v>
      </c>
      <c r="D156" s="65"/>
      <c r="E156" s="31"/>
      <c r="F156" s="63"/>
      <c r="G156" s="115" t="s">
        <v>1656</v>
      </c>
    </row>
    <row r="157" spans="1:7" ht="14.25">
      <c r="A157" s="29" t="s">
        <v>429</v>
      </c>
      <c r="B157" s="63"/>
      <c r="C157" s="43">
        <v>7</v>
      </c>
      <c r="D157" s="65"/>
      <c r="E157" s="31">
        <v>5</v>
      </c>
      <c r="F157" s="63"/>
      <c r="G157" s="115"/>
    </row>
    <row r="158" spans="1:7" ht="14.25">
      <c r="A158" s="29" t="s">
        <v>430</v>
      </c>
      <c r="B158" s="63"/>
      <c r="C158" s="43">
        <v>2</v>
      </c>
      <c r="D158" s="65"/>
      <c r="E158" s="31"/>
      <c r="F158" s="63"/>
      <c r="G158" s="115" t="s">
        <v>1657</v>
      </c>
    </row>
    <row r="159" spans="1:7" ht="14.25">
      <c r="A159" s="29" t="s">
        <v>432</v>
      </c>
      <c r="B159" s="63"/>
      <c r="C159" s="43">
        <v>5</v>
      </c>
      <c r="D159" s="65"/>
      <c r="E159" s="31">
        <v>3</v>
      </c>
      <c r="F159" s="63"/>
      <c r="G159" s="115"/>
    </row>
    <row r="160" spans="1:7" ht="28.5">
      <c r="A160" s="29" t="s">
        <v>433</v>
      </c>
      <c r="B160" s="63"/>
      <c r="C160" s="43">
        <v>6</v>
      </c>
      <c r="D160" s="65"/>
      <c r="E160" s="31">
        <v>3</v>
      </c>
      <c r="F160" s="63"/>
      <c r="G160" s="115" t="s">
        <v>688</v>
      </c>
    </row>
    <row r="161" spans="1:7" ht="14.25">
      <c r="A161" s="29" t="s">
        <v>434</v>
      </c>
      <c r="B161" s="63"/>
      <c r="C161" s="43">
        <v>7</v>
      </c>
      <c r="D161" s="65"/>
      <c r="E161" s="31">
        <v>4</v>
      </c>
      <c r="F161" s="63"/>
      <c r="G161" s="115"/>
    </row>
    <row r="162" spans="1:7" ht="28.5">
      <c r="A162" s="29" t="s">
        <v>435</v>
      </c>
      <c r="B162" s="63"/>
      <c r="C162" s="43">
        <v>6</v>
      </c>
      <c r="D162" s="65"/>
      <c r="E162" s="31">
        <v>3</v>
      </c>
      <c r="F162" s="63"/>
      <c r="G162" s="115" t="s">
        <v>688</v>
      </c>
    </row>
    <row r="163" spans="1:7" ht="14.25">
      <c r="A163" s="29"/>
      <c r="B163" s="63"/>
      <c r="C163" s="43"/>
      <c r="D163" s="65"/>
      <c r="E163" s="31"/>
      <c r="F163" s="63"/>
      <c r="G163" s="115"/>
    </row>
    <row r="164" spans="1:7" ht="15">
      <c r="A164" s="41" t="s">
        <v>436</v>
      </c>
      <c r="B164" s="63"/>
      <c r="C164" s="43"/>
      <c r="D164" s="65"/>
      <c r="E164" s="31"/>
      <c r="F164" s="63"/>
      <c r="G164" s="115"/>
    </row>
    <row r="165" spans="1:7" ht="14.25">
      <c r="A165" s="29" t="s">
        <v>437</v>
      </c>
      <c r="B165" s="63"/>
      <c r="C165" s="43">
        <v>1</v>
      </c>
      <c r="D165" s="65">
        <v>0</v>
      </c>
      <c r="E165" s="31" t="s">
        <v>831</v>
      </c>
      <c r="F165" s="63" t="s">
        <v>1627</v>
      </c>
      <c r="G165" s="115"/>
    </row>
    <row r="166" spans="1:7" ht="14.25">
      <c r="A166" s="29" t="s">
        <v>438</v>
      </c>
      <c r="B166" s="63"/>
      <c r="C166" s="43">
        <v>1</v>
      </c>
      <c r="D166" s="65">
        <v>0</v>
      </c>
      <c r="E166" s="31" t="s">
        <v>831</v>
      </c>
      <c r="F166" s="63" t="s">
        <v>1627</v>
      </c>
      <c r="G166" s="115"/>
    </row>
    <row r="167" spans="1:7" ht="14.25">
      <c r="A167" s="29" t="s">
        <v>922</v>
      </c>
      <c r="B167" s="63"/>
      <c r="C167" s="43">
        <v>6</v>
      </c>
      <c r="D167" s="65"/>
      <c r="E167" s="31">
        <v>6</v>
      </c>
      <c r="F167" s="63"/>
      <c r="G167" s="115"/>
    </row>
    <row r="168" spans="1:7" ht="14.25">
      <c r="A168" s="29" t="s">
        <v>439</v>
      </c>
      <c r="B168" s="63"/>
      <c r="C168" s="43" t="s">
        <v>440</v>
      </c>
      <c r="D168" s="65">
        <v>12</v>
      </c>
      <c r="E168" s="31"/>
      <c r="F168" s="63">
        <v>36</v>
      </c>
      <c r="G168" s="115"/>
    </row>
    <row r="169" spans="1:7" ht="14.25">
      <c r="A169" s="29" t="s">
        <v>439</v>
      </c>
      <c r="B169" s="63"/>
      <c r="C169" s="43" t="s">
        <v>925</v>
      </c>
      <c r="D169" s="65" t="s">
        <v>1658</v>
      </c>
      <c r="E169" s="31"/>
      <c r="F169" s="63" t="s">
        <v>1659</v>
      </c>
      <c r="G169" s="115"/>
    </row>
    <row r="170" spans="1:7" ht="14.25">
      <c r="A170" s="29" t="s">
        <v>441</v>
      </c>
      <c r="B170" s="63"/>
      <c r="C170" s="43">
        <v>2</v>
      </c>
      <c r="D170" s="65"/>
      <c r="E170" s="31">
        <v>3</v>
      </c>
      <c r="F170" s="63"/>
      <c r="G170" s="115" t="s">
        <v>1226</v>
      </c>
    </row>
    <row r="171" spans="1:7" ht="14.25">
      <c r="A171" s="29" t="s">
        <v>447</v>
      </c>
      <c r="B171" s="63"/>
      <c r="C171" s="43" t="s">
        <v>1660</v>
      </c>
      <c r="D171" s="65" t="s">
        <v>1661</v>
      </c>
      <c r="E171" s="31"/>
      <c r="F171" s="63"/>
      <c r="G171" s="115"/>
    </row>
    <row r="172" spans="1:7" ht="14.25">
      <c r="A172" s="29" t="s">
        <v>450</v>
      </c>
      <c r="B172" s="63"/>
      <c r="C172" s="43">
        <v>26</v>
      </c>
      <c r="D172" s="65"/>
      <c r="E172" s="31">
        <v>87</v>
      </c>
      <c r="F172" s="63"/>
      <c r="G172" s="115"/>
    </row>
    <row r="173" spans="1:7" ht="14.25">
      <c r="A173" s="46" t="s">
        <v>451</v>
      </c>
      <c r="B173" s="67"/>
      <c r="C173" s="47">
        <v>14</v>
      </c>
      <c r="D173" s="74"/>
      <c r="E173" s="54">
        <v>8</v>
      </c>
      <c r="F173" s="67"/>
      <c r="G173" s="117"/>
    </row>
    <row r="174" spans="1:7" ht="25.35" customHeight="1"/>
    <row r="175" spans="1:7" ht="15.75">
      <c r="A175" s="57" t="s">
        <v>452</v>
      </c>
      <c r="B175" s="57"/>
      <c r="C175" s="57"/>
      <c r="D175" s="57"/>
      <c r="E175" s="57"/>
      <c r="F175" s="57"/>
      <c r="G175" s="57"/>
    </row>
    <row r="176" spans="1:7" ht="30">
      <c r="A176" s="40" t="s">
        <v>24</v>
      </c>
      <c r="B176" s="113" t="s">
        <v>26</v>
      </c>
      <c r="C176" s="113" t="s">
        <v>269</v>
      </c>
      <c r="D176" s="78" t="s">
        <v>28</v>
      </c>
      <c r="E176" s="78" t="s">
        <v>31</v>
      </c>
      <c r="F176" s="113" t="s">
        <v>1626</v>
      </c>
      <c r="G176" s="113" t="s">
        <v>270</v>
      </c>
    </row>
    <row r="177" spans="1:7" ht="15">
      <c r="A177" s="41" t="s">
        <v>271</v>
      </c>
      <c r="B177" s="42"/>
      <c r="C177" s="42"/>
      <c r="D177" s="71"/>
      <c r="E177" s="71"/>
      <c r="F177" s="42"/>
      <c r="G177" s="62"/>
    </row>
    <row r="178" spans="1:7" ht="14.25">
      <c r="A178" s="29" t="s">
        <v>453</v>
      </c>
      <c r="B178" s="43" t="s">
        <v>302</v>
      </c>
      <c r="C178" s="43">
        <v>1</v>
      </c>
      <c r="D178" s="31">
        <v>2</v>
      </c>
      <c r="E178" s="31" t="s">
        <v>831</v>
      </c>
      <c r="F178" s="43" t="s">
        <v>1662</v>
      </c>
      <c r="G178" s="64"/>
    </row>
    <row r="179" spans="1:7" ht="14.25">
      <c r="A179" s="29" t="s">
        <v>453</v>
      </c>
      <c r="B179" s="43" t="s">
        <v>455</v>
      </c>
      <c r="C179" s="43">
        <v>1</v>
      </c>
      <c r="D179" s="31">
        <v>6</v>
      </c>
      <c r="E179" s="31">
        <v>1</v>
      </c>
      <c r="F179" s="43" t="s">
        <v>1662</v>
      </c>
      <c r="G179" s="64"/>
    </row>
    <row r="180" spans="1:7" ht="14.25">
      <c r="A180" s="29" t="s">
        <v>453</v>
      </c>
      <c r="B180" s="43" t="s">
        <v>457</v>
      </c>
      <c r="C180" s="43">
        <v>7</v>
      </c>
      <c r="D180" s="31">
        <v>14</v>
      </c>
      <c r="E180" s="31">
        <v>5</v>
      </c>
      <c r="F180" s="43"/>
      <c r="G180" s="64"/>
    </row>
    <row r="181" spans="1:7" ht="14.25">
      <c r="A181" s="29" t="s">
        <v>458</v>
      </c>
      <c r="B181" s="43" t="s">
        <v>457</v>
      </c>
      <c r="C181" s="43">
        <v>21</v>
      </c>
      <c r="D181" s="31">
        <v>30</v>
      </c>
      <c r="E181" s="31">
        <v>35</v>
      </c>
      <c r="F181" s="43"/>
      <c r="G181" s="64"/>
    </row>
    <row r="182" spans="1:7" ht="14.25">
      <c r="A182" s="29" t="s">
        <v>459</v>
      </c>
      <c r="B182" s="43" t="s">
        <v>302</v>
      </c>
      <c r="C182" s="43">
        <v>1</v>
      </c>
      <c r="D182" s="31">
        <v>2</v>
      </c>
      <c r="E182" s="31" t="s">
        <v>831</v>
      </c>
      <c r="F182" s="43" t="s">
        <v>1662</v>
      </c>
      <c r="G182" s="64"/>
    </row>
    <row r="183" spans="1:7" ht="14.25">
      <c r="A183" s="29" t="s">
        <v>459</v>
      </c>
      <c r="B183" s="43" t="s">
        <v>455</v>
      </c>
      <c r="C183" s="43">
        <v>1</v>
      </c>
      <c r="D183" s="31">
        <v>6</v>
      </c>
      <c r="E183" s="31">
        <v>1</v>
      </c>
      <c r="F183" s="43" t="s">
        <v>1663</v>
      </c>
      <c r="G183" s="64"/>
    </row>
    <row r="184" spans="1:7" ht="14.25">
      <c r="A184" s="29" t="s">
        <v>461</v>
      </c>
      <c r="B184" s="43" t="s">
        <v>457</v>
      </c>
      <c r="C184" s="43">
        <v>16</v>
      </c>
      <c r="D184" s="31">
        <v>19</v>
      </c>
      <c r="E184" s="31">
        <v>9</v>
      </c>
      <c r="F184" s="43"/>
      <c r="G184" s="64"/>
    </row>
    <row r="185" spans="1:7" ht="14.25">
      <c r="A185" s="29" t="s">
        <v>462</v>
      </c>
      <c r="B185" s="43" t="s">
        <v>457</v>
      </c>
      <c r="C185" s="43">
        <v>217</v>
      </c>
      <c r="D185" s="31">
        <v>177</v>
      </c>
      <c r="E185" s="31">
        <v>180</v>
      </c>
      <c r="F185" s="43"/>
      <c r="G185" s="64"/>
    </row>
    <row r="186" spans="1:7" ht="14.25">
      <c r="A186" s="29" t="s">
        <v>463</v>
      </c>
      <c r="B186" s="43" t="s">
        <v>302</v>
      </c>
      <c r="C186" s="43">
        <v>1</v>
      </c>
      <c r="D186" s="31">
        <v>0</v>
      </c>
      <c r="E186" s="31">
        <v>1</v>
      </c>
      <c r="F186" s="43" t="s">
        <v>1663</v>
      </c>
      <c r="G186" s="64"/>
    </row>
    <row r="187" spans="1:7" ht="14.25">
      <c r="A187" s="29" t="s">
        <v>464</v>
      </c>
      <c r="B187" s="43" t="s">
        <v>304</v>
      </c>
      <c r="C187" s="43">
        <v>1</v>
      </c>
      <c r="D187" s="31">
        <v>9</v>
      </c>
      <c r="E187" s="31">
        <v>1</v>
      </c>
      <c r="F187" s="43" t="s">
        <v>1663</v>
      </c>
      <c r="G187" s="64"/>
    </row>
    <row r="188" spans="1:7" ht="14.25">
      <c r="A188" s="29" t="s">
        <v>1295</v>
      </c>
      <c r="B188" s="43" t="s">
        <v>304</v>
      </c>
      <c r="C188" s="43">
        <v>1</v>
      </c>
      <c r="D188" s="31">
        <v>6</v>
      </c>
      <c r="E188" s="31">
        <v>1</v>
      </c>
      <c r="F188" s="43"/>
      <c r="G188" s="64"/>
    </row>
    <row r="189" spans="1:7" ht="14.25">
      <c r="A189" s="29" t="s">
        <v>467</v>
      </c>
      <c r="B189" s="43"/>
      <c r="C189" s="43">
        <v>1</v>
      </c>
      <c r="D189" s="31"/>
      <c r="E189" s="31">
        <v>1</v>
      </c>
      <c r="F189" s="43" t="s">
        <v>1663</v>
      </c>
      <c r="G189" s="64"/>
    </row>
    <row r="190" spans="1:7" ht="14.25">
      <c r="A190" s="29" t="s">
        <v>468</v>
      </c>
      <c r="B190" s="43" t="s">
        <v>469</v>
      </c>
      <c r="C190" s="43">
        <v>12</v>
      </c>
      <c r="D190" s="31">
        <v>7</v>
      </c>
      <c r="E190" s="31">
        <v>7</v>
      </c>
      <c r="F190" s="43" t="s">
        <v>1662</v>
      </c>
      <c r="G190" s="64"/>
    </row>
    <row r="191" spans="1:7" ht="14.25">
      <c r="A191" s="29" t="s">
        <v>471</v>
      </c>
      <c r="B191" s="43" t="s">
        <v>302</v>
      </c>
      <c r="C191" s="43">
        <v>1</v>
      </c>
      <c r="D191" s="31"/>
      <c r="E191" s="31">
        <v>1</v>
      </c>
      <c r="F191" s="43" t="s">
        <v>1663</v>
      </c>
      <c r="G191" s="64"/>
    </row>
    <row r="192" spans="1:7" ht="14.25">
      <c r="A192" s="29" t="s">
        <v>472</v>
      </c>
      <c r="B192" s="43"/>
      <c r="C192" s="43">
        <v>1</v>
      </c>
      <c r="D192" s="31">
        <v>1</v>
      </c>
      <c r="E192" s="31">
        <v>1</v>
      </c>
      <c r="F192" s="43" t="s">
        <v>1663</v>
      </c>
      <c r="G192" s="64"/>
    </row>
    <row r="193" spans="1:7" ht="14.25">
      <c r="A193" s="29" t="s">
        <v>473</v>
      </c>
      <c r="B193" s="43" t="s">
        <v>474</v>
      </c>
      <c r="C193" s="43">
        <v>2</v>
      </c>
      <c r="D193" s="31" t="s">
        <v>962</v>
      </c>
      <c r="E193" s="31">
        <v>10</v>
      </c>
      <c r="F193" s="43" t="s">
        <v>1663</v>
      </c>
      <c r="G193" s="64"/>
    </row>
    <row r="194" spans="1:7" ht="14.25">
      <c r="A194" s="29" t="s">
        <v>473</v>
      </c>
      <c r="B194" s="43" t="s">
        <v>355</v>
      </c>
      <c r="C194" s="43">
        <v>2</v>
      </c>
      <c r="D194" s="31" t="s">
        <v>962</v>
      </c>
      <c r="E194" s="31">
        <v>10</v>
      </c>
      <c r="F194" s="43" t="s">
        <v>1663</v>
      </c>
      <c r="G194" s="64"/>
    </row>
    <row r="195" spans="1:7" ht="14.25">
      <c r="A195" s="29" t="s">
        <v>479</v>
      </c>
      <c r="B195" s="43" t="s">
        <v>355</v>
      </c>
      <c r="C195" s="43">
        <v>3</v>
      </c>
      <c r="D195" s="31"/>
      <c r="E195" s="31">
        <v>2</v>
      </c>
      <c r="F195" s="43" t="s">
        <v>1664</v>
      </c>
      <c r="G195" s="64"/>
    </row>
    <row r="196" spans="1:7" ht="14.25">
      <c r="A196" s="29" t="s">
        <v>480</v>
      </c>
      <c r="B196" s="43" t="s">
        <v>355</v>
      </c>
      <c r="C196" s="43">
        <v>12</v>
      </c>
      <c r="D196" s="31"/>
      <c r="E196" s="31">
        <v>10</v>
      </c>
      <c r="F196" s="43" t="s">
        <v>1663</v>
      </c>
      <c r="G196" s="64"/>
    </row>
    <row r="197" spans="1:7" ht="14.25">
      <c r="A197" s="29"/>
      <c r="B197" s="43"/>
      <c r="C197" s="43"/>
      <c r="D197" s="31"/>
      <c r="E197" s="31"/>
      <c r="F197" s="43"/>
      <c r="G197" s="64"/>
    </row>
    <row r="198" spans="1:7" ht="15">
      <c r="A198" s="60" t="s">
        <v>322</v>
      </c>
      <c r="B198" s="60"/>
      <c r="C198" s="43"/>
      <c r="D198" s="31"/>
      <c r="E198" s="31"/>
      <c r="F198" s="43"/>
      <c r="G198" s="64"/>
    </row>
    <row r="199" spans="1:7" ht="14.25">
      <c r="A199" s="29" t="s">
        <v>482</v>
      </c>
      <c r="B199" s="43" t="s">
        <v>302</v>
      </c>
      <c r="C199" s="43">
        <v>1</v>
      </c>
      <c r="D199" s="31">
        <v>3</v>
      </c>
      <c r="E199" s="31">
        <v>1</v>
      </c>
      <c r="F199" s="43" t="s">
        <v>1664</v>
      </c>
      <c r="G199" s="64"/>
    </row>
    <row r="200" spans="1:7" ht="14.25">
      <c r="A200" s="29" t="s">
        <v>482</v>
      </c>
      <c r="B200" s="43" t="s">
        <v>304</v>
      </c>
      <c r="C200" s="43">
        <v>1</v>
      </c>
      <c r="D200" s="31">
        <v>3</v>
      </c>
      <c r="E200" s="31">
        <v>1</v>
      </c>
      <c r="F200" s="43" t="s">
        <v>1664</v>
      </c>
      <c r="G200" s="64"/>
    </row>
    <row r="201" spans="1:7" ht="14.25">
      <c r="A201" s="29" t="s">
        <v>485</v>
      </c>
      <c r="B201" s="43" t="s">
        <v>304</v>
      </c>
      <c r="C201" s="43">
        <v>2</v>
      </c>
      <c r="D201" s="31"/>
      <c r="E201" s="31">
        <v>3</v>
      </c>
      <c r="F201" s="43" t="s">
        <v>1665</v>
      </c>
      <c r="G201" s="64"/>
    </row>
    <row r="202" spans="1:7" ht="14.25">
      <c r="A202" s="29" t="s">
        <v>488</v>
      </c>
      <c r="B202" s="43" t="s">
        <v>302</v>
      </c>
      <c r="C202" s="43">
        <v>1</v>
      </c>
      <c r="D202" s="31">
        <v>5</v>
      </c>
      <c r="E202" s="31">
        <v>3</v>
      </c>
      <c r="F202" s="43" t="s">
        <v>1663</v>
      </c>
      <c r="G202" s="64"/>
    </row>
    <row r="203" spans="1:7" ht="14.25">
      <c r="A203" s="29" t="s">
        <v>488</v>
      </c>
      <c r="B203" s="43" t="s">
        <v>304</v>
      </c>
      <c r="C203" s="43">
        <v>1</v>
      </c>
      <c r="D203" s="31">
        <v>5</v>
      </c>
      <c r="E203" s="31">
        <v>3</v>
      </c>
      <c r="F203" s="43" t="s">
        <v>1663</v>
      </c>
      <c r="G203" s="64"/>
    </row>
    <row r="204" spans="1:7" ht="14.25">
      <c r="A204" s="29" t="s">
        <v>490</v>
      </c>
      <c r="B204" s="43" t="s">
        <v>304</v>
      </c>
      <c r="C204" s="43">
        <v>2</v>
      </c>
      <c r="D204" s="31"/>
      <c r="E204" s="31"/>
      <c r="F204" s="43" t="s">
        <v>1663</v>
      </c>
      <c r="G204" s="64"/>
    </row>
    <row r="205" spans="1:7" ht="14.25">
      <c r="A205" s="29" t="s">
        <v>492</v>
      </c>
      <c r="B205" s="43" t="s">
        <v>302</v>
      </c>
      <c r="C205" s="43">
        <v>1</v>
      </c>
      <c r="D205" s="31">
        <v>19</v>
      </c>
      <c r="E205" s="31">
        <v>19</v>
      </c>
      <c r="F205" s="43" t="s">
        <v>1663</v>
      </c>
      <c r="G205" s="64"/>
    </row>
    <row r="206" spans="1:7" ht="14.25">
      <c r="A206" s="29" t="s">
        <v>492</v>
      </c>
      <c r="B206" s="43" t="s">
        <v>304</v>
      </c>
      <c r="C206" s="43">
        <v>1</v>
      </c>
      <c r="D206" s="31"/>
      <c r="E206" s="31">
        <v>19</v>
      </c>
      <c r="F206" s="43" t="s">
        <v>1663</v>
      </c>
      <c r="G206" s="64"/>
    </row>
    <row r="207" spans="1:7" ht="14.25">
      <c r="A207" s="29" t="s">
        <v>496</v>
      </c>
      <c r="B207" s="43" t="s">
        <v>304</v>
      </c>
      <c r="C207" s="43">
        <v>2</v>
      </c>
      <c r="D207" s="31"/>
      <c r="E207" s="31">
        <v>19</v>
      </c>
      <c r="F207" s="43" t="s">
        <v>1663</v>
      </c>
      <c r="G207" s="64"/>
    </row>
    <row r="208" spans="1:7" ht="14.25">
      <c r="A208" s="29" t="s">
        <v>499</v>
      </c>
      <c r="B208" s="43"/>
      <c r="C208" s="43">
        <v>1</v>
      </c>
      <c r="D208" s="31">
        <v>2</v>
      </c>
      <c r="E208" s="31">
        <v>2</v>
      </c>
      <c r="F208" s="43" t="s">
        <v>1663</v>
      </c>
      <c r="G208" s="64"/>
    </row>
    <row r="209" spans="1:7" ht="14.25">
      <c r="A209" s="29" t="s">
        <v>500</v>
      </c>
      <c r="B209" s="43" t="s">
        <v>302</v>
      </c>
      <c r="C209" s="43">
        <v>1</v>
      </c>
      <c r="D209" s="31"/>
      <c r="E209" s="31">
        <v>1</v>
      </c>
      <c r="F209" s="43" t="s">
        <v>1664</v>
      </c>
      <c r="G209" s="64"/>
    </row>
    <row r="210" spans="1:7" ht="14.25">
      <c r="A210" s="29" t="s">
        <v>500</v>
      </c>
      <c r="B210" s="43" t="s">
        <v>304</v>
      </c>
      <c r="C210" s="43">
        <v>1</v>
      </c>
      <c r="D210" s="31"/>
      <c r="E210" s="31">
        <v>1</v>
      </c>
      <c r="F210" s="43" t="s">
        <v>1664</v>
      </c>
      <c r="G210" s="64"/>
    </row>
    <row r="211" spans="1:7" ht="14.25">
      <c r="A211" s="29" t="s">
        <v>501</v>
      </c>
      <c r="B211" s="43"/>
      <c r="C211" s="43">
        <v>1</v>
      </c>
      <c r="D211" s="31"/>
      <c r="E211" s="31">
        <v>1</v>
      </c>
      <c r="F211" s="43" t="s">
        <v>1664</v>
      </c>
      <c r="G211" s="64"/>
    </row>
    <row r="212" spans="1:7" ht="14.25">
      <c r="A212" s="29" t="s">
        <v>502</v>
      </c>
      <c r="B212" s="43" t="s">
        <v>302</v>
      </c>
      <c r="C212" s="43">
        <v>1</v>
      </c>
      <c r="D212" s="31">
        <v>2</v>
      </c>
      <c r="E212" s="31">
        <v>2</v>
      </c>
      <c r="F212" s="43" t="s">
        <v>1664</v>
      </c>
      <c r="G212" s="64"/>
    </row>
    <row r="213" spans="1:7" ht="14.25">
      <c r="A213" s="29" t="s">
        <v>503</v>
      </c>
      <c r="B213" s="43" t="s">
        <v>304</v>
      </c>
      <c r="C213" s="43">
        <v>2</v>
      </c>
      <c r="D213" s="31"/>
      <c r="E213" s="31">
        <v>1</v>
      </c>
      <c r="F213" s="43" t="s">
        <v>1666</v>
      </c>
      <c r="G213" s="64"/>
    </row>
    <row r="214" spans="1:7" ht="14.25">
      <c r="A214" s="29" t="s">
        <v>505</v>
      </c>
      <c r="B214" s="43"/>
      <c r="C214" s="43">
        <v>1</v>
      </c>
      <c r="D214" s="31"/>
      <c r="E214" s="31">
        <v>1</v>
      </c>
      <c r="F214" s="43" t="s">
        <v>1664</v>
      </c>
      <c r="G214" s="64"/>
    </row>
    <row r="215" spans="1:7" ht="14.25">
      <c r="A215" s="29" t="s">
        <v>506</v>
      </c>
      <c r="B215" s="43"/>
      <c r="C215" s="43">
        <v>2</v>
      </c>
      <c r="D215" s="31"/>
      <c r="E215" s="31">
        <v>2</v>
      </c>
      <c r="F215" s="43" t="s">
        <v>1663</v>
      </c>
      <c r="G215" s="64"/>
    </row>
    <row r="216" spans="1:7" ht="14.25">
      <c r="A216" s="29" t="s">
        <v>507</v>
      </c>
      <c r="B216" s="43"/>
      <c r="C216" s="43">
        <v>5</v>
      </c>
      <c r="D216" s="31">
        <v>11</v>
      </c>
      <c r="E216" s="31"/>
      <c r="F216" s="43" t="s">
        <v>1666</v>
      </c>
      <c r="G216" s="64"/>
    </row>
    <row r="217" spans="1:7" ht="14.25">
      <c r="A217" s="29" t="s">
        <v>508</v>
      </c>
      <c r="B217" s="43"/>
      <c r="C217" s="43">
        <v>1</v>
      </c>
      <c r="D217" s="31" t="s">
        <v>603</v>
      </c>
      <c r="E217" s="31"/>
      <c r="F217" s="43" t="s">
        <v>1663</v>
      </c>
      <c r="G217" s="64"/>
    </row>
    <row r="218" spans="1:7" ht="14.25">
      <c r="A218" s="29" t="s">
        <v>510</v>
      </c>
      <c r="B218" s="43"/>
      <c r="C218" s="43">
        <v>1</v>
      </c>
      <c r="D218" s="31" t="s">
        <v>1667</v>
      </c>
      <c r="E218" s="31"/>
      <c r="F218" s="43" t="s">
        <v>1663</v>
      </c>
      <c r="G218" s="64"/>
    </row>
    <row r="219" spans="1:7" ht="14.25">
      <c r="A219" s="29"/>
      <c r="B219" s="43"/>
      <c r="C219" s="43"/>
      <c r="D219" s="31"/>
      <c r="E219" s="31"/>
      <c r="F219" s="43"/>
      <c r="G219" s="64"/>
    </row>
    <row r="220" spans="1:7" ht="15">
      <c r="A220" s="41" t="s">
        <v>512</v>
      </c>
      <c r="B220" s="43"/>
      <c r="C220" s="43"/>
      <c r="D220" s="31"/>
      <c r="E220" s="31"/>
      <c r="F220" s="43"/>
      <c r="G220" s="64"/>
    </row>
    <row r="221" spans="1:7" ht="14.25">
      <c r="A221" s="29" t="s">
        <v>513</v>
      </c>
      <c r="B221" s="43"/>
      <c r="C221" s="43">
        <v>1</v>
      </c>
      <c r="D221" s="31">
        <v>31</v>
      </c>
      <c r="E221" s="31"/>
      <c r="F221" s="43" t="s">
        <v>1663</v>
      </c>
      <c r="G221" s="64"/>
    </row>
    <row r="222" spans="1:7" ht="14.25">
      <c r="A222" s="29" t="s">
        <v>694</v>
      </c>
      <c r="B222" s="43"/>
      <c r="C222" s="43">
        <v>1</v>
      </c>
      <c r="D222" s="31"/>
      <c r="E222" s="31">
        <v>1</v>
      </c>
      <c r="F222" s="43" t="s">
        <v>1664</v>
      </c>
      <c r="G222" s="64"/>
    </row>
    <row r="223" spans="1:7" ht="14.25">
      <c r="A223" s="29" t="s">
        <v>514</v>
      </c>
      <c r="B223" s="43"/>
      <c r="C223" s="31" t="s">
        <v>1668</v>
      </c>
      <c r="D223" s="31" t="s">
        <v>1669</v>
      </c>
      <c r="E223" s="31" t="s">
        <v>1669</v>
      </c>
      <c r="F223" s="43" t="s">
        <v>1666</v>
      </c>
      <c r="G223" s="64"/>
    </row>
    <row r="224" spans="1:7" ht="14.25">
      <c r="A224" s="29" t="s">
        <v>516</v>
      </c>
      <c r="B224" s="43"/>
      <c r="C224" s="31" t="s">
        <v>1670</v>
      </c>
      <c r="D224" s="31" t="s">
        <v>1671</v>
      </c>
      <c r="E224" s="31" t="s">
        <v>1671</v>
      </c>
      <c r="F224" s="43" t="s">
        <v>1666</v>
      </c>
      <c r="G224" s="64"/>
    </row>
    <row r="225" spans="1:7" ht="14.25">
      <c r="A225" s="29" t="s">
        <v>517</v>
      </c>
      <c r="B225" s="43"/>
      <c r="C225" s="31" t="s">
        <v>1672</v>
      </c>
      <c r="D225" s="31" t="s">
        <v>1673</v>
      </c>
      <c r="E225" s="31" t="s">
        <v>1673</v>
      </c>
      <c r="F225" s="43" t="s">
        <v>1666</v>
      </c>
      <c r="G225" s="64"/>
    </row>
    <row r="226" spans="1:7" ht="14.25">
      <c r="A226" s="29" t="s">
        <v>519</v>
      </c>
      <c r="B226" s="43"/>
      <c r="C226" s="43" t="s">
        <v>1637</v>
      </c>
      <c r="D226" s="31" t="s">
        <v>1674</v>
      </c>
      <c r="E226" s="31" t="s">
        <v>1674</v>
      </c>
      <c r="F226" s="43" t="s">
        <v>1666</v>
      </c>
      <c r="G226" s="64"/>
    </row>
    <row r="227" spans="1:7" ht="14.25">
      <c r="A227" s="29" t="s">
        <v>521</v>
      </c>
      <c r="B227" s="43"/>
      <c r="C227" s="31" t="s">
        <v>1675</v>
      </c>
      <c r="D227" s="31" t="s">
        <v>1676</v>
      </c>
      <c r="E227" s="31" t="s">
        <v>1676</v>
      </c>
      <c r="F227" s="43" t="s">
        <v>1666</v>
      </c>
      <c r="G227" s="64"/>
    </row>
    <row r="228" spans="1:7" ht="14.25">
      <c r="A228" s="29" t="s">
        <v>523</v>
      </c>
      <c r="B228" s="43"/>
      <c r="C228" s="43">
        <v>5</v>
      </c>
      <c r="D228" s="31">
        <v>8</v>
      </c>
      <c r="E228" s="31"/>
      <c r="F228" s="43" t="s">
        <v>1666</v>
      </c>
      <c r="G228" s="64"/>
    </row>
    <row r="229" spans="1:7" ht="14.25">
      <c r="A229" s="29" t="s">
        <v>524</v>
      </c>
      <c r="B229" s="43"/>
      <c r="C229" s="43">
        <v>7</v>
      </c>
      <c r="D229" s="31">
        <v>9</v>
      </c>
      <c r="E229" s="31"/>
      <c r="F229" s="43" t="s">
        <v>1666</v>
      </c>
      <c r="G229" s="64"/>
    </row>
    <row r="230" spans="1:7" ht="14.25">
      <c r="A230" s="29" t="s">
        <v>525</v>
      </c>
      <c r="B230" s="43"/>
      <c r="C230" s="43" t="s">
        <v>1677</v>
      </c>
      <c r="D230" s="31" t="s">
        <v>1678</v>
      </c>
      <c r="E230" s="31"/>
      <c r="F230" s="43" t="s">
        <v>1666</v>
      </c>
      <c r="G230" s="64"/>
    </row>
    <row r="231" spans="1:7" ht="14.25">
      <c r="A231" s="29" t="s">
        <v>526</v>
      </c>
      <c r="B231" s="43"/>
      <c r="C231" s="43">
        <v>8</v>
      </c>
      <c r="D231" s="31">
        <v>29</v>
      </c>
      <c r="E231" s="31"/>
      <c r="F231" s="43" t="s">
        <v>1666</v>
      </c>
      <c r="G231" s="64"/>
    </row>
    <row r="232" spans="1:7" ht="14.25">
      <c r="A232" s="29" t="s">
        <v>527</v>
      </c>
      <c r="B232" s="43"/>
      <c r="C232" s="43">
        <v>12</v>
      </c>
      <c r="D232" s="31">
        <v>44</v>
      </c>
      <c r="E232" s="31"/>
      <c r="F232" s="43" t="s">
        <v>1666</v>
      </c>
      <c r="G232" s="64"/>
    </row>
    <row r="233" spans="1:7" ht="14.25">
      <c r="A233" s="29"/>
      <c r="B233" s="43"/>
      <c r="C233" s="43"/>
      <c r="D233" s="31"/>
      <c r="E233" s="31"/>
      <c r="F233" s="43"/>
      <c r="G233" s="64"/>
    </row>
    <row r="234" spans="1:7" ht="15">
      <c r="A234" s="41" t="s">
        <v>436</v>
      </c>
      <c r="B234" s="43"/>
      <c r="C234" s="43"/>
      <c r="D234" s="31"/>
      <c r="E234" s="31"/>
      <c r="F234" s="43"/>
      <c r="G234" s="64"/>
    </row>
    <row r="235" spans="1:7" ht="14.25">
      <c r="A235" s="29" t="s">
        <v>528</v>
      </c>
      <c r="B235" s="43"/>
      <c r="C235" s="43">
        <v>1</v>
      </c>
      <c r="D235" s="31">
        <v>0</v>
      </c>
      <c r="E235" s="31" t="s">
        <v>831</v>
      </c>
      <c r="F235" s="43" t="s">
        <v>1666</v>
      </c>
      <c r="G235" s="64"/>
    </row>
    <row r="236" spans="1:7" ht="14.25">
      <c r="A236" s="29" t="s">
        <v>529</v>
      </c>
      <c r="B236" s="43"/>
      <c r="C236" s="43">
        <v>1</v>
      </c>
      <c r="D236" s="31">
        <v>0</v>
      </c>
      <c r="E236" s="31" t="s">
        <v>831</v>
      </c>
      <c r="F236" s="43" t="s">
        <v>275</v>
      </c>
      <c r="G236" s="64"/>
    </row>
    <row r="237" spans="1:7" ht="14.25">
      <c r="A237" s="29" t="s">
        <v>530</v>
      </c>
      <c r="B237" s="43"/>
      <c r="C237" s="43">
        <v>9</v>
      </c>
      <c r="D237" s="31"/>
      <c r="E237" s="31">
        <v>30</v>
      </c>
      <c r="F237" s="43" t="s">
        <v>1666</v>
      </c>
      <c r="G237" s="64"/>
    </row>
    <row r="238" spans="1:7" ht="14.25">
      <c r="A238" s="29" t="s">
        <v>531</v>
      </c>
      <c r="B238" s="43"/>
      <c r="C238" s="43">
        <v>26</v>
      </c>
      <c r="D238" s="31"/>
      <c r="E238" s="31">
        <v>78</v>
      </c>
      <c r="F238" s="43" t="s">
        <v>1666</v>
      </c>
      <c r="G238" s="64"/>
    </row>
    <row r="239" spans="1:7" ht="14.25">
      <c r="A239" s="29" t="s">
        <v>532</v>
      </c>
      <c r="B239" s="43" t="s">
        <v>304</v>
      </c>
      <c r="C239" s="43">
        <v>85</v>
      </c>
      <c r="D239" s="31"/>
      <c r="E239" s="31">
        <v>163</v>
      </c>
      <c r="F239" s="43" t="s">
        <v>1666</v>
      </c>
      <c r="G239" s="64"/>
    </row>
    <row r="240" spans="1:7" ht="14.25">
      <c r="A240" s="29" t="s">
        <v>533</v>
      </c>
      <c r="B240" s="43" t="s">
        <v>304</v>
      </c>
      <c r="C240" s="43">
        <v>80</v>
      </c>
      <c r="D240" s="31"/>
      <c r="E240" s="31">
        <v>123</v>
      </c>
      <c r="F240" s="43" t="s">
        <v>1666</v>
      </c>
      <c r="G240" s="64"/>
    </row>
    <row r="241" spans="1:7" ht="14.25">
      <c r="A241" s="29" t="s">
        <v>534</v>
      </c>
      <c r="B241" s="43" t="s">
        <v>304</v>
      </c>
      <c r="C241" s="43">
        <v>71</v>
      </c>
      <c r="D241" s="31"/>
      <c r="E241" s="31">
        <v>105</v>
      </c>
      <c r="F241" s="43" t="s">
        <v>1666</v>
      </c>
      <c r="G241" s="64"/>
    </row>
    <row r="242" spans="1:7" ht="14.25">
      <c r="A242" s="46" t="s">
        <v>535</v>
      </c>
      <c r="B242" s="47" t="s">
        <v>304</v>
      </c>
      <c r="C242" s="47">
        <v>111</v>
      </c>
      <c r="D242" s="54"/>
      <c r="E242" s="54">
        <v>118</v>
      </c>
      <c r="F242" s="47" t="s">
        <v>1666</v>
      </c>
      <c r="G242" s="68"/>
    </row>
    <row r="243" spans="1:7" ht="25.35" customHeight="1"/>
    <row r="244" spans="1:7" ht="15.75">
      <c r="A244" s="57" t="s">
        <v>699</v>
      </c>
      <c r="B244" s="57"/>
      <c r="C244" s="57"/>
      <c r="D244" s="57"/>
      <c r="E244" s="57"/>
      <c r="F244" s="57"/>
      <c r="G244" s="57"/>
    </row>
    <row r="245" spans="1:7" ht="30">
      <c r="A245" s="40" t="s">
        <v>24</v>
      </c>
      <c r="B245" s="113" t="s">
        <v>26</v>
      </c>
      <c r="C245" s="113" t="s">
        <v>269</v>
      </c>
      <c r="D245" s="78" t="s">
        <v>28</v>
      </c>
      <c r="E245" s="78" t="s">
        <v>31</v>
      </c>
      <c r="F245" s="113" t="s">
        <v>1626</v>
      </c>
      <c r="G245" s="113" t="s">
        <v>270</v>
      </c>
    </row>
    <row r="246" spans="1:7" ht="15">
      <c r="A246" s="40" t="s">
        <v>271</v>
      </c>
      <c r="B246" s="42"/>
      <c r="C246" s="42"/>
      <c r="D246" s="71"/>
      <c r="E246" s="71"/>
      <c r="F246" s="42"/>
      <c r="G246" s="118"/>
    </row>
    <row r="247" spans="1:7" ht="14.25">
      <c r="A247" s="29" t="s">
        <v>537</v>
      </c>
      <c r="B247" s="43" t="s">
        <v>538</v>
      </c>
      <c r="C247" s="43">
        <v>1</v>
      </c>
      <c r="D247" s="31">
        <v>7</v>
      </c>
      <c r="E247" s="31">
        <v>1</v>
      </c>
      <c r="F247" s="43" t="s">
        <v>1664</v>
      </c>
      <c r="G247" s="86"/>
    </row>
    <row r="248" spans="1:7" ht="14.25">
      <c r="A248" s="29" t="s">
        <v>537</v>
      </c>
      <c r="B248" s="43" t="s">
        <v>540</v>
      </c>
      <c r="C248" s="43">
        <v>1</v>
      </c>
      <c r="D248" s="31">
        <v>7</v>
      </c>
      <c r="E248" s="31">
        <v>3</v>
      </c>
      <c r="F248" s="43" t="s">
        <v>1662</v>
      </c>
      <c r="G248" s="86"/>
    </row>
    <row r="249" spans="1:7" ht="14.25">
      <c r="A249" s="29" t="s">
        <v>537</v>
      </c>
      <c r="B249" s="43" t="s">
        <v>542</v>
      </c>
      <c r="C249" s="43">
        <v>1</v>
      </c>
      <c r="D249" s="31">
        <v>5</v>
      </c>
      <c r="E249" s="31">
        <v>1</v>
      </c>
      <c r="F249" s="43" t="s">
        <v>1662</v>
      </c>
      <c r="G249" s="86"/>
    </row>
    <row r="250" spans="1:7" ht="14.25">
      <c r="A250" s="29" t="s">
        <v>537</v>
      </c>
      <c r="B250" s="43" t="s">
        <v>700</v>
      </c>
      <c r="C250" s="43">
        <v>1</v>
      </c>
      <c r="D250" s="31">
        <v>6</v>
      </c>
      <c r="E250" s="31">
        <v>1</v>
      </c>
      <c r="F250" s="43" t="s">
        <v>1664</v>
      </c>
      <c r="G250" s="86"/>
    </row>
    <row r="251" spans="1:7" ht="14.25">
      <c r="A251" s="29" t="s">
        <v>537</v>
      </c>
      <c r="B251" s="43" t="s">
        <v>701</v>
      </c>
      <c r="C251" s="43">
        <v>3</v>
      </c>
      <c r="D251" s="31">
        <v>6</v>
      </c>
      <c r="E251" s="31">
        <v>3</v>
      </c>
      <c r="F251" s="43" t="s">
        <v>1663</v>
      </c>
      <c r="G251" s="86"/>
    </row>
    <row r="252" spans="1:7" ht="14.25">
      <c r="A252" s="29" t="s">
        <v>537</v>
      </c>
      <c r="B252" s="43" t="s">
        <v>702</v>
      </c>
      <c r="C252" s="43">
        <v>2</v>
      </c>
      <c r="D252" s="31">
        <v>5</v>
      </c>
      <c r="E252" s="31">
        <v>1</v>
      </c>
      <c r="F252" s="43" t="s">
        <v>1663</v>
      </c>
      <c r="G252" s="86"/>
    </row>
    <row r="253" spans="1:7" ht="14.25">
      <c r="A253" s="29" t="s">
        <v>537</v>
      </c>
      <c r="B253" s="43" t="s">
        <v>1679</v>
      </c>
      <c r="C253" s="43">
        <v>1</v>
      </c>
      <c r="D253" s="31">
        <v>6</v>
      </c>
      <c r="E253" s="31">
        <v>2</v>
      </c>
      <c r="F253" s="43" t="s">
        <v>1663</v>
      </c>
      <c r="G253" s="86"/>
    </row>
    <row r="254" spans="1:7" ht="28.5">
      <c r="A254" s="29" t="s">
        <v>703</v>
      </c>
      <c r="B254" s="43" t="s">
        <v>809</v>
      </c>
      <c r="C254" s="43">
        <v>1</v>
      </c>
      <c r="D254" s="31">
        <v>7</v>
      </c>
      <c r="E254" s="31">
        <v>1</v>
      </c>
      <c r="F254" s="43" t="s">
        <v>1664</v>
      </c>
      <c r="G254" s="44" t="s">
        <v>1680</v>
      </c>
    </row>
    <row r="255" spans="1:7" ht="14.25">
      <c r="A255" s="29" t="s">
        <v>703</v>
      </c>
      <c r="B255" s="43" t="s">
        <v>706</v>
      </c>
      <c r="C255" s="43">
        <v>2</v>
      </c>
      <c r="D255" s="31">
        <v>7</v>
      </c>
      <c r="E255" s="31">
        <v>3</v>
      </c>
      <c r="F255" s="43" t="s">
        <v>1662</v>
      </c>
      <c r="G255" s="86" t="s">
        <v>282</v>
      </c>
    </row>
    <row r="256" spans="1:7" ht="14.25">
      <c r="A256" s="29" t="s">
        <v>703</v>
      </c>
      <c r="B256" s="43" t="s">
        <v>707</v>
      </c>
      <c r="C256" s="43">
        <v>3</v>
      </c>
      <c r="D256" s="31">
        <v>7</v>
      </c>
      <c r="E256" s="31">
        <v>3</v>
      </c>
      <c r="F256" s="43" t="s">
        <v>1662</v>
      </c>
      <c r="G256" s="86" t="s">
        <v>282</v>
      </c>
    </row>
    <row r="257" spans="1:7" ht="14.25">
      <c r="A257" s="29" t="s">
        <v>544</v>
      </c>
      <c r="B257" s="43" t="s">
        <v>545</v>
      </c>
      <c r="C257" s="43">
        <v>1</v>
      </c>
      <c r="D257" s="31">
        <v>1</v>
      </c>
      <c r="E257" s="31" t="s">
        <v>831</v>
      </c>
      <c r="F257" s="43" t="s">
        <v>1662</v>
      </c>
      <c r="G257" s="86"/>
    </row>
    <row r="258" spans="1:7" ht="14.25">
      <c r="A258" s="29" t="s">
        <v>544</v>
      </c>
      <c r="B258" s="43" t="s">
        <v>708</v>
      </c>
      <c r="C258" s="43">
        <v>2</v>
      </c>
      <c r="D258" s="31">
        <v>1</v>
      </c>
      <c r="E258" s="31">
        <v>1</v>
      </c>
      <c r="F258" s="43" t="s">
        <v>1662</v>
      </c>
      <c r="G258" s="86"/>
    </row>
    <row r="259" spans="1:7" ht="14.25">
      <c r="A259" s="29" t="s">
        <v>544</v>
      </c>
      <c r="B259" s="43" t="s">
        <v>546</v>
      </c>
      <c r="C259" s="43">
        <v>1</v>
      </c>
      <c r="D259" s="31">
        <v>5</v>
      </c>
      <c r="E259" s="31">
        <v>1</v>
      </c>
      <c r="F259" s="43" t="s">
        <v>1662</v>
      </c>
      <c r="G259" s="86"/>
    </row>
    <row r="260" spans="1:7" ht="14.25">
      <c r="A260" s="29" t="s">
        <v>544</v>
      </c>
      <c r="B260" s="43" t="s">
        <v>710</v>
      </c>
      <c r="C260" s="43">
        <v>2</v>
      </c>
      <c r="D260" s="31">
        <v>5</v>
      </c>
      <c r="E260" s="31">
        <v>1</v>
      </c>
      <c r="F260" s="43" t="s">
        <v>1663</v>
      </c>
      <c r="G260" s="86"/>
    </row>
    <row r="261" spans="1:7" ht="14.25">
      <c r="A261" s="29" t="s">
        <v>544</v>
      </c>
      <c r="B261" s="43" t="s">
        <v>811</v>
      </c>
      <c r="C261" s="43">
        <v>1</v>
      </c>
      <c r="D261" s="31">
        <v>6</v>
      </c>
      <c r="E261" s="31">
        <v>2</v>
      </c>
      <c r="F261" s="43" t="s">
        <v>1663</v>
      </c>
      <c r="G261" s="86"/>
    </row>
    <row r="262" spans="1:7" ht="14.25">
      <c r="A262" s="29" t="s">
        <v>713</v>
      </c>
      <c r="B262" s="43" t="s">
        <v>708</v>
      </c>
      <c r="C262" s="43">
        <v>2</v>
      </c>
      <c r="D262" s="31">
        <v>1</v>
      </c>
      <c r="E262" s="31">
        <v>1</v>
      </c>
      <c r="F262" s="43" t="s">
        <v>1662</v>
      </c>
      <c r="G262" s="86"/>
    </row>
    <row r="263" spans="1:7" ht="14.25">
      <c r="A263" s="29" t="s">
        <v>713</v>
      </c>
      <c r="B263" s="43" t="s">
        <v>714</v>
      </c>
      <c r="C263" s="43">
        <v>2</v>
      </c>
      <c r="D263" s="31">
        <v>6</v>
      </c>
      <c r="E263" s="31">
        <v>2</v>
      </c>
      <c r="F263" s="43" t="s">
        <v>284</v>
      </c>
      <c r="G263" s="86"/>
    </row>
    <row r="264" spans="1:7" ht="14.25">
      <c r="A264" s="29" t="s">
        <v>713</v>
      </c>
      <c r="B264" s="43" t="s">
        <v>715</v>
      </c>
      <c r="C264" s="43">
        <v>2</v>
      </c>
      <c r="D264" s="31">
        <v>6</v>
      </c>
      <c r="E264" s="31">
        <v>3</v>
      </c>
      <c r="F264" s="43" t="s">
        <v>1663</v>
      </c>
      <c r="G264" s="86"/>
    </row>
    <row r="265" spans="1:7" ht="14.25">
      <c r="A265" s="29" t="s">
        <v>1681</v>
      </c>
      <c r="B265" s="43" t="s">
        <v>714</v>
      </c>
      <c r="C265" s="43">
        <v>2</v>
      </c>
      <c r="D265" s="31" t="s">
        <v>1682</v>
      </c>
      <c r="E265" s="31" t="s">
        <v>1683</v>
      </c>
      <c r="F265" s="43" t="s">
        <v>284</v>
      </c>
      <c r="G265" s="86"/>
    </row>
    <row r="266" spans="1:7" ht="14.25">
      <c r="A266" s="29" t="s">
        <v>716</v>
      </c>
      <c r="B266" s="43" t="s">
        <v>715</v>
      </c>
      <c r="C266" s="43">
        <v>2</v>
      </c>
      <c r="D266" s="31" t="s">
        <v>1682</v>
      </c>
      <c r="E266" s="31" t="s">
        <v>1684</v>
      </c>
      <c r="F266" s="43" t="s">
        <v>1663</v>
      </c>
      <c r="G266" s="86"/>
    </row>
    <row r="267" spans="1:7" ht="14.25">
      <c r="A267" s="29" t="s">
        <v>717</v>
      </c>
      <c r="B267" s="43" t="s">
        <v>592</v>
      </c>
      <c r="C267" s="43">
        <v>1</v>
      </c>
      <c r="D267" s="31">
        <v>1</v>
      </c>
      <c r="E267" s="31" t="s">
        <v>831</v>
      </c>
      <c r="F267" s="43" t="s">
        <v>1662</v>
      </c>
      <c r="G267" s="86"/>
    </row>
    <row r="268" spans="1:7" ht="14.25">
      <c r="A268" s="29" t="s">
        <v>718</v>
      </c>
      <c r="B268" s="43" t="s">
        <v>590</v>
      </c>
      <c r="C268" s="43">
        <v>2</v>
      </c>
      <c r="D268" s="31">
        <v>1</v>
      </c>
      <c r="E268" s="31">
        <v>1</v>
      </c>
      <c r="F268" s="43" t="s">
        <v>1662</v>
      </c>
      <c r="G268" s="86"/>
    </row>
    <row r="269" spans="1:7" ht="14.25">
      <c r="A269" s="29" t="s">
        <v>548</v>
      </c>
      <c r="B269" s="43" t="s">
        <v>549</v>
      </c>
      <c r="C269" s="43">
        <v>1</v>
      </c>
      <c r="D269" s="31">
        <v>13</v>
      </c>
      <c r="E269" s="31">
        <v>1.5</v>
      </c>
      <c r="F269" s="43" t="s">
        <v>1663</v>
      </c>
      <c r="G269" s="86"/>
    </row>
    <row r="270" spans="1:7" ht="14.25">
      <c r="A270" s="29" t="s">
        <v>719</v>
      </c>
      <c r="B270" s="43" t="s">
        <v>715</v>
      </c>
      <c r="C270" s="43">
        <v>2</v>
      </c>
      <c r="D270" s="31">
        <v>13</v>
      </c>
      <c r="E270" s="31">
        <v>3</v>
      </c>
      <c r="F270" s="43" t="s">
        <v>1663</v>
      </c>
      <c r="G270" s="86"/>
    </row>
    <row r="271" spans="1:7" ht="28.5">
      <c r="A271" s="53" t="s">
        <v>550</v>
      </c>
      <c r="B271" s="43" t="s">
        <v>551</v>
      </c>
      <c r="C271" s="43">
        <v>1</v>
      </c>
      <c r="D271" s="31">
        <v>1</v>
      </c>
      <c r="E271" s="31" t="s">
        <v>831</v>
      </c>
      <c r="F271" s="43" t="s">
        <v>1662</v>
      </c>
      <c r="G271" s="86"/>
    </row>
    <row r="272" spans="1:7" ht="28.5">
      <c r="A272" s="53" t="s">
        <v>550</v>
      </c>
      <c r="B272" s="43" t="s">
        <v>720</v>
      </c>
      <c r="C272" s="43">
        <v>3</v>
      </c>
      <c r="D272" s="31">
        <v>2</v>
      </c>
      <c r="E272" s="31">
        <v>2</v>
      </c>
      <c r="F272" s="43" t="s">
        <v>1662</v>
      </c>
      <c r="G272" s="86"/>
    </row>
    <row r="273" spans="1:7" ht="28.5">
      <c r="A273" s="53" t="s">
        <v>721</v>
      </c>
      <c r="B273" s="43" t="s">
        <v>551</v>
      </c>
      <c r="C273" s="43">
        <v>1</v>
      </c>
      <c r="D273" s="31">
        <v>1</v>
      </c>
      <c r="E273" s="31" t="s">
        <v>831</v>
      </c>
      <c r="F273" s="43"/>
      <c r="G273" s="86"/>
    </row>
    <row r="274" spans="1:7" ht="28.5">
      <c r="A274" s="53" t="s">
        <v>721</v>
      </c>
      <c r="B274" s="43" t="s">
        <v>720</v>
      </c>
      <c r="C274" s="43">
        <v>2</v>
      </c>
      <c r="D274" s="31">
        <v>1</v>
      </c>
      <c r="E274" s="31">
        <v>1</v>
      </c>
      <c r="F274" s="43"/>
      <c r="G274" s="86"/>
    </row>
    <row r="275" spans="1:7" ht="14.25">
      <c r="A275" s="29" t="s">
        <v>722</v>
      </c>
      <c r="B275" s="43" t="s">
        <v>720</v>
      </c>
      <c r="C275" s="43">
        <v>2</v>
      </c>
      <c r="D275" s="31">
        <v>1</v>
      </c>
      <c r="E275" s="31">
        <v>1</v>
      </c>
      <c r="F275" s="43" t="s">
        <v>1666</v>
      </c>
      <c r="G275" s="86"/>
    </row>
    <row r="276" spans="1:7" ht="14.25">
      <c r="A276" s="29" t="s">
        <v>723</v>
      </c>
      <c r="B276" s="43" t="s">
        <v>720</v>
      </c>
      <c r="C276" s="43">
        <v>1</v>
      </c>
      <c r="D276" s="31">
        <v>1</v>
      </c>
      <c r="E276" s="31" t="s">
        <v>831</v>
      </c>
      <c r="F276" s="43" t="s">
        <v>1662</v>
      </c>
      <c r="G276" s="86"/>
    </row>
    <row r="277" spans="1:7" ht="14.25">
      <c r="A277" s="29" t="s">
        <v>1006</v>
      </c>
      <c r="B277" s="43" t="s">
        <v>545</v>
      </c>
      <c r="C277" s="43">
        <v>1</v>
      </c>
      <c r="D277" s="31">
        <v>2</v>
      </c>
      <c r="E277" s="31">
        <v>1</v>
      </c>
      <c r="F277" s="43" t="s">
        <v>1662</v>
      </c>
      <c r="G277" s="86" t="s">
        <v>1685</v>
      </c>
    </row>
    <row r="278" spans="1:7" ht="14.25">
      <c r="A278" s="29" t="s">
        <v>1006</v>
      </c>
      <c r="B278" s="43" t="s">
        <v>708</v>
      </c>
      <c r="C278" s="43">
        <v>6</v>
      </c>
      <c r="D278" s="31">
        <v>3</v>
      </c>
      <c r="E278" s="31">
        <v>3</v>
      </c>
      <c r="F278" s="43" t="s">
        <v>1662</v>
      </c>
      <c r="G278" s="86" t="s">
        <v>1685</v>
      </c>
    </row>
    <row r="279" spans="1:7" ht="14.25">
      <c r="A279" s="29" t="s">
        <v>724</v>
      </c>
      <c r="B279" s="43" t="s">
        <v>725</v>
      </c>
      <c r="C279" s="43">
        <v>3</v>
      </c>
      <c r="D279" s="31">
        <v>2</v>
      </c>
      <c r="E279" s="31">
        <v>2</v>
      </c>
      <c r="F279" s="43" t="s">
        <v>1662</v>
      </c>
      <c r="G279" s="86"/>
    </row>
    <row r="280" spans="1:7" ht="14.25">
      <c r="A280" s="29" t="s">
        <v>553</v>
      </c>
      <c r="B280" s="43" t="s">
        <v>554</v>
      </c>
      <c r="C280" s="43">
        <v>1</v>
      </c>
      <c r="D280" s="31">
        <v>1</v>
      </c>
      <c r="E280" s="31" t="s">
        <v>831</v>
      </c>
      <c r="F280" s="43" t="s">
        <v>1662</v>
      </c>
      <c r="G280" s="86"/>
    </row>
    <row r="281" spans="1:7" ht="14.25">
      <c r="A281" s="29" t="s">
        <v>726</v>
      </c>
      <c r="B281" s="43" t="s">
        <v>725</v>
      </c>
      <c r="C281" s="43">
        <v>2</v>
      </c>
      <c r="D281" s="31">
        <v>2</v>
      </c>
      <c r="E281" s="31">
        <v>2</v>
      </c>
      <c r="F281" s="43" t="s">
        <v>1662</v>
      </c>
      <c r="G281" s="86"/>
    </row>
    <row r="282" spans="1:7" ht="14.25">
      <c r="A282" s="29" t="s">
        <v>1007</v>
      </c>
      <c r="B282" s="43" t="s">
        <v>725</v>
      </c>
      <c r="C282" s="43">
        <v>20</v>
      </c>
      <c r="D282" s="31">
        <v>19</v>
      </c>
      <c r="E282" s="31">
        <v>12</v>
      </c>
      <c r="F282" s="43" t="s">
        <v>1662</v>
      </c>
      <c r="G282" s="86" t="s">
        <v>1685</v>
      </c>
    </row>
    <row r="283" spans="1:7" ht="14.25">
      <c r="A283" s="29" t="s">
        <v>555</v>
      </c>
      <c r="B283" s="43" t="s">
        <v>545</v>
      </c>
      <c r="C283" s="43">
        <v>32</v>
      </c>
      <c r="D283" s="31" t="s">
        <v>1686</v>
      </c>
      <c r="E283" s="31" t="s">
        <v>1687</v>
      </c>
      <c r="F283" s="43" t="s">
        <v>1666</v>
      </c>
      <c r="G283" s="86"/>
    </row>
    <row r="284" spans="1:7" ht="14.25">
      <c r="A284" s="29" t="s">
        <v>727</v>
      </c>
      <c r="B284" s="43" t="s">
        <v>708</v>
      </c>
      <c r="C284" s="43">
        <v>64</v>
      </c>
      <c r="D284" s="31" t="s">
        <v>1688</v>
      </c>
      <c r="E284" s="31" t="s">
        <v>1689</v>
      </c>
      <c r="F284" s="43" t="s">
        <v>1666</v>
      </c>
      <c r="G284" s="86"/>
    </row>
    <row r="285" spans="1:7" ht="14.25">
      <c r="A285" s="29" t="s">
        <v>556</v>
      </c>
      <c r="B285" s="43" t="s">
        <v>1690</v>
      </c>
      <c r="C285" s="43">
        <v>1</v>
      </c>
      <c r="D285" s="31">
        <v>8</v>
      </c>
      <c r="E285" s="31">
        <v>2</v>
      </c>
      <c r="F285" s="43" t="s">
        <v>1664</v>
      </c>
      <c r="G285" s="86"/>
    </row>
    <row r="286" spans="1:7" ht="14.25">
      <c r="A286" s="29" t="s">
        <v>558</v>
      </c>
      <c r="B286" s="43" t="s">
        <v>812</v>
      </c>
      <c r="C286" s="43">
        <v>2</v>
      </c>
      <c r="D286" s="31">
        <v>12</v>
      </c>
      <c r="E286" s="31">
        <v>2</v>
      </c>
      <c r="F286" s="43" t="s">
        <v>1666</v>
      </c>
      <c r="G286" s="86"/>
    </row>
    <row r="287" spans="1:7" ht="14.25">
      <c r="A287" s="29" t="s">
        <v>560</v>
      </c>
      <c r="B287" s="43" t="s">
        <v>561</v>
      </c>
      <c r="C287" s="43">
        <v>2</v>
      </c>
      <c r="D287" s="31">
        <v>10</v>
      </c>
      <c r="E287" s="31">
        <v>6</v>
      </c>
      <c r="F287" s="43" t="s">
        <v>1662</v>
      </c>
      <c r="G287" s="86"/>
    </row>
    <row r="288" spans="1:7" ht="14.25">
      <c r="A288" s="29" t="s">
        <v>560</v>
      </c>
      <c r="B288" s="43" t="s">
        <v>730</v>
      </c>
      <c r="C288" s="43">
        <v>3</v>
      </c>
      <c r="D288" s="31">
        <v>10</v>
      </c>
      <c r="E288" s="31"/>
      <c r="F288" s="43" t="s">
        <v>1662</v>
      </c>
      <c r="G288" s="86"/>
    </row>
    <row r="289" spans="1:7" ht="28.5">
      <c r="A289" s="29" t="s">
        <v>814</v>
      </c>
      <c r="B289" s="43" t="s">
        <v>708</v>
      </c>
      <c r="C289" s="43">
        <v>3</v>
      </c>
      <c r="D289" s="31" t="s">
        <v>407</v>
      </c>
      <c r="E289" s="31">
        <v>3</v>
      </c>
      <c r="F289" s="43" t="s">
        <v>1666</v>
      </c>
      <c r="G289" s="86" t="s">
        <v>796</v>
      </c>
    </row>
    <row r="290" spans="1:7" ht="28.5">
      <c r="A290" s="29" t="s">
        <v>814</v>
      </c>
      <c r="B290" s="43" t="s">
        <v>815</v>
      </c>
      <c r="C290" s="43">
        <v>3</v>
      </c>
      <c r="D290" s="31" t="s">
        <v>407</v>
      </c>
      <c r="E290" s="31">
        <v>3</v>
      </c>
      <c r="F290" s="43" t="s">
        <v>1666</v>
      </c>
      <c r="G290" s="86" t="s">
        <v>796</v>
      </c>
    </row>
    <row r="291" spans="1:7" ht="28.5">
      <c r="A291" s="29" t="s">
        <v>816</v>
      </c>
      <c r="B291" s="43" t="s">
        <v>708</v>
      </c>
      <c r="C291" s="43">
        <v>1</v>
      </c>
      <c r="D291" s="31">
        <v>1</v>
      </c>
      <c r="E291" s="31">
        <v>1</v>
      </c>
      <c r="F291" s="43" t="s">
        <v>1662</v>
      </c>
      <c r="G291" s="86" t="s">
        <v>796</v>
      </c>
    </row>
    <row r="292" spans="1:7" ht="28.5">
      <c r="A292" s="29" t="s">
        <v>816</v>
      </c>
      <c r="B292" s="43" t="s">
        <v>815</v>
      </c>
      <c r="C292" s="43">
        <v>1</v>
      </c>
      <c r="D292" s="31">
        <v>2</v>
      </c>
      <c r="E292" s="31">
        <v>2</v>
      </c>
      <c r="F292" s="43" t="s">
        <v>1662</v>
      </c>
      <c r="G292" s="86" t="s">
        <v>796</v>
      </c>
    </row>
    <row r="293" spans="1:7" ht="14.25">
      <c r="A293" s="29"/>
      <c r="B293" s="43"/>
      <c r="C293" s="43"/>
      <c r="D293" s="31"/>
      <c r="E293" s="31"/>
      <c r="F293" s="43"/>
      <c r="G293" s="86"/>
    </row>
    <row r="294" spans="1:7" ht="15">
      <c r="A294" s="60" t="s">
        <v>322</v>
      </c>
      <c r="B294" s="60"/>
      <c r="C294" s="43"/>
      <c r="D294" s="31"/>
      <c r="E294" s="31"/>
      <c r="F294" s="43"/>
      <c r="G294" s="86"/>
    </row>
    <row r="295" spans="1:7" ht="85.5">
      <c r="A295" s="53" t="s">
        <v>731</v>
      </c>
      <c r="B295" s="43" t="s">
        <v>551</v>
      </c>
      <c r="C295" s="43">
        <v>1</v>
      </c>
      <c r="D295" s="31">
        <v>1</v>
      </c>
      <c r="E295" s="31" t="s">
        <v>831</v>
      </c>
      <c r="F295" s="43" t="s">
        <v>1662</v>
      </c>
      <c r="G295" s="86"/>
    </row>
    <row r="296" spans="1:7" ht="85.5">
      <c r="A296" s="53" t="s">
        <v>732</v>
      </c>
      <c r="B296" s="43" t="s">
        <v>720</v>
      </c>
      <c r="C296" s="43">
        <v>2</v>
      </c>
      <c r="D296" s="31">
        <v>1</v>
      </c>
      <c r="E296" s="31">
        <v>1</v>
      </c>
      <c r="F296" s="43" t="s">
        <v>1662</v>
      </c>
      <c r="G296" s="86"/>
    </row>
    <row r="297" spans="1:7" ht="14.25">
      <c r="A297" s="29" t="s">
        <v>1691</v>
      </c>
      <c r="B297" s="43" t="s">
        <v>551</v>
      </c>
      <c r="C297" s="43">
        <v>1</v>
      </c>
      <c r="D297" s="31">
        <v>1</v>
      </c>
      <c r="E297" s="31" t="s">
        <v>831</v>
      </c>
      <c r="F297" s="43" t="s">
        <v>1662</v>
      </c>
      <c r="G297" s="86" t="s">
        <v>1685</v>
      </c>
    </row>
    <row r="298" spans="1:7" ht="14.25">
      <c r="A298" s="29" t="s">
        <v>1691</v>
      </c>
      <c r="B298" s="43" t="s">
        <v>720</v>
      </c>
      <c r="C298" s="43">
        <v>2</v>
      </c>
      <c r="D298" s="31">
        <v>4</v>
      </c>
      <c r="E298" s="31">
        <v>1</v>
      </c>
      <c r="F298" s="43" t="s">
        <v>1662</v>
      </c>
      <c r="G298" s="86" t="s">
        <v>1685</v>
      </c>
    </row>
    <row r="299" spans="1:7" ht="14.25">
      <c r="A299" s="29" t="s">
        <v>563</v>
      </c>
      <c r="B299" s="43" t="s">
        <v>551</v>
      </c>
      <c r="C299" s="43">
        <v>1</v>
      </c>
      <c r="D299" s="31">
        <v>1</v>
      </c>
      <c r="E299" s="31" t="s">
        <v>831</v>
      </c>
      <c r="F299" s="43" t="s">
        <v>1662</v>
      </c>
      <c r="G299" s="86"/>
    </row>
    <row r="300" spans="1:7" ht="14.25">
      <c r="A300" s="29" t="s">
        <v>563</v>
      </c>
      <c r="B300" s="43" t="s">
        <v>720</v>
      </c>
      <c r="C300" s="43">
        <v>2</v>
      </c>
      <c r="D300" s="31">
        <v>1</v>
      </c>
      <c r="E300" s="31">
        <v>1</v>
      </c>
      <c r="F300" s="43" t="s">
        <v>1662</v>
      </c>
      <c r="G300" s="86"/>
    </row>
    <row r="301" spans="1:7" ht="42.75">
      <c r="A301" s="53" t="s">
        <v>733</v>
      </c>
      <c r="B301" s="43" t="s">
        <v>551</v>
      </c>
      <c r="C301" s="43">
        <v>1</v>
      </c>
      <c r="D301" s="31">
        <v>2</v>
      </c>
      <c r="E301" s="31">
        <v>1</v>
      </c>
      <c r="F301" s="43" t="s">
        <v>1664</v>
      </c>
      <c r="G301" s="86"/>
    </row>
    <row r="302" spans="1:7" ht="42.75">
      <c r="A302" s="53" t="s">
        <v>733</v>
      </c>
      <c r="B302" s="43" t="s">
        <v>720</v>
      </c>
      <c r="C302" s="43">
        <v>2</v>
      </c>
      <c r="D302" s="31">
        <v>2</v>
      </c>
      <c r="E302" s="31">
        <v>2</v>
      </c>
      <c r="F302" s="43" t="s">
        <v>1664</v>
      </c>
      <c r="G302" s="86"/>
    </row>
    <row r="303" spans="1:7" ht="14.25">
      <c r="A303" s="29" t="s">
        <v>1036</v>
      </c>
      <c r="B303" s="43" t="s">
        <v>551</v>
      </c>
      <c r="C303" s="43">
        <v>1</v>
      </c>
      <c r="D303" s="31">
        <v>2</v>
      </c>
      <c r="E303" s="31">
        <v>1</v>
      </c>
      <c r="F303" s="43" t="s">
        <v>1664</v>
      </c>
      <c r="G303" s="86" t="s">
        <v>1685</v>
      </c>
    </row>
    <row r="304" spans="1:7" ht="14.25">
      <c r="A304" s="29" t="s">
        <v>1036</v>
      </c>
      <c r="B304" s="43" t="s">
        <v>720</v>
      </c>
      <c r="C304" s="43">
        <v>2</v>
      </c>
      <c r="D304" s="31">
        <v>2</v>
      </c>
      <c r="E304" s="31">
        <v>2</v>
      </c>
      <c r="F304" s="43" t="s">
        <v>1664</v>
      </c>
      <c r="G304" s="86" t="s">
        <v>1685</v>
      </c>
    </row>
    <row r="305" spans="1:7" ht="14.25">
      <c r="A305" s="29" t="s">
        <v>565</v>
      </c>
      <c r="B305" s="43" t="s">
        <v>551</v>
      </c>
      <c r="C305" s="43">
        <v>1</v>
      </c>
      <c r="D305" s="31">
        <v>2</v>
      </c>
      <c r="E305" s="31">
        <v>1</v>
      </c>
      <c r="F305" s="43" t="s">
        <v>1664</v>
      </c>
      <c r="G305" s="86"/>
    </row>
    <row r="306" spans="1:7" ht="14.25">
      <c r="A306" s="29" t="s">
        <v>565</v>
      </c>
      <c r="B306" s="43" t="s">
        <v>720</v>
      </c>
      <c r="C306" s="43">
        <v>2</v>
      </c>
      <c r="D306" s="31">
        <v>2</v>
      </c>
      <c r="E306" s="31">
        <v>2</v>
      </c>
      <c r="F306" s="43" t="s">
        <v>1664</v>
      </c>
      <c r="G306" s="86"/>
    </row>
    <row r="307" spans="1:7" ht="14.25">
      <c r="A307" s="29" t="s">
        <v>1037</v>
      </c>
      <c r="B307" s="43" t="s">
        <v>551</v>
      </c>
      <c r="C307" s="43">
        <v>1</v>
      </c>
      <c r="D307" s="31">
        <v>2</v>
      </c>
      <c r="E307" s="31">
        <v>1</v>
      </c>
      <c r="F307" s="43" t="s">
        <v>1664</v>
      </c>
      <c r="G307" s="86" t="s">
        <v>1685</v>
      </c>
    </row>
    <row r="308" spans="1:7" ht="14.25">
      <c r="A308" s="29" t="s">
        <v>1037</v>
      </c>
      <c r="B308" s="43" t="s">
        <v>720</v>
      </c>
      <c r="C308" s="43">
        <v>2</v>
      </c>
      <c r="D308" s="31">
        <v>2</v>
      </c>
      <c r="E308" s="31">
        <v>2</v>
      </c>
      <c r="F308" s="43" t="s">
        <v>1664</v>
      </c>
      <c r="G308" s="86" t="s">
        <v>1685</v>
      </c>
    </row>
    <row r="309" spans="1:7" ht="14.25">
      <c r="A309" s="29" t="s">
        <v>566</v>
      </c>
      <c r="B309" s="43" t="s">
        <v>551</v>
      </c>
      <c r="C309" s="43">
        <v>1</v>
      </c>
      <c r="D309" s="31">
        <v>1</v>
      </c>
      <c r="E309" s="31" t="s">
        <v>831</v>
      </c>
      <c r="F309" s="43" t="s">
        <v>1662</v>
      </c>
      <c r="G309" s="86"/>
    </row>
    <row r="310" spans="1:7" ht="14.25">
      <c r="A310" s="29" t="s">
        <v>566</v>
      </c>
      <c r="B310" s="43" t="s">
        <v>720</v>
      </c>
      <c r="C310" s="43">
        <v>2</v>
      </c>
      <c r="D310" s="31">
        <v>1</v>
      </c>
      <c r="E310" s="31">
        <v>1</v>
      </c>
      <c r="F310" s="43" t="s">
        <v>1662</v>
      </c>
      <c r="G310" s="86"/>
    </row>
    <row r="311" spans="1:7" ht="14.25">
      <c r="A311" s="29" t="s">
        <v>567</v>
      </c>
      <c r="B311" s="43" t="s">
        <v>551</v>
      </c>
      <c r="C311" s="43">
        <v>1</v>
      </c>
      <c r="D311" s="31">
        <v>1</v>
      </c>
      <c r="E311" s="31" t="s">
        <v>831</v>
      </c>
      <c r="F311" s="43" t="s">
        <v>1662</v>
      </c>
      <c r="G311" s="86"/>
    </row>
    <row r="312" spans="1:7" ht="14.25">
      <c r="A312" s="29" t="s">
        <v>567</v>
      </c>
      <c r="B312" s="43" t="s">
        <v>720</v>
      </c>
      <c r="C312" s="43">
        <v>2</v>
      </c>
      <c r="D312" s="31">
        <v>1</v>
      </c>
      <c r="E312" s="31">
        <v>1</v>
      </c>
      <c r="F312" s="43" t="s">
        <v>1662</v>
      </c>
      <c r="G312" s="86"/>
    </row>
    <row r="313" spans="1:7" ht="14.25">
      <c r="A313" s="29" t="s">
        <v>1040</v>
      </c>
      <c r="B313" s="43" t="s">
        <v>551</v>
      </c>
      <c r="C313" s="43">
        <v>1</v>
      </c>
      <c r="D313" s="31">
        <v>1</v>
      </c>
      <c r="E313" s="31" t="s">
        <v>831</v>
      </c>
      <c r="F313" s="43" t="s">
        <v>1662</v>
      </c>
      <c r="G313" s="86" t="s">
        <v>1685</v>
      </c>
    </row>
    <row r="314" spans="1:7" ht="14.25">
      <c r="A314" s="29" t="s">
        <v>1040</v>
      </c>
      <c r="B314" s="43" t="s">
        <v>720</v>
      </c>
      <c r="C314" s="43">
        <v>2</v>
      </c>
      <c r="D314" s="31">
        <v>1</v>
      </c>
      <c r="E314" s="31">
        <v>1</v>
      </c>
      <c r="F314" s="43" t="s">
        <v>1662</v>
      </c>
      <c r="G314" s="86" t="s">
        <v>1685</v>
      </c>
    </row>
    <row r="315" spans="1:7" ht="14.25">
      <c r="A315" s="29" t="s">
        <v>1041</v>
      </c>
      <c r="B315" s="43" t="s">
        <v>551</v>
      </c>
      <c r="C315" s="43">
        <v>1</v>
      </c>
      <c r="D315" s="31">
        <v>1</v>
      </c>
      <c r="E315" s="31" t="s">
        <v>831</v>
      </c>
      <c r="F315" s="43" t="s">
        <v>1662</v>
      </c>
      <c r="G315" s="86" t="s">
        <v>1685</v>
      </c>
    </row>
    <row r="316" spans="1:7" ht="14.25">
      <c r="A316" s="29" t="s">
        <v>1041</v>
      </c>
      <c r="B316" s="43" t="s">
        <v>720</v>
      </c>
      <c r="C316" s="43">
        <v>2</v>
      </c>
      <c r="D316" s="31">
        <v>1</v>
      </c>
      <c r="E316" s="31">
        <v>1</v>
      </c>
      <c r="F316" s="43" t="s">
        <v>1662</v>
      </c>
      <c r="G316" s="86" t="s">
        <v>1685</v>
      </c>
    </row>
    <row r="317" spans="1:7" ht="14.25">
      <c r="A317" s="29" t="s">
        <v>568</v>
      </c>
      <c r="B317" s="43" t="s">
        <v>551</v>
      </c>
      <c r="C317" s="43">
        <v>1</v>
      </c>
      <c r="D317" s="31">
        <v>2</v>
      </c>
      <c r="E317" s="31">
        <v>2</v>
      </c>
      <c r="F317" s="43" t="s">
        <v>1664</v>
      </c>
      <c r="G317" s="86"/>
    </row>
    <row r="318" spans="1:7" ht="14.25">
      <c r="A318" s="29" t="s">
        <v>568</v>
      </c>
      <c r="B318" s="43" t="s">
        <v>720</v>
      </c>
      <c r="C318" s="43">
        <v>2</v>
      </c>
      <c r="D318" s="31">
        <v>2</v>
      </c>
      <c r="E318" s="31">
        <v>2</v>
      </c>
      <c r="F318" s="43" t="s">
        <v>1666</v>
      </c>
      <c r="G318" s="86"/>
    </row>
    <row r="319" spans="1:7" ht="14.25">
      <c r="A319" s="29"/>
      <c r="B319" s="43"/>
      <c r="C319" s="43"/>
      <c r="D319" s="31"/>
      <c r="E319" s="31"/>
      <c r="F319" s="43"/>
      <c r="G319" s="86"/>
    </row>
    <row r="320" spans="1:7" ht="15">
      <c r="A320" s="41" t="s">
        <v>569</v>
      </c>
      <c r="B320" s="43"/>
      <c r="C320" s="43"/>
      <c r="D320" s="31"/>
      <c r="E320" s="31"/>
      <c r="F320" s="43"/>
      <c r="G320" s="86"/>
    </row>
    <row r="321" spans="1:7" ht="28.5">
      <c r="A321" s="53" t="s">
        <v>570</v>
      </c>
      <c r="B321" s="43" t="s">
        <v>551</v>
      </c>
      <c r="C321" s="43">
        <v>1</v>
      </c>
      <c r="D321" s="31">
        <v>1</v>
      </c>
      <c r="E321" s="31" t="s">
        <v>831</v>
      </c>
      <c r="F321" s="43" t="s">
        <v>1662</v>
      </c>
      <c r="G321" s="86"/>
    </row>
    <row r="322" spans="1:7" ht="28.5">
      <c r="A322" s="53" t="s">
        <v>570</v>
      </c>
      <c r="B322" s="43" t="s">
        <v>720</v>
      </c>
      <c r="C322" s="43">
        <v>2</v>
      </c>
      <c r="D322" s="31">
        <v>1</v>
      </c>
      <c r="E322" s="31">
        <v>1</v>
      </c>
      <c r="F322" s="43" t="s">
        <v>1662</v>
      </c>
      <c r="G322" s="86"/>
    </row>
    <row r="323" spans="1:7" ht="28.5">
      <c r="A323" s="53" t="s">
        <v>734</v>
      </c>
      <c r="B323" s="43" t="s">
        <v>572</v>
      </c>
      <c r="C323" s="43">
        <v>1</v>
      </c>
      <c r="D323" s="31">
        <v>1</v>
      </c>
      <c r="E323" s="31">
        <v>1</v>
      </c>
      <c r="F323" s="43" t="s">
        <v>1662</v>
      </c>
      <c r="G323" s="86"/>
    </row>
    <row r="324" spans="1:7" ht="28.5">
      <c r="A324" s="53" t="s">
        <v>734</v>
      </c>
      <c r="B324" s="52" t="s">
        <v>1692</v>
      </c>
      <c r="C324" s="43">
        <v>2</v>
      </c>
      <c r="D324" s="31">
        <v>1</v>
      </c>
      <c r="E324" s="31">
        <v>1</v>
      </c>
      <c r="F324" s="43" t="s">
        <v>1662</v>
      </c>
      <c r="G324" s="86"/>
    </row>
    <row r="325" spans="1:7" ht="14.25">
      <c r="A325" s="29" t="s">
        <v>736</v>
      </c>
      <c r="B325" s="43" t="s">
        <v>737</v>
      </c>
      <c r="C325" s="43">
        <v>2</v>
      </c>
      <c r="D325" s="31">
        <v>1</v>
      </c>
      <c r="E325" s="31">
        <v>1</v>
      </c>
      <c r="F325" s="43" t="s">
        <v>1662</v>
      </c>
      <c r="G325" s="86"/>
    </row>
    <row r="326" spans="1:7" ht="14.25">
      <c r="A326" s="29"/>
      <c r="B326" s="43"/>
      <c r="C326" s="43"/>
      <c r="D326" s="31"/>
      <c r="E326" s="31"/>
      <c r="F326" s="43"/>
      <c r="G326" s="86"/>
    </row>
    <row r="327" spans="1:7" ht="15">
      <c r="A327" s="41" t="s">
        <v>436</v>
      </c>
      <c r="B327" s="43"/>
      <c r="C327" s="43"/>
      <c r="D327" s="31"/>
      <c r="E327" s="31"/>
      <c r="F327" s="43"/>
      <c r="G327" s="86"/>
    </row>
    <row r="328" spans="1:7" ht="14.25">
      <c r="A328" s="46" t="s">
        <v>573</v>
      </c>
      <c r="B328" s="47"/>
      <c r="C328" s="47">
        <v>1</v>
      </c>
      <c r="D328" s="54"/>
      <c r="E328" s="54" t="s">
        <v>831</v>
      </c>
      <c r="F328" s="47" t="s">
        <v>1662</v>
      </c>
      <c r="G328" s="119"/>
    </row>
    <row r="329" spans="1:7" ht="25.35" customHeight="1"/>
    <row r="330" spans="1:7" ht="15.75">
      <c r="A330" s="57" t="s">
        <v>574</v>
      </c>
      <c r="B330" s="57"/>
      <c r="C330" s="57"/>
      <c r="D330" s="57"/>
      <c r="E330" s="57"/>
      <c r="F330" s="57"/>
      <c r="G330" s="57"/>
    </row>
    <row r="331" spans="1:7" ht="30">
      <c r="A331" s="40" t="s">
        <v>24</v>
      </c>
      <c r="B331" s="113" t="s">
        <v>26</v>
      </c>
      <c r="C331" s="113" t="s">
        <v>269</v>
      </c>
      <c r="D331" s="78" t="s">
        <v>28</v>
      </c>
      <c r="E331" s="78" t="s">
        <v>31</v>
      </c>
      <c r="F331" s="113" t="s">
        <v>1626</v>
      </c>
      <c r="G331" s="113" t="s">
        <v>270</v>
      </c>
    </row>
    <row r="332" spans="1:7" ht="15">
      <c r="A332" s="40" t="s">
        <v>271</v>
      </c>
      <c r="B332" s="42"/>
      <c r="C332" s="42"/>
      <c r="D332" s="71"/>
      <c r="E332" s="71"/>
      <c r="F332" s="42"/>
      <c r="G332" s="118"/>
    </row>
    <row r="333" spans="1:7" ht="14.25">
      <c r="A333" s="29" t="s">
        <v>738</v>
      </c>
      <c r="B333" s="43" t="s">
        <v>273</v>
      </c>
      <c r="C333" s="43">
        <v>2</v>
      </c>
      <c r="D333" s="31">
        <v>1</v>
      </c>
      <c r="E333" s="31">
        <v>1</v>
      </c>
      <c r="F333" s="43" t="s">
        <v>1662</v>
      </c>
      <c r="G333" s="86"/>
    </row>
    <row r="334" spans="1:7" ht="14.25">
      <c r="A334" s="29" t="s">
        <v>738</v>
      </c>
      <c r="B334" s="43" t="s">
        <v>296</v>
      </c>
      <c r="C334" s="43">
        <v>2</v>
      </c>
      <c r="D334" s="31">
        <v>6</v>
      </c>
      <c r="E334" s="31">
        <v>2</v>
      </c>
      <c r="F334" s="43" t="s">
        <v>284</v>
      </c>
      <c r="G334" s="86"/>
    </row>
    <row r="335" spans="1:7" ht="14.25">
      <c r="A335" s="29" t="s">
        <v>738</v>
      </c>
      <c r="B335" s="43" t="s">
        <v>325</v>
      </c>
      <c r="C335" s="43">
        <v>2</v>
      </c>
      <c r="D335" s="31">
        <v>6</v>
      </c>
      <c r="E335" s="31">
        <v>3</v>
      </c>
      <c r="F335" s="43" t="s">
        <v>1663</v>
      </c>
      <c r="G335" s="86"/>
    </row>
    <row r="336" spans="1:7" ht="14.25">
      <c r="A336" s="29" t="s">
        <v>739</v>
      </c>
      <c r="B336" s="43" t="s">
        <v>273</v>
      </c>
      <c r="C336" s="43">
        <v>2</v>
      </c>
      <c r="D336" s="31">
        <v>1</v>
      </c>
      <c r="E336" s="31">
        <v>1</v>
      </c>
      <c r="F336" s="43" t="s">
        <v>1662</v>
      </c>
      <c r="G336" s="86"/>
    </row>
    <row r="337" spans="1:7" ht="14.25">
      <c r="A337" s="29" t="s">
        <v>739</v>
      </c>
      <c r="B337" s="43" t="s">
        <v>296</v>
      </c>
      <c r="C337" s="43">
        <v>2</v>
      </c>
      <c r="D337" s="31" t="s">
        <v>1682</v>
      </c>
      <c r="E337" s="31" t="s">
        <v>1693</v>
      </c>
      <c r="F337" s="43" t="s">
        <v>284</v>
      </c>
      <c r="G337" s="86"/>
    </row>
    <row r="338" spans="1:7" ht="14.25">
      <c r="A338" s="29" t="s">
        <v>739</v>
      </c>
      <c r="B338" s="43" t="s">
        <v>325</v>
      </c>
      <c r="C338" s="43">
        <v>2</v>
      </c>
      <c r="D338" s="31" t="s">
        <v>1682</v>
      </c>
      <c r="E338" s="31" t="s">
        <v>1684</v>
      </c>
      <c r="F338" s="43" t="s">
        <v>1663</v>
      </c>
      <c r="G338" s="86"/>
    </row>
    <row r="339" spans="1:7" ht="14.25">
      <c r="A339" s="29" t="s">
        <v>740</v>
      </c>
      <c r="B339" s="43" t="s">
        <v>273</v>
      </c>
      <c r="C339" s="43">
        <v>1</v>
      </c>
      <c r="D339" s="31">
        <v>1</v>
      </c>
      <c r="E339" s="31" t="s">
        <v>831</v>
      </c>
      <c r="F339" s="43" t="s">
        <v>1662</v>
      </c>
      <c r="G339" s="86"/>
    </row>
    <row r="340" spans="1:7" ht="14.25">
      <c r="A340" s="29" t="s">
        <v>740</v>
      </c>
      <c r="B340" s="43" t="s">
        <v>296</v>
      </c>
      <c r="C340" s="43">
        <v>2</v>
      </c>
      <c r="D340" s="31">
        <v>6</v>
      </c>
      <c r="E340" s="31">
        <v>2</v>
      </c>
      <c r="F340" s="43" t="s">
        <v>1663</v>
      </c>
      <c r="G340" s="86"/>
    </row>
    <row r="341" spans="1:7" ht="14.25">
      <c r="A341" s="29" t="s">
        <v>740</v>
      </c>
      <c r="B341" s="43" t="s">
        <v>325</v>
      </c>
      <c r="C341" s="43">
        <v>1</v>
      </c>
      <c r="D341" s="31">
        <v>5</v>
      </c>
      <c r="E341" s="31">
        <v>2</v>
      </c>
      <c r="F341" s="43" t="s">
        <v>1663</v>
      </c>
      <c r="G341" s="86"/>
    </row>
    <row r="342" spans="1:7" ht="28.5">
      <c r="A342" s="53" t="s">
        <v>579</v>
      </c>
      <c r="B342" s="43" t="s">
        <v>273</v>
      </c>
      <c r="C342" s="43">
        <v>1</v>
      </c>
      <c r="D342" s="31">
        <v>1</v>
      </c>
      <c r="E342" s="31" t="s">
        <v>831</v>
      </c>
      <c r="F342" s="43" t="s">
        <v>1662</v>
      </c>
      <c r="G342" s="86"/>
    </row>
    <row r="343" spans="1:7" ht="28.5">
      <c r="A343" s="53" t="s">
        <v>741</v>
      </c>
      <c r="B343" s="43" t="s">
        <v>296</v>
      </c>
      <c r="C343" s="43">
        <v>1</v>
      </c>
      <c r="D343" s="31">
        <v>6</v>
      </c>
      <c r="E343" s="31">
        <v>2</v>
      </c>
      <c r="F343" s="43" t="s">
        <v>284</v>
      </c>
      <c r="G343" s="86"/>
    </row>
    <row r="344" spans="1:7" ht="28.5">
      <c r="A344" s="53" t="s">
        <v>741</v>
      </c>
      <c r="B344" s="43" t="s">
        <v>325</v>
      </c>
      <c r="C344" s="43">
        <v>1</v>
      </c>
      <c r="D344" s="31">
        <v>5</v>
      </c>
      <c r="E344" s="31">
        <v>3</v>
      </c>
      <c r="F344" s="43" t="s">
        <v>1663</v>
      </c>
      <c r="G344" s="86"/>
    </row>
    <row r="345" spans="1:7" ht="14.25">
      <c r="A345" s="29" t="s">
        <v>744</v>
      </c>
      <c r="B345" s="43" t="s">
        <v>325</v>
      </c>
      <c r="C345" s="43">
        <v>2</v>
      </c>
      <c r="D345" s="31">
        <v>12</v>
      </c>
      <c r="E345" s="31">
        <v>3</v>
      </c>
      <c r="F345" s="43" t="s">
        <v>1663</v>
      </c>
      <c r="G345" s="86"/>
    </row>
    <row r="346" spans="1:7" ht="28.5">
      <c r="A346" s="29" t="s">
        <v>819</v>
      </c>
      <c r="B346" s="43" t="s">
        <v>325</v>
      </c>
      <c r="C346" s="43">
        <v>1</v>
      </c>
      <c r="D346" s="31">
        <v>12</v>
      </c>
      <c r="E346" s="31">
        <v>2</v>
      </c>
      <c r="F346" s="43" t="s">
        <v>1663</v>
      </c>
      <c r="G346" s="86" t="s">
        <v>796</v>
      </c>
    </row>
    <row r="347" spans="1:7" ht="14.25">
      <c r="A347" s="29" t="s">
        <v>742</v>
      </c>
      <c r="B347" s="43" t="s">
        <v>273</v>
      </c>
      <c r="C347" s="43">
        <v>2</v>
      </c>
      <c r="D347" s="31">
        <v>2</v>
      </c>
      <c r="E347" s="31">
        <v>1</v>
      </c>
      <c r="F347" s="43" t="s">
        <v>1662</v>
      </c>
      <c r="G347" s="86" t="s">
        <v>82</v>
      </c>
    </row>
    <row r="348" spans="1:7" ht="14.25">
      <c r="A348" s="29" t="s">
        <v>742</v>
      </c>
      <c r="B348" s="43" t="s">
        <v>1694</v>
      </c>
      <c r="C348" s="43">
        <v>2</v>
      </c>
      <c r="D348" s="31">
        <v>7</v>
      </c>
      <c r="E348" s="31">
        <v>2</v>
      </c>
      <c r="F348" s="43" t="s">
        <v>1662</v>
      </c>
      <c r="G348" s="86" t="s">
        <v>82</v>
      </c>
    </row>
    <row r="349" spans="1:7" ht="28.5">
      <c r="A349" s="53" t="s">
        <v>1695</v>
      </c>
      <c r="B349" s="43" t="s">
        <v>273</v>
      </c>
      <c r="C349" s="43">
        <v>2</v>
      </c>
      <c r="D349" s="31">
        <v>1</v>
      </c>
      <c r="E349" s="31">
        <v>1</v>
      </c>
      <c r="F349" s="43" t="s">
        <v>1662</v>
      </c>
      <c r="G349" s="86"/>
    </row>
    <row r="350" spans="1:7" ht="28.5">
      <c r="A350" s="53" t="s">
        <v>1695</v>
      </c>
      <c r="B350" s="43" t="s">
        <v>296</v>
      </c>
      <c r="C350" s="43">
        <v>2</v>
      </c>
      <c r="D350" s="31">
        <v>12</v>
      </c>
      <c r="E350" s="31">
        <v>3</v>
      </c>
      <c r="F350" s="43" t="s">
        <v>284</v>
      </c>
      <c r="G350" s="86"/>
    </row>
    <row r="351" spans="1:7" ht="14.25">
      <c r="A351" s="29" t="s">
        <v>745</v>
      </c>
      <c r="B351" s="43" t="s">
        <v>583</v>
      </c>
      <c r="C351" s="43">
        <v>1</v>
      </c>
      <c r="D351" s="31" t="s">
        <v>1696</v>
      </c>
      <c r="E351" s="31">
        <v>2</v>
      </c>
      <c r="F351" s="43" t="s">
        <v>1664</v>
      </c>
      <c r="G351" s="86"/>
    </row>
    <row r="352" spans="1:7" ht="14.25">
      <c r="A352" s="29" t="s">
        <v>746</v>
      </c>
      <c r="B352" s="43" t="s">
        <v>585</v>
      </c>
      <c r="C352" s="43">
        <v>3</v>
      </c>
      <c r="D352" s="31">
        <v>2</v>
      </c>
      <c r="E352" s="31">
        <v>2</v>
      </c>
      <c r="F352" s="43" t="s">
        <v>1662</v>
      </c>
      <c r="G352" s="86"/>
    </row>
    <row r="353" spans="1:7" ht="14.25">
      <c r="A353" s="29" t="s">
        <v>747</v>
      </c>
      <c r="B353" s="43" t="s">
        <v>587</v>
      </c>
      <c r="C353" s="43">
        <v>2</v>
      </c>
      <c r="D353" s="31">
        <v>1</v>
      </c>
      <c r="E353" s="31">
        <v>1</v>
      </c>
      <c r="F353" s="43" t="s">
        <v>1662</v>
      </c>
      <c r="G353" s="86"/>
    </row>
    <row r="354" spans="1:7" ht="14.25">
      <c r="A354" s="29"/>
      <c r="B354" s="43"/>
      <c r="C354" s="43"/>
      <c r="D354" s="31"/>
      <c r="E354" s="31"/>
      <c r="F354" s="43"/>
      <c r="G354" s="86"/>
    </row>
    <row r="355" spans="1:7" ht="15">
      <c r="A355" s="41" t="s">
        <v>588</v>
      </c>
      <c r="B355" s="43"/>
      <c r="C355" s="43"/>
      <c r="D355" s="31"/>
      <c r="E355" s="31"/>
      <c r="F355" s="43"/>
      <c r="G355" s="86"/>
    </row>
    <row r="356" spans="1:7" ht="14.25">
      <c r="A356" s="29" t="s">
        <v>748</v>
      </c>
      <c r="B356" s="43" t="s">
        <v>587</v>
      </c>
      <c r="C356" s="43">
        <v>2</v>
      </c>
      <c r="D356" s="31">
        <v>5</v>
      </c>
      <c r="E356" s="31">
        <v>2</v>
      </c>
      <c r="F356" s="43" t="s">
        <v>1663</v>
      </c>
      <c r="G356" s="86"/>
    </row>
    <row r="357" spans="1:7" ht="14.25">
      <c r="A357" s="29" t="s">
        <v>749</v>
      </c>
      <c r="B357" s="43" t="s">
        <v>587</v>
      </c>
      <c r="C357" s="43">
        <v>4</v>
      </c>
      <c r="D357" s="31">
        <v>5</v>
      </c>
      <c r="E357" s="31">
        <v>3</v>
      </c>
      <c r="F357" s="43" t="s">
        <v>1666</v>
      </c>
      <c r="G357" s="86"/>
    </row>
    <row r="358" spans="1:7" ht="14.25">
      <c r="A358" s="29" t="s">
        <v>750</v>
      </c>
      <c r="B358" s="43" t="s">
        <v>587</v>
      </c>
      <c r="C358" s="43">
        <v>3</v>
      </c>
      <c r="D358" s="31">
        <v>5</v>
      </c>
      <c r="E358" s="31">
        <v>3</v>
      </c>
      <c r="F358" s="43" t="s">
        <v>1666</v>
      </c>
      <c r="G358" s="86"/>
    </row>
    <row r="359" spans="1:7" ht="14.25">
      <c r="A359" s="29" t="s">
        <v>751</v>
      </c>
      <c r="B359" s="43" t="s">
        <v>587</v>
      </c>
      <c r="C359" s="43">
        <v>1</v>
      </c>
      <c r="D359" s="31">
        <v>4</v>
      </c>
      <c r="E359" s="31">
        <v>1</v>
      </c>
      <c r="F359" s="43" t="s">
        <v>1663</v>
      </c>
      <c r="G359" s="86"/>
    </row>
    <row r="360" spans="1:7" ht="14.25">
      <c r="A360" s="29" t="s">
        <v>752</v>
      </c>
      <c r="B360" s="43" t="s">
        <v>587</v>
      </c>
      <c r="C360" s="43">
        <v>2</v>
      </c>
      <c r="D360" s="31">
        <v>4</v>
      </c>
      <c r="E360" s="31">
        <v>4</v>
      </c>
      <c r="F360" s="43" t="s">
        <v>1663</v>
      </c>
      <c r="G360" s="86"/>
    </row>
    <row r="361" spans="1:7" ht="14.25">
      <c r="A361" s="29" t="s">
        <v>753</v>
      </c>
      <c r="B361" s="43" t="s">
        <v>587</v>
      </c>
      <c r="C361" s="43">
        <v>2</v>
      </c>
      <c r="D361" s="31">
        <v>5</v>
      </c>
      <c r="E361" s="31">
        <v>2</v>
      </c>
      <c r="F361" s="43" t="s">
        <v>1663</v>
      </c>
      <c r="G361" s="86"/>
    </row>
    <row r="362" spans="1:7" ht="14.25">
      <c r="A362" s="29" t="s">
        <v>754</v>
      </c>
      <c r="B362" s="43" t="s">
        <v>587</v>
      </c>
      <c r="C362" s="43">
        <v>2</v>
      </c>
      <c r="D362" s="31">
        <v>4</v>
      </c>
      <c r="E362" s="31">
        <v>4</v>
      </c>
      <c r="F362" s="43" t="s">
        <v>1663</v>
      </c>
      <c r="G362" s="86"/>
    </row>
    <row r="363" spans="1:7" ht="14.25">
      <c r="A363" s="29" t="s">
        <v>755</v>
      </c>
      <c r="B363" s="43" t="s">
        <v>587</v>
      </c>
      <c r="C363" s="43">
        <v>4</v>
      </c>
      <c r="D363" s="31">
        <v>6</v>
      </c>
      <c r="E363" s="31">
        <v>3</v>
      </c>
      <c r="F363" s="43" t="s">
        <v>1666</v>
      </c>
      <c r="G363" s="86"/>
    </row>
    <row r="364" spans="1:7" ht="14.25">
      <c r="A364" s="29" t="s">
        <v>589</v>
      </c>
      <c r="B364" s="43" t="s">
        <v>590</v>
      </c>
      <c r="C364" s="43">
        <v>1</v>
      </c>
      <c r="D364" s="31">
        <v>4</v>
      </c>
      <c r="E364" s="31">
        <v>2</v>
      </c>
      <c r="F364" s="43" t="s">
        <v>1663</v>
      </c>
      <c r="G364" s="86"/>
    </row>
    <row r="365" spans="1:7" ht="14.25">
      <c r="A365" s="29" t="s">
        <v>756</v>
      </c>
      <c r="B365" s="43" t="s">
        <v>590</v>
      </c>
      <c r="C365" s="43">
        <v>2</v>
      </c>
      <c r="D365" s="31">
        <v>5</v>
      </c>
      <c r="E365" s="31">
        <v>2</v>
      </c>
      <c r="F365" s="43" t="s">
        <v>1663</v>
      </c>
      <c r="G365" s="86"/>
    </row>
    <row r="366" spans="1:7" ht="14.25">
      <c r="A366" s="29" t="s">
        <v>591</v>
      </c>
      <c r="B366" s="43" t="s">
        <v>592</v>
      </c>
      <c r="C366" s="43">
        <v>1</v>
      </c>
      <c r="D366" s="31">
        <v>4</v>
      </c>
      <c r="E366" s="31">
        <v>1</v>
      </c>
      <c r="F366" s="43" t="s">
        <v>1663</v>
      </c>
      <c r="G366" s="86"/>
    </row>
    <row r="367" spans="1:7" ht="14.25">
      <c r="A367" s="29" t="s">
        <v>757</v>
      </c>
      <c r="B367" s="43" t="s">
        <v>592</v>
      </c>
      <c r="C367" s="43">
        <v>3</v>
      </c>
      <c r="D367" s="31">
        <v>6</v>
      </c>
      <c r="E367" s="31">
        <v>2</v>
      </c>
      <c r="F367" s="43" t="s">
        <v>1666</v>
      </c>
      <c r="G367" s="86"/>
    </row>
    <row r="368" spans="1:7" ht="14.25">
      <c r="A368" s="29" t="s">
        <v>593</v>
      </c>
      <c r="B368" s="43" t="s">
        <v>594</v>
      </c>
      <c r="C368" s="43">
        <v>3</v>
      </c>
      <c r="D368" s="31">
        <v>12</v>
      </c>
      <c r="E368" s="31">
        <v>3</v>
      </c>
      <c r="F368" s="43" t="s">
        <v>1666</v>
      </c>
      <c r="G368" s="86"/>
    </row>
    <row r="369" spans="1:7" ht="14.25">
      <c r="A369" s="29" t="s">
        <v>758</v>
      </c>
      <c r="B369" s="43" t="s">
        <v>594</v>
      </c>
      <c r="C369" s="43">
        <v>2</v>
      </c>
      <c r="D369" s="31">
        <v>11</v>
      </c>
      <c r="E369" s="31">
        <v>3</v>
      </c>
      <c r="F369" s="43" t="s">
        <v>1663</v>
      </c>
      <c r="G369" s="86"/>
    </row>
    <row r="370" spans="1:7" ht="14.25">
      <c r="A370" s="29" t="s">
        <v>595</v>
      </c>
      <c r="B370" s="43" t="s">
        <v>596</v>
      </c>
      <c r="C370" s="43">
        <v>2</v>
      </c>
      <c r="D370" s="31">
        <v>12</v>
      </c>
      <c r="E370" s="31">
        <v>1</v>
      </c>
      <c r="F370" s="43" t="s">
        <v>1666</v>
      </c>
      <c r="G370" s="86"/>
    </row>
    <row r="371" spans="1:7" ht="14.25">
      <c r="A371" s="29" t="s">
        <v>759</v>
      </c>
      <c r="B371" s="43" t="s">
        <v>596</v>
      </c>
      <c r="C371" s="43">
        <v>2</v>
      </c>
      <c r="D371" s="31">
        <v>11</v>
      </c>
      <c r="E371" s="31">
        <v>1</v>
      </c>
      <c r="F371" s="43" t="s">
        <v>1666</v>
      </c>
      <c r="G371" s="86"/>
    </row>
    <row r="372" spans="1:7" ht="14.25">
      <c r="A372" s="29"/>
      <c r="B372" s="43"/>
      <c r="C372" s="43"/>
      <c r="D372" s="31"/>
      <c r="E372" s="31"/>
      <c r="F372" s="43"/>
      <c r="G372" s="86"/>
    </row>
    <row r="373" spans="1:7" ht="15">
      <c r="A373" s="41" t="s">
        <v>597</v>
      </c>
      <c r="B373" s="43"/>
      <c r="C373" s="43"/>
      <c r="D373" s="31"/>
      <c r="E373" s="31"/>
      <c r="F373" s="43"/>
      <c r="G373" s="86"/>
    </row>
    <row r="374" spans="1:7" ht="14.25">
      <c r="A374" s="29" t="s">
        <v>760</v>
      </c>
      <c r="B374" s="43" t="s">
        <v>587</v>
      </c>
      <c r="C374" s="43">
        <v>1</v>
      </c>
      <c r="D374" s="31">
        <v>3</v>
      </c>
      <c r="E374" s="31">
        <v>1</v>
      </c>
      <c r="F374" s="43" t="s">
        <v>1664</v>
      </c>
      <c r="G374" s="86"/>
    </row>
    <row r="375" spans="1:7" ht="14.25">
      <c r="A375" s="29" t="s">
        <v>761</v>
      </c>
      <c r="B375" s="43" t="s">
        <v>587</v>
      </c>
      <c r="C375" s="43">
        <v>2</v>
      </c>
      <c r="D375" s="31">
        <v>3</v>
      </c>
      <c r="E375" s="31">
        <v>2</v>
      </c>
      <c r="F375" s="43" t="s">
        <v>1664</v>
      </c>
      <c r="G375" s="86"/>
    </row>
    <row r="376" spans="1:7" ht="14.25">
      <c r="A376" s="29" t="s">
        <v>1169</v>
      </c>
      <c r="B376" s="43" t="s">
        <v>587</v>
      </c>
      <c r="C376" s="43">
        <v>2</v>
      </c>
      <c r="D376" s="31">
        <v>3</v>
      </c>
      <c r="E376" s="31">
        <v>2</v>
      </c>
      <c r="F376" s="43" t="s">
        <v>1664</v>
      </c>
      <c r="G376" s="86" t="s">
        <v>82</v>
      </c>
    </row>
    <row r="377" spans="1:7" ht="28.5">
      <c r="A377" s="53" t="s">
        <v>762</v>
      </c>
      <c r="B377" s="43" t="s">
        <v>587</v>
      </c>
      <c r="C377" s="43">
        <v>2</v>
      </c>
      <c r="D377" s="31">
        <v>3</v>
      </c>
      <c r="E377" s="31">
        <v>2</v>
      </c>
      <c r="F377" s="43" t="s">
        <v>1664</v>
      </c>
      <c r="G377" s="86" t="s">
        <v>82</v>
      </c>
    </row>
    <row r="378" spans="1:7" ht="14.25">
      <c r="A378" s="29" t="s">
        <v>600</v>
      </c>
      <c r="B378" s="43" t="s">
        <v>587</v>
      </c>
      <c r="C378" s="43">
        <v>1</v>
      </c>
      <c r="D378" s="31">
        <v>2</v>
      </c>
      <c r="E378" s="31">
        <v>1</v>
      </c>
      <c r="F378" s="43" t="s">
        <v>1663</v>
      </c>
      <c r="G378" s="86"/>
    </row>
    <row r="379" spans="1:7" ht="14.25">
      <c r="A379" s="29" t="s">
        <v>1697</v>
      </c>
      <c r="B379" s="43" t="s">
        <v>587</v>
      </c>
      <c r="C379" s="43">
        <v>1</v>
      </c>
      <c r="D379" s="31">
        <v>4</v>
      </c>
      <c r="E379" s="31">
        <v>2</v>
      </c>
      <c r="F379" s="43" t="s">
        <v>1663</v>
      </c>
      <c r="G379" s="86"/>
    </row>
    <row r="380" spans="1:7" ht="14.25">
      <c r="A380" s="29" t="s">
        <v>601</v>
      </c>
      <c r="B380" s="43" t="s">
        <v>587</v>
      </c>
      <c r="C380" s="43">
        <v>2</v>
      </c>
      <c r="D380" s="31">
        <v>2</v>
      </c>
      <c r="E380" s="31">
        <v>2</v>
      </c>
      <c r="F380" s="43" t="s">
        <v>1663</v>
      </c>
      <c r="G380" s="86"/>
    </row>
    <row r="381" spans="1:7" ht="14.25">
      <c r="A381" s="29" t="s">
        <v>1698</v>
      </c>
      <c r="B381" s="43" t="s">
        <v>587</v>
      </c>
      <c r="C381" s="43">
        <v>2</v>
      </c>
      <c r="D381" s="31">
        <v>4</v>
      </c>
      <c r="E381" s="31">
        <v>4</v>
      </c>
      <c r="F381" s="43" t="s">
        <v>1663</v>
      </c>
      <c r="G381" s="86"/>
    </row>
    <row r="382" spans="1:7" ht="14.25">
      <c r="A382" s="29" t="s">
        <v>602</v>
      </c>
      <c r="B382" s="43" t="s">
        <v>587</v>
      </c>
      <c r="C382" s="43">
        <v>1</v>
      </c>
      <c r="D382" s="31">
        <v>13</v>
      </c>
      <c r="E382" s="31">
        <v>13</v>
      </c>
      <c r="F382" s="43" t="s">
        <v>1663</v>
      </c>
      <c r="G382" s="86"/>
    </row>
    <row r="383" spans="1:7" ht="14.25">
      <c r="A383" s="29" t="s">
        <v>606</v>
      </c>
      <c r="B383" s="43" t="s">
        <v>587</v>
      </c>
      <c r="C383" s="43">
        <v>2</v>
      </c>
      <c r="D383" s="31">
        <v>38</v>
      </c>
      <c r="E383" s="31">
        <v>38</v>
      </c>
      <c r="F383" s="43" t="s">
        <v>1663</v>
      </c>
      <c r="G383" s="86"/>
    </row>
    <row r="384" spans="1:7" ht="14.25">
      <c r="A384" s="29" t="s">
        <v>765</v>
      </c>
      <c r="B384" s="43" t="s">
        <v>587</v>
      </c>
      <c r="C384" s="43">
        <v>1</v>
      </c>
      <c r="D384" s="31">
        <v>17</v>
      </c>
      <c r="E384" s="31">
        <v>17</v>
      </c>
      <c r="F384" s="43" t="s">
        <v>1663</v>
      </c>
      <c r="G384" s="86"/>
    </row>
    <row r="385" spans="1:7" ht="14.25">
      <c r="A385" s="29" t="s">
        <v>768</v>
      </c>
      <c r="B385" s="43" t="s">
        <v>587</v>
      </c>
      <c r="C385" s="43">
        <v>2</v>
      </c>
      <c r="D385" s="31">
        <v>34</v>
      </c>
      <c r="E385" s="31">
        <v>34</v>
      </c>
      <c r="F385" s="43" t="s">
        <v>1663</v>
      </c>
      <c r="G385" s="86"/>
    </row>
    <row r="386" spans="1:7" ht="14.25">
      <c r="A386" s="29" t="s">
        <v>608</v>
      </c>
      <c r="B386" s="43" t="s">
        <v>587</v>
      </c>
      <c r="C386" s="43">
        <v>1</v>
      </c>
      <c r="D386" s="31">
        <v>3</v>
      </c>
      <c r="E386" s="31">
        <v>1</v>
      </c>
      <c r="F386" s="43" t="s">
        <v>1663</v>
      </c>
      <c r="G386" s="86"/>
    </row>
    <row r="387" spans="1:7" ht="14.25">
      <c r="A387" s="29" t="s">
        <v>609</v>
      </c>
      <c r="B387" s="43" t="s">
        <v>587</v>
      </c>
      <c r="C387" s="43">
        <v>2</v>
      </c>
      <c r="D387" s="31">
        <v>3</v>
      </c>
      <c r="E387" s="31">
        <v>2</v>
      </c>
      <c r="F387" s="43" t="s">
        <v>1663</v>
      </c>
      <c r="G387" s="86"/>
    </row>
    <row r="388" spans="1:7" ht="14.25">
      <c r="A388" s="29" t="s">
        <v>770</v>
      </c>
      <c r="B388" s="43" t="s">
        <v>587</v>
      </c>
      <c r="C388" s="43">
        <v>1</v>
      </c>
      <c r="D388" s="31">
        <v>2</v>
      </c>
      <c r="E388" s="31">
        <v>1</v>
      </c>
      <c r="F388" s="43" t="s">
        <v>1664</v>
      </c>
      <c r="G388" s="86"/>
    </row>
    <row r="389" spans="1:7" ht="14.25">
      <c r="A389" s="29" t="s">
        <v>771</v>
      </c>
      <c r="B389" s="43" t="s">
        <v>587</v>
      </c>
      <c r="C389" s="43">
        <v>2</v>
      </c>
      <c r="D389" s="31">
        <v>2</v>
      </c>
      <c r="E389" s="31">
        <v>2</v>
      </c>
      <c r="F389" s="43" t="s">
        <v>1664</v>
      </c>
      <c r="G389" s="86"/>
    </row>
    <row r="390" spans="1:7" ht="14.25">
      <c r="A390" s="29" t="s">
        <v>772</v>
      </c>
      <c r="B390" s="43" t="s">
        <v>587</v>
      </c>
      <c r="C390" s="43">
        <v>1</v>
      </c>
      <c r="D390" s="31">
        <v>2</v>
      </c>
      <c r="E390" s="31">
        <v>1</v>
      </c>
      <c r="F390" s="43" t="s">
        <v>1664</v>
      </c>
      <c r="G390" s="86"/>
    </row>
    <row r="391" spans="1:7" ht="14.25">
      <c r="A391" s="29" t="s">
        <v>773</v>
      </c>
      <c r="B391" s="43" t="s">
        <v>587</v>
      </c>
      <c r="C391" s="43">
        <v>2</v>
      </c>
      <c r="D391" s="31">
        <v>2</v>
      </c>
      <c r="E391" s="31">
        <v>2</v>
      </c>
      <c r="F391" s="43" t="s">
        <v>1664</v>
      </c>
      <c r="G391" s="86"/>
    </row>
    <row r="392" spans="1:7" ht="28.5">
      <c r="A392" s="53" t="s">
        <v>774</v>
      </c>
      <c r="B392" s="43" t="s">
        <v>587</v>
      </c>
      <c r="C392" s="43">
        <v>1</v>
      </c>
      <c r="D392" s="31"/>
      <c r="E392" s="31">
        <v>1</v>
      </c>
      <c r="F392" s="43" t="s">
        <v>1664</v>
      </c>
      <c r="G392" s="86"/>
    </row>
    <row r="393" spans="1:7" ht="14.25">
      <c r="A393" s="29"/>
      <c r="B393" s="43"/>
      <c r="C393" s="43"/>
      <c r="D393" s="31"/>
      <c r="E393" s="31"/>
      <c r="F393" s="43"/>
      <c r="G393" s="86"/>
    </row>
    <row r="394" spans="1:7" ht="15">
      <c r="A394" s="41" t="s">
        <v>569</v>
      </c>
      <c r="B394" s="43"/>
      <c r="C394" s="43"/>
      <c r="D394" s="31"/>
      <c r="E394" s="31"/>
      <c r="F394" s="43"/>
      <c r="G394" s="86"/>
    </row>
    <row r="395" spans="1:7" ht="42.75">
      <c r="A395" s="53" t="s">
        <v>615</v>
      </c>
      <c r="B395" s="43" t="s">
        <v>587</v>
      </c>
      <c r="C395" s="43">
        <v>2</v>
      </c>
      <c r="D395" s="31">
        <v>1</v>
      </c>
      <c r="E395" s="31">
        <v>1</v>
      </c>
      <c r="F395" s="43" t="s">
        <v>1662</v>
      </c>
      <c r="G395" s="86"/>
    </row>
    <row r="396" spans="1:7" ht="14.25">
      <c r="A396" s="29"/>
      <c r="B396" s="43"/>
      <c r="C396" s="43"/>
      <c r="D396" s="31"/>
      <c r="E396" s="31"/>
      <c r="F396" s="43"/>
      <c r="G396" s="86"/>
    </row>
    <row r="397" spans="1:7" ht="15">
      <c r="A397" s="41" t="s">
        <v>512</v>
      </c>
      <c r="B397" s="43"/>
      <c r="C397" s="43"/>
      <c r="D397" s="31"/>
      <c r="E397" s="31"/>
      <c r="F397" s="43"/>
      <c r="G397" s="86"/>
    </row>
    <row r="398" spans="1:7" ht="14.25">
      <c r="A398" s="29" t="s">
        <v>616</v>
      </c>
      <c r="B398" s="43" t="s">
        <v>587</v>
      </c>
      <c r="C398" s="43">
        <v>1</v>
      </c>
      <c r="D398" s="31">
        <v>14</v>
      </c>
      <c r="E398" s="31">
        <v>14</v>
      </c>
      <c r="F398" s="43" t="s">
        <v>1663</v>
      </c>
      <c r="G398" s="86"/>
    </row>
    <row r="399" spans="1:7" ht="14.25">
      <c r="A399" s="29" t="s">
        <v>617</v>
      </c>
      <c r="B399" s="43" t="s">
        <v>587</v>
      </c>
      <c r="C399" s="43">
        <v>2</v>
      </c>
      <c r="D399" s="31">
        <v>48</v>
      </c>
      <c r="E399" s="31">
        <v>48</v>
      </c>
      <c r="F399" s="43" t="s">
        <v>1663</v>
      </c>
      <c r="G399" s="86"/>
    </row>
    <row r="400" spans="1:7" ht="14.25">
      <c r="A400" s="29" t="s">
        <v>775</v>
      </c>
      <c r="B400" s="43" t="s">
        <v>587</v>
      </c>
      <c r="C400" s="43">
        <v>1</v>
      </c>
      <c r="D400" s="31">
        <v>24</v>
      </c>
      <c r="E400" s="31">
        <v>24</v>
      </c>
      <c r="F400" s="43" t="s">
        <v>1663</v>
      </c>
      <c r="G400" s="86"/>
    </row>
    <row r="401" spans="1:7" ht="14.25">
      <c r="A401" s="29" t="s">
        <v>776</v>
      </c>
      <c r="B401" s="43" t="s">
        <v>587</v>
      </c>
      <c r="C401" s="43">
        <v>2</v>
      </c>
      <c r="D401" s="31">
        <v>48</v>
      </c>
      <c r="E401" s="31">
        <v>48</v>
      </c>
      <c r="F401" s="43" t="s">
        <v>1663</v>
      </c>
      <c r="G401" s="86"/>
    </row>
    <row r="402" spans="1:7" ht="14.25">
      <c r="A402" s="29" t="s">
        <v>618</v>
      </c>
      <c r="B402" s="43" t="s">
        <v>587</v>
      </c>
      <c r="C402" s="43">
        <v>1</v>
      </c>
      <c r="D402" s="31">
        <v>3</v>
      </c>
      <c r="E402" s="31">
        <v>1</v>
      </c>
      <c r="F402" s="43" t="s">
        <v>1663</v>
      </c>
      <c r="G402" s="86"/>
    </row>
    <row r="403" spans="1:7" ht="14.25">
      <c r="A403" s="29" t="s">
        <v>619</v>
      </c>
      <c r="B403" s="43" t="s">
        <v>587</v>
      </c>
      <c r="C403" s="43">
        <v>2</v>
      </c>
      <c r="D403" s="31">
        <v>3</v>
      </c>
      <c r="E403" s="31">
        <v>2</v>
      </c>
      <c r="F403" s="43" t="s">
        <v>1663</v>
      </c>
      <c r="G403" s="86"/>
    </row>
    <row r="404" spans="1:7" ht="14.25">
      <c r="A404" s="29"/>
      <c r="B404" s="43"/>
      <c r="C404" s="43"/>
      <c r="D404" s="31"/>
      <c r="E404" s="31"/>
      <c r="F404" s="43"/>
      <c r="G404" s="86"/>
    </row>
    <row r="405" spans="1:7" ht="15">
      <c r="A405" s="41" t="s">
        <v>436</v>
      </c>
      <c r="B405" s="43"/>
      <c r="C405" s="43"/>
      <c r="D405" s="31"/>
      <c r="E405" s="31"/>
      <c r="F405" s="43"/>
      <c r="G405" s="86"/>
    </row>
    <row r="406" spans="1:7" ht="14.25">
      <c r="A406" s="29" t="s">
        <v>620</v>
      </c>
      <c r="B406" s="43" t="s">
        <v>304</v>
      </c>
      <c r="C406" s="43">
        <v>12</v>
      </c>
      <c r="D406" s="31"/>
      <c r="E406" s="31">
        <v>10</v>
      </c>
      <c r="F406" s="43" t="s">
        <v>1666</v>
      </c>
      <c r="G406" s="86"/>
    </row>
    <row r="407" spans="1:7" ht="14.25">
      <c r="A407" s="46" t="s">
        <v>621</v>
      </c>
      <c r="B407" s="47" t="s">
        <v>304</v>
      </c>
      <c r="C407" s="47">
        <v>3</v>
      </c>
      <c r="D407" s="54"/>
      <c r="E407" s="54">
        <v>11</v>
      </c>
      <c r="F407" s="47" t="s">
        <v>1666</v>
      </c>
      <c r="G407" s="119"/>
    </row>
  </sheetData>
  <mergeCells count="19">
    <mergeCell ref="A330:G330"/>
    <mergeCell ref="A56:B56"/>
    <mergeCell ref="A137:B137"/>
    <mergeCell ref="A175:G175"/>
    <mergeCell ref="A198:B198"/>
    <mergeCell ref="A244:G244"/>
    <mergeCell ref="A294:B294"/>
    <mergeCell ref="B8:G8"/>
    <mergeCell ref="B9:G9"/>
    <mergeCell ref="B10:G10"/>
    <mergeCell ref="B11:G11"/>
    <mergeCell ref="A13:G13"/>
    <mergeCell ref="A15:B15"/>
    <mergeCell ref="A1:G1"/>
    <mergeCell ref="A2:G2"/>
    <mergeCell ref="A4:G4"/>
    <mergeCell ref="B5:G5"/>
    <mergeCell ref="B6:G6"/>
    <mergeCell ref="B7:G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28"/>
  <sheetViews>
    <sheetView workbookViewId="0"/>
  </sheetViews>
  <sheetFormatPr defaultRowHeight="12.75"/>
  <cols>
    <col min="1" max="1" width="17.75" customWidth="1"/>
    <col min="2" max="2" width="11" customWidth="1"/>
    <col min="3" max="3" width="5" style="24" customWidth="1"/>
    <col min="4" max="4" width="7.375" style="24" customWidth="1"/>
    <col min="5" max="5" width="10.75" style="24" customWidth="1"/>
    <col min="6" max="6" width="10.75" customWidth="1"/>
    <col min="7" max="7" width="16.25" style="4" customWidth="1"/>
    <col min="8" max="8" width="10.625" style="120" customWidth="1"/>
    <col min="9" max="1024" width="10.625" customWidth="1"/>
  </cols>
  <sheetData>
    <row r="1" spans="1:7" ht="20.25">
      <c r="A1" s="56" t="s">
        <v>1699</v>
      </c>
      <c r="B1" s="56"/>
      <c r="C1" s="56"/>
      <c r="D1" s="56"/>
      <c r="E1" s="56"/>
      <c r="F1" s="56"/>
      <c r="G1" s="56"/>
    </row>
    <row r="2" spans="1:7" ht="15.75">
      <c r="A2" s="57" t="s">
        <v>254</v>
      </c>
      <c r="B2" s="57"/>
      <c r="C2" s="57"/>
      <c r="D2" s="57"/>
      <c r="E2" s="57"/>
      <c r="F2" s="57"/>
      <c r="G2" s="57"/>
    </row>
    <row r="3" spans="1:7" ht="14.25"/>
    <row r="4" spans="1:7" ht="14.25">
      <c r="A4" s="58" t="s">
        <v>255</v>
      </c>
      <c r="B4" s="58"/>
      <c r="C4" s="58"/>
      <c r="D4" s="58"/>
      <c r="E4" s="58"/>
      <c r="F4" s="58"/>
      <c r="G4" s="58"/>
    </row>
    <row r="5" spans="1:7" ht="15">
      <c r="A5" s="121" t="s">
        <v>256</v>
      </c>
      <c r="B5" s="125" t="s">
        <v>257</v>
      </c>
      <c r="C5" s="125"/>
      <c r="D5" s="125"/>
      <c r="E5" s="125"/>
      <c r="F5" s="125"/>
      <c r="G5" s="125"/>
    </row>
    <row r="6" spans="1:7" ht="15">
      <c r="A6" s="121" t="s">
        <v>258</v>
      </c>
      <c r="B6" s="125" t="s">
        <v>1620</v>
      </c>
      <c r="C6" s="125"/>
      <c r="D6" s="125"/>
      <c r="E6" s="125"/>
      <c r="F6" s="125"/>
      <c r="G6" s="125"/>
    </row>
    <row r="7" spans="1:7" ht="15">
      <c r="A7" s="121" t="s">
        <v>260</v>
      </c>
      <c r="B7" s="125" t="s">
        <v>1621</v>
      </c>
      <c r="C7" s="125"/>
      <c r="D7" s="125"/>
      <c r="E7" s="125"/>
      <c r="F7" s="125"/>
      <c r="G7" s="125"/>
    </row>
    <row r="8" spans="1:7" ht="15">
      <c r="A8" s="121" t="s">
        <v>262</v>
      </c>
      <c r="B8" s="125" t="s">
        <v>1622</v>
      </c>
      <c r="C8" s="125"/>
      <c r="D8" s="125"/>
      <c r="E8" s="125"/>
      <c r="F8" s="125"/>
      <c r="G8" s="125"/>
    </row>
    <row r="9" spans="1:7" ht="15">
      <c r="A9" s="121"/>
      <c r="B9" s="125" t="s">
        <v>1623</v>
      </c>
      <c r="C9" s="125"/>
      <c r="D9" s="125"/>
      <c r="E9" s="125"/>
      <c r="F9" s="125"/>
      <c r="G9" s="125"/>
    </row>
    <row r="10" spans="1:7" ht="30">
      <c r="A10" s="121" t="s">
        <v>264</v>
      </c>
      <c r="B10" s="125" t="s">
        <v>1624</v>
      </c>
      <c r="C10" s="125"/>
      <c r="D10" s="125"/>
      <c r="E10" s="125"/>
      <c r="F10" s="125"/>
      <c r="G10" s="125"/>
    </row>
    <row r="11" spans="1:7" ht="15">
      <c r="A11" s="121" t="s">
        <v>826</v>
      </c>
      <c r="B11" s="125" t="s">
        <v>1625</v>
      </c>
      <c r="C11" s="125"/>
      <c r="D11" s="125"/>
      <c r="E11" s="125"/>
      <c r="F11" s="125"/>
      <c r="G11" s="125"/>
    </row>
    <row r="12" spans="1:7" ht="21.6" customHeight="1"/>
    <row r="13" spans="1:7" ht="15.75">
      <c r="A13" s="57" t="s">
        <v>268</v>
      </c>
      <c r="B13" s="57"/>
      <c r="C13" s="57"/>
      <c r="D13" s="57"/>
      <c r="E13" s="57"/>
      <c r="F13" s="57"/>
      <c r="G13" s="57"/>
    </row>
    <row r="14" spans="1:7" ht="30">
      <c r="A14" s="40" t="s">
        <v>24</v>
      </c>
      <c r="B14" s="113" t="s">
        <v>26</v>
      </c>
      <c r="C14" s="78" t="s">
        <v>269</v>
      </c>
      <c r="D14" s="78" t="s">
        <v>28</v>
      </c>
      <c r="E14" s="78" t="s">
        <v>31</v>
      </c>
      <c r="F14" s="113" t="s">
        <v>1626</v>
      </c>
      <c r="G14" s="113" t="s">
        <v>270</v>
      </c>
    </row>
    <row r="15" spans="1:7" ht="15">
      <c r="A15" s="60" t="s">
        <v>271</v>
      </c>
      <c r="B15" s="60"/>
      <c r="C15" s="71"/>
      <c r="D15" s="71"/>
      <c r="E15" s="71"/>
      <c r="F15" s="42"/>
      <c r="G15" s="62"/>
    </row>
    <row r="16" spans="1:7" ht="14.25">
      <c r="A16" s="29" t="s">
        <v>272</v>
      </c>
      <c r="B16" s="63" t="s">
        <v>273</v>
      </c>
      <c r="C16" s="31">
        <v>1</v>
      </c>
      <c r="D16" s="65">
        <v>1</v>
      </c>
      <c r="E16" s="31" t="s">
        <v>831</v>
      </c>
      <c r="F16" s="63" t="s">
        <v>1627</v>
      </c>
      <c r="G16" s="64"/>
    </row>
    <row r="17" spans="1:8" ht="14.25">
      <c r="A17" s="29" t="s">
        <v>272</v>
      </c>
      <c r="B17" s="63" t="s">
        <v>276</v>
      </c>
      <c r="C17" s="31">
        <v>1</v>
      </c>
      <c r="D17" s="65"/>
      <c r="E17" s="31" t="s">
        <v>831</v>
      </c>
      <c r="F17" s="63" t="s">
        <v>1627</v>
      </c>
      <c r="G17" s="64"/>
    </row>
    <row r="18" spans="1:8" ht="28.5">
      <c r="A18" s="29" t="s">
        <v>272</v>
      </c>
      <c r="B18" s="63" t="s">
        <v>1700</v>
      </c>
      <c r="C18" s="31">
        <v>1</v>
      </c>
      <c r="D18" s="65">
        <v>4</v>
      </c>
      <c r="E18" s="31">
        <v>1</v>
      </c>
      <c r="F18" s="63" t="s">
        <v>284</v>
      </c>
      <c r="G18" s="64" t="s">
        <v>290</v>
      </c>
    </row>
    <row r="19" spans="1:8" ht="28.5">
      <c r="A19" s="29" t="s">
        <v>272</v>
      </c>
      <c r="B19" s="63" t="s">
        <v>1282</v>
      </c>
      <c r="C19" s="31">
        <v>1</v>
      </c>
      <c r="D19" s="65">
        <v>4</v>
      </c>
      <c r="E19" s="31">
        <v>1</v>
      </c>
      <c r="F19" s="63" t="s">
        <v>284</v>
      </c>
      <c r="G19" s="64" t="s">
        <v>290</v>
      </c>
    </row>
    <row r="20" spans="1:8" ht="28.5">
      <c r="A20" s="29" t="s">
        <v>272</v>
      </c>
      <c r="B20" s="63" t="s">
        <v>1701</v>
      </c>
      <c r="C20" s="31">
        <v>1</v>
      </c>
      <c r="D20" s="65">
        <v>3</v>
      </c>
      <c r="E20" s="31">
        <v>1</v>
      </c>
      <c r="F20" s="63" t="s">
        <v>284</v>
      </c>
      <c r="G20" s="64" t="s">
        <v>290</v>
      </c>
      <c r="H20" s="122"/>
    </row>
    <row r="21" spans="1:8" ht="28.5">
      <c r="A21" s="29" t="s">
        <v>272</v>
      </c>
      <c r="B21" s="63" t="s">
        <v>1283</v>
      </c>
      <c r="C21" s="31">
        <v>1</v>
      </c>
      <c r="D21" s="65">
        <v>0</v>
      </c>
      <c r="E21" s="31">
        <v>1</v>
      </c>
      <c r="F21" s="63" t="s">
        <v>284</v>
      </c>
      <c r="G21" s="64" t="s">
        <v>290</v>
      </c>
      <c r="H21" s="122"/>
    </row>
    <row r="22" spans="1:8" ht="14.25">
      <c r="A22" s="29" t="s">
        <v>272</v>
      </c>
      <c r="B22" s="63" t="s">
        <v>291</v>
      </c>
      <c r="C22" s="31">
        <v>1</v>
      </c>
      <c r="D22" s="65"/>
      <c r="E22" s="31">
        <v>1</v>
      </c>
      <c r="F22" s="63" t="s">
        <v>284</v>
      </c>
      <c r="G22" s="64"/>
    </row>
    <row r="23" spans="1:8" ht="14.25">
      <c r="A23" s="29" t="s">
        <v>651</v>
      </c>
      <c r="B23" s="63" t="s">
        <v>325</v>
      </c>
      <c r="C23" s="31">
        <v>1</v>
      </c>
      <c r="D23" s="65">
        <v>6</v>
      </c>
      <c r="E23" s="31">
        <v>1</v>
      </c>
      <c r="F23" s="63" t="s">
        <v>284</v>
      </c>
      <c r="G23" s="64"/>
    </row>
    <row r="24" spans="1:8" ht="14.25">
      <c r="A24" s="29" t="s">
        <v>295</v>
      </c>
      <c r="B24" s="63" t="s">
        <v>273</v>
      </c>
      <c r="C24" s="31">
        <v>1</v>
      </c>
      <c r="D24" s="65">
        <v>1</v>
      </c>
      <c r="E24" s="31" t="s">
        <v>831</v>
      </c>
      <c r="F24" s="63" t="s">
        <v>1627</v>
      </c>
      <c r="G24" s="64"/>
    </row>
    <row r="25" spans="1:8" ht="14.25">
      <c r="A25" s="29" t="s">
        <v>295</v>
      </c>
      <c r="B25" s="63" t="s">
        <v>296</v>
      </c>
      <c r="C25" s="31">
        <v>1</v>
      </c>
      <c r="D25" s="65">
        <v>4</v>
      </c>
      <c r="E25" s="31">
        <v>1</v>
      </c>
      <c r="F25" s="63"/>
      <c r="G25" s="64"/>
    </row>
    <row r="26" spans="1:8" ht="14.25">
      <c r="A26" s="29" t="s">
        <v>653</v>
      </c>
      <c r="B26" s="63" t="s">
        <v>654</v>
      </c>
      <c r="C26" s="31">
        <v>1</v>
      </c>
      <c r="D26" s="65">
        <v>1</v>
      </c>
      <c r="E26" s="31" t="s">
        <v>831</v>
      </c>
      <c r="F26" s="63"/>
      <c r="G26" s="64"/>
    </row>
    <row r="27" spans="1:8" ht="14.25">
      <c r="A27" s="29" t="s">
        <v>653</v>
      </c>
      <c r="B27" s="63" t="s">
        <v>655</v>
      </c>
      <c r="C27" s="31">
        <v>1</v>
      </c>
      <c r="D27" s="65">
        <v>3</v>
      </c>
      <c r="E27" s="31">
        <v>1</v>
      </c>
      <c r="F27" s="63"/>
      <c r="G27" s="64"/>
    </row>
    <row r="28" spans="1:8" ht="14.25">
      <c r="A28" s="29" t="s">
        <v>297</v>
      </c>
      <c r="B28" s="63" t="s">
        <v>273</v>
      </c>
      <c r="C28" s="31">
        <v>1</v>
      </c>
      <c r="D28" s="65">
        <v>1</v>
      </c>
      <c r="E28" s="31" t="s">
        <v>831</v>
      </c>
      <c r="F28" s="63" t="s">
        <v>1627</v>
      </c>
      <c r="G28" s="64"/>
    </row>
    <row r="29" spans="1:8" ht="14.25">
      <c r="A29" s="29" t="s">
        <v>297</v>
      </c>
      <c r="B29" s="63" t="s">
        <v>296</v>
      </c>
      <c r="C29" s="31">
        <v>1</v>
      </c>
      <c r="D29" s="65"/>
      <c r="E29" s="31">
        <v>1</v>
      </c>
      <c r="F29" s="63"/>
      <c r="G29" s="64"/>
    </row>
    <row r="30" spans="1:8" ht="14.25">
      <c r="A30" s="29" t="s">
        <v>298</v>
      </c>
      <c r="B30" s="63" t="s">
        <v>1240</v>
      </c>
      <c r="C30" s="31">
        <v>3</v>
      </c>
      <c r="D30" s="65">
        <v>2</v>
      </c>
      <c r="E30" s="31">
        <v>2</v>
      </c>
      <c r="F30" s="63" t="s">
        <v>1627</v>
      </c>
      <c r="G30" s="64"/>
    </row>
    <row r="31" spans="1:8" ht="14.25">
      <c r="A31" s="29" t="s">
        <v>298</v>
      </c>
      <c r="B31" s="63" t="s">
        <v>273</v>
      </c>
      <c r="C31" s="31">
        <v>2</v>
      </c>
      <c r="D31" s="65">
        <v>1</v>
      </c>
      <c r="E31" s="31">
        <v>1</v>
      </c>
      <c r="F31" s="63" t="s">
        <v>1627</v>
      </c>
      <c r="G31" s="64"/>
    </row>
    <row r="32" spans="1:8" ht="28.5">
      <c r="A32" s="29" t="s">
        <v>298</v>
      </c>
      <c r="B32" s="63" t="s">
        <v>296</v>
      </c>
      <c r="C32" s="31">
        <v>3</v>
      </c>
      <c r="D32" s="65">
        <v>16</v>
      </c>
      <c r="E32" s="31"/>
      <c r="F32" s="63"/>
      <c r="G32" s="64" t="s">
        <v>299</v>
      </c>
    </row>
    <row r="33" spans="1:7" ht="14.25">
      <c r="A33" s="29" t="s">
        <v>300</v>
      </c>
      <c r="B33" s="63"/>
      <c r="C33" s="31">
        <v>2</v>
      </c>
      <c r="D33" s="65">
        <v>5</v>
      </c>
      <c r="E33" s="31">
        <v>3</v>
      </c>
      <c r="F33" s="63"/>
      <c r="G33" s="64"/>
    </row>
    <row r="34" spans="1:7" ht="14.25">
      <c r="A34" s="29" t="s">
        <v>301</v>
      </c>
      <c r="B34" s="63" t="s">
        <v>302</v>
      </c>
      <c r="C34" s="31">
        <v>1</v>
      </c>
      <c r="D34" s="65"/>
      <c r="E34" s="31">
        <v>1</v>
      </c>
      <c r="F34" s="63"/>
      <c r="G34" s="64"/>
    </row>
    <row r="35" spans="1:7" ht="14.25">
      <c r="A35" s="29" t="s">
        <v>301</v>
      </c>
      <c r="B35" s="63" t="s">
        <v>303</v>
      </c>
      <c r="C35" s="31">
        <v>1</v>
      </c>
      <c r="D35" s="65"/>
      <c r="E35" s="31">
        <v>1</v>
      </c>
      <c r="F35" s="63"/>
      <c r="G35" s="64"/>
    </row>
    <row r="36" spans="1:7" ht="14.25">
      <c r="A36" s="29" t="s">
        <v>301</v>
      </c>
      <c r="B36" s="63" t="s">
        <v>304</v>
      </c>
      <c r="C36" s="31">
        <v>2</v>
      </c>
      <c r="D36" s="65"/>
      <c r="E36" s="31">
        <v>1</v>
      </c>
      <c r="F36" s="63"/>
      <c r="G36" s="64"/>
    </row>
    <row r="37" spans="1:7" ht="14.25">
      <c r="A37" s="29" t="s">
        <v>301</v>
      </c>
      <c r="B37" s="63" t="s">
        <v>1702</v>
      </c>
      <c r="C37" s="31">
        <v>2</v>
      </c>
      <c r="D37" s="65"/>
      <c r="E37" s="31">
        <v>1</v>
      </c>
      <c r="F37" s="63"/>
      <c r="G37" s="64"/>
    </row>
    <row r="38" spans="1:7" ht="14.25">
      <c r="A38" s="29" t="s">
        <v>656</v>
      </c>
      <c r="B38" s="63"/>
      <c r="C38" s="31">
        <v>9</v>
      </c>
      <c r="D38" s="65"/>
      <c r="E38" s="31">
        <v>6</v>
      </c>
      <c r="F38" s="63"/>
      <c r="G38" s="64"/>
    </row>
    <row r="39" spans="1:7" ht="14.25">
      <c r="A39" s="29" t="s">
        <v>307</v>
      </c>
      <c r="B39" s="63"/>
      <c r="C39" s="31">
        <v>9</v>
      </c>
      <c r="D39" s="65"/>
      <c r="E39" s="31">
        <v>8</v>
      </c>
      <c r="F39" s="63"/>
      <c r="G39" s="64"/>
    </row>
    <row r="40" spans="1:7" ht="14.25">
      <c r="A40" s="29" t="s">
        <v>308</v>
      </c>
      <c r="B40" s="63" t="s">
        <v>302</v>
      </c>
      <c r="C40" s="31">
        <v>1</v>
      </c>
      <c r="D40" s="65"/>
      <c r="E40" s="31">
        <v>1</v>
      </c>
      <c r="F40" s="63"/>
      <c r="G40" s="64"/>
    </row>
    <row r="41" spans="1:7" ht="14.25">
      <c r="A41" s="29" t="s">
        <v>308</v>
      </c>
      <c r="B41" s="63" t="s">
        <v>304</v>
      </c>
      <c r="C41" s="31">
        <v>3</v>
      </c>
      <c r="D41" s="65"/>
      <c r="E41" s="31">
        <v>2</v>
      </c>
      <c r="F41" s="63"/>
      <c r="G41" s="64"/>
    </row>
    <row r="42" spans="1:7" ht="14.25">
      <c r="A42" s="29" t="s">
        <v>308</v>
      </c>
      <c r="B42" s="63" t="s">
        <v>1702</v>
      </c>
      <c r="C42" s="31">
        <v>1</v>
      </c>
      <c r="D42" s="65"/>
      <c r="E42" s="31">
        <v>2</v>
      </c>
      <c r="F42" s="63"/>
      <c r="G42" s="64"/>
    </row>
    <row r="43" spans="1:7" ht="14.25">
      <c r="A43" s="29" t="s">
        <v>659</v>
      </c>
      <c r="B43" s="63"/>
      <c r="C43" s="31">
        <v>29</v>
      </c>
      <c r="D43" s="65"/>
      <c r="E43" s="31">
        <v>18</v>
      </c>
      <c r="F43" s="63"/>
      <c r="G43" s="64"/>
    </row>
    <row r="44" spans="1:7" ht="14.25">
      <c r="A44" s="29" t="s">
        <v>312</v>
      </c>
      <c r="B44" s="63"/>
      <c r="C44" s="31">
        <v>9</v>
      </c>
      <c r="D44" s="65"/>
      <c r="E44" s="31">
        <v>8</v>
      </c>
      <c r="F44" s="63"/>
      <c r="G44" s="64"/>
    </row>
    <row r="45" spans="1:7" ht="14.25">
      <c r="A45" s="29" t="s">
        <v>313</v>
      </c>
      <c r="B45" s="63" t="s">
        <v>314</v>
      </c>
      <c r="C45" s="31">
        <v>2</v>
      </c>
      <c r="D45" s="65">
        <v>3</v>
      </c>
      <c r="E45" s="31">
        <v>2</v>
      </c>
      <c r="F45" s="63" t="s">
        <v>1630</v>
      </c>
      <c r="G45" s="64" t="s">
        <v>660</v>
      </c>
    </row>
    <row r="46" spans="1:7" ht="28.5">
      <c r="A46" s="29" t="s">
        <v>313</v>
      </c>
      <c r="B46" s="63" t="s">
        <v>782</v>
      </c>
      <c r="C46" s="31">
        <v>1</v>
      </c>
      <c r="D46" s="65">
        <v>1</v>
      </c>
      <c r="E46" s="31" t="s">
        <v>831</v>
      </c>
      <c r="F46" s="63" t="s">
        <v>1627</v>
      </c>
      <c r="G46" s="64" t="s">
        <v>1703</v>
      </c>
    </row>
    <row r="47" spans="1:7" ht="14.25">
      <c r="A47" s="29" t="s">
        <v>313</v>
      </c>
      <c r="B47" s="63" t="s">
        <v>782</v>
      </c>
      <c r="C47" s="31">
        <v>1</v>
      </c>
      <c r="D47" s="65" t="s">
        <v>838</v>
      </c>
      <c r="E47" s="31">
        <v>1</v>
      </c>
      <c r="F47" s="63" t="s">
        <v>1630</v>
      </c>
      <c r="G47" s="64" t="s">
        <v>1704</v>
      </c>
    </row>
    <row r="48" spans="1:7" ht="14.25">
      <c r="A48" s="29" t="s">
        <v>313</v>
      </c>
      <c r="B48" s="63" t="s">
        <v>661</v>
      </c>
      <c r="C48" s="31">
        <v>1</v>
      </c>
      <c r="D48" s="65"/>
      <c r="E48" s="31" t="s">
        <v>831</v>
      </c>
      <c r="F48" s="63" t="s">
        <v>1627</v>
      </c>
      <c r="G48" s="64" t="s">
        <v>1634</v>
      </c>
    </row>
    <row r="49" spans="1:7" ht="14.25">
      <c r="A49" s="29" t="s">
        <v>317</v>
      </c>
      <c r="B49" s="63"/>
      <c r="C49" s="31">
        <v>4</v>
      </c>
      <c r="D49" s="65">
        <v>3</v>
      </c>
      <c r="E49" s="31">
        <v>2</v>
      </c>
      <c r="F49" s="63"/>
      <c r="G49" s="64"/>
    </row>
    <row r="50" spans="1:7" ht="14.25">
      <c r="A50" s="29" t="s">
        <v>318</v>
      </c>
      <c r="B50" s="63"/>
      <c r="C50" s="31">
        <v>1</v>
      </c>
      <c r="D50" s="65">
        <v>1</v>
      </c>
      <c r="E50" s="31" t="s">
        <v>831</v>
      </c>
      <c r="F50" s="63" t="s">
        <v>1627</v>
      </c>
      <c r="G50" s="64"/>
    </row>
    <row r="51" spans="1:7" ht="14.25">
      <c r="A51" s="29" t="s">
        <v>319</v>
      </c>
      <c r="B51" s="63"/>
      <c r="C51" s="31">
        <v>1</v>
      </c>
      <c r="D51" s="65">
        <v>1</v>
      </c>
      <c r="E51" s="31">
        <v>1</v>
      </c>
      <c r="F51" s="63"/>
      <c r="G51" s="64"/>
    </row>
    <row r="52" spans="1:7" ht="14.25">
      <c r="A52" s="29" t="s">
        <v>321</v>
      </c>
      <c r="B52" s="63" t="s">
        <v>302</v>
      </c>
      <c r="C52" s="31">
        <v>1</v>
      </c>
      <c r="D52" s="65">
        <v>1</v>
      </c>
      <c r="E52" s="31" t="s">
        <v>831</v>
      </c>
      <c r="F52" s="63" t="s">
        <v>1627</v>
      </c>
      <c r="G52" s="64"/>
    </row>
    <row r="53" spans="1:7" ht="14.25">
      <c r="A53" s="29" t="s">
        <v>109</v>
      </c>
      <c r="B53" s="63" t="s">
        <v>296</v>
      </c>
      <c r="C53" s="31" t="s">
        <v>180</v>
      </c>
      <c r="D53" s="65"/>
      <c r="E53" s="31" t="s">
        <v>180</v>
      </c>
      <c r="F53" s="63"/>
      <c r="G53" s="64" t="s">
        <v>109</v>
      </c>
    </row>
    <row r="54" spans="1:7" ht="14.25">
      <c r="A54" s="29" t="s">
        <v>109</v>
      </c>
      <c r="B54" s="63" t="s">
        <v>325</v>
      </c>
      <c r="C54" s="31" t="s">
        <v>180</v>
      </c>
      <c r="D54" s="65"/>
      <c r="E54" s="31" t="s">
        <v>180</v>
      </c>
      <c r="F54" s="63"/>
      <c r="G54" s="64" t="s">
        <v>109</v>
      </c>
    </row>
    <row r="55" spans="1:7" ht="14.25">
      <c r="A55" s="29" t="s">
        <v>662</v>
      </c>
      <c r="B55" s="63" t="s">
        <v>304</v>
      </c>
      <c r="C55" s="31">
        <v>1</v>
      </c>
      <c r="D55" s="65"/>
      <c r="E55" s="31" t="s">
        <v>1323</v>
      </c>
      <c r="F55" s="63" t="s">
        <v>284</v>
      </c>
      <c r="G55" s="64"/>
    </row>
    <row r="56" spans="1:7" ht="14.25">
      <c r="A56" s="29" t="s">
        <v>663</v>
      </c>
      <c r="B56" s="63" t="s">
        <v>304</v>
      </c>
      <c r="C56" s="31">
        <v>1</v>
      </c>
      <c r="D56" s="65"/>
      <c r="E56" s="31" t="s">
        <v>1323</v>
      </c>
      <c r="F56" s="63" t="s">
        <v>284</v>
      </c>
      <c r="G56" s="64"/>
    </row>
    <row r="57" spans="1:7" ht="14.25">
      <c r="A57" s="29" t="s">
        <v>149</v>
      </c>
      <c r="B57" s="63" t="s">
        <v>304</v>
      </c>
      <c r="C57" s="31">
        <v>1</v>
      </c>
      <c r="D57" s="65"/>
      <c r="E57" s="31" t="s">
        <v>1323</v>
      </c>
      <c r="F57" s="63" t="s">
        <v>284</v>
      </c>
      <c r="G57" s="64"/>
    </row>
    <row r="58" spans="1:7" ht="14.25">
      <c r="A58" s="29" t="s">
        <v>665</v>
      </c>
      <c r="B58" s="63"/>
      <c r="C58" s="31">
        <v>1</v>
      </c>
      <c r="D58" s="65"/>
      <c r="E58" s="31" t="s">
        <v>831</v>
      </c>
      <c r="F58" s="63" t="s">
        <v>284</v>
      </c>
      <c r="G58" s="64"/>
    </row>
    <row r="59" spans="1:7" ht="14.25">
      <c r="A59" s="29" t="s">
        <v>666</v>
      </c>
      <c r="B59" s="63"/>
      <c r="C59" s="31">
        <v>4</v>
      </c>
      <c r="D59" s="65"/>
      <c r="E59" s="31" t="s">
        <v>1637</v>
      </c>
      <c r="F59" s="63" t="s">
        <v>284</v>
      </c>
      <c r="G59" s="64"/>
    </row>
    <row r="60" spans="1:7" ht="14.25">
      <c r="A60" s="29" t="s">
        <v>664</v>
      </c>
      <c r="B60" s="63"/>
      <c r="C60" s="31">
        <v>4</v>
      </c>
      <c r="D60" s="65"/>
      <c r="E60" s="31" t="s">
        <v>1637</v>
      </c>
      <c r="F60" s="63" t="s">
        <v>284</v>
      </c>
      <c r="G60" s="64"/>
    </row>
    <row r="61" spans="1:7" ht="14.25">
      <c r="A61" s="29"/>
      <c r="B61" s="63"/>
      <c r="C61" s="31"/>
      <c r="D61" s="65"/>
      <c r="E61" s="31"/>
      <c r="F61" s="63"/>
      <c r="G61" s="64"/>
    </row>
    <row r="62" spans="1:7" ht="15">
      <c r="A62" s="60" t="s">
        <v>322</v>
      </c>
      <c r="B62" s="60"/>
      <c r="C62" s="31"/>
      <c r="D62" s="65"/>
      <c r="E62" s="31"/>
      <c r="F62" s="63"/>
      <c r="G62" s="64"/>
    </row>
    <row r="63" spans="1:7" ht="14.25">
      <c r="A63" s="29" t="s">
        <v>323</v>
      </c>
      <c r="B63" s="63" t="s">
        <v>324</v>
      </c>
      <c r="C63" s="31">
        <v>1</v>
      </c>
      <c r="D63" s="65">
        <v>1</v>
      </c>
      <c r="E63" s="31" t="s">
        <v>831</v>
      </c>
      <c r="F63" s="63" t="s">
        <v>1627</v>
      </c>
      <c r="G63" s="64"/>
    </row>
    <row r="64" spans="1:7" ht="14.25">
      <c r="A64" s="29" t="s">
        <v>323</v>
      </c>
      <c r="B64" s="63" t="s">
        <v>296</v>
      </c>
      <c r="C64" s="31">
        <v>1</v>
      </c>
      <c r="D64" s="65"/>
      <c r="E64" s="31">
        <v>1</v>
      </c>
      <c r="F64" s="63"/>
      <c r="G64" s="64"/>
    </row>
    <row r="65" spans="1:7" ht="14.25">
      <c r="A65" s="29" t="s">
        <v>323</v>
      </c>
      <c r="B65" s="63" t="s">
        <v>325</v>
      </c>
      <c r="C65" s="31">
        <v>1</v>
      </c>
      <c r="D65" s="65" t="s">
        <v>221</v>
      </c>
      <c r="E65" s="31">
        <v>1</v>
      </c>
      <c r="F65" s="63"/>
      <c r="G65" s="64"/>
    </row>
    <row r="66" spans="1:7" ht="14.25">
      <c r="A66" s="29" t="s">
        <v>326</v>
      </c>
      <c r="B66" s="63" t="s">
        <v>324</v>
      </c>
      <c r="C66" s="31">
        <v>1</v>
      </c>
      <c r="D66" s="65">
        <v>1</v>
      </c>
      <c r="E66" s="31">
        <v>1</v>
      </c>
      <c r="F66" s="63" t="s">
        <v>1627</v>
      </c>
      <c r="G66" s="64"/>
    </row>
    <row r="67" spans="1:7" ht="14.25">
      <c r="A67" s="29" t="s">
        <v>326</v>
      </c>
      <c r="B67" s="63" t="s">
        <v>296</v>
      </c>
      <c r="C67" s="31">
        <v>1</v>
      </c>
      <c r="D67" s="65"/>
      <c r="E67" s="31">
        <v>1</v>
      </c>
      <c r="F67" s="63"/>
      <c r="G67" s="64"/>
    </row>
    <row r="68" spans="1:7" ht="14.25">
      <c r="A68" s="29" t="s">
        <v>326</v>
      </c>
      <c r="B68" s="63" t="s">
        <v>327</v>
      </c>
      <c r="C68" s="31">
        <v>1</v>
      </c>
      <c r="D68" s="65" t="s">
        <v>843</v>
      </c>
      <c r="E68" s="31"/>
      <c r="F68" s="63"/>
      <c r="G68" s="64"/>
    </row>
    <row r="69" spans="1:7" ht="14.25">
      <c r="A69" s="29" t="s">
        <v>328</v>
      </c>
      <c r="B69" s="63" t="s">
        <v>324</v>
      </c>
      <c r="C69" s="31">
        <v>1</v>
      </c>
      <c r="D69" s="65">
        <v>1</v>
      </c>
      <c r="E69" s="31" t="s">
        <v>831</v>
      </c>
      <c r="F69" s="63" t="s">
        <v>1627</v>
      </c>
      <c r="G69" s="64"/>
    </row>
    <row r="70" spans="1:7" ht="14.25">
      <c r="A70" s="29" t="s">
        <v>328</v>
      </c>
      <c r="B70" s="63" t="s">
        <v>296</v>
      </c>
      <c r="C70" s="31">
        <v>1</v>
      </c>
      <c r="D70" s="65"/>
      <c r="E70" s="31">
        <v>1</v>
      </c>
      <c r="F70" s="63"/>
      <c r="G70" s="64"/>
    </row>
    <row r="71" spans="1:7" ht="14.25">
      <c r="A71" s="29" t="s">
        <v>329</v>
      </c>
      <c r="B71" s="63" t="s">
        <v>302</v>
      </c>
      <c r="C71" s="31">
        <v>1</v>
      </c>
      <c r="D71" s="65">
        <v>1</v>
      </c>
      <c r="E71" s="31" t="s">
        <v>831</v>
      </c>
      <c r="F71" s="63" t="s">
        <v>1627</v>
      </c>
      <c r="G71" s="64"/>
    </row>
    <row r="72" spans="1:7" ht="14.25">
      <c r="A72" s="29" t="s">
        <v>329</v>
      </c>
      <c r="B72" s="63" t="s">
        <v>304</v>
      </c>
      <c r="C72" s="31">
        <v>1</v>
      </c>
      <c r="D72" s="65">
        <v>6</v>
      </c>
      <c r="E72" s="31" t="s">
        <v>180</v>
      </c>
      <c r="F72" s="63"/>
      <c r="G72" s="64"/>
    </row>
    <row r="73" spans="1:7" ht="14.25">
      <c r="A73" s="29" t="s">
        <v>1639</v>
      </c>
      <c r="B73" s="63"/>
      <c r="C73" s="31">
        <v>9</v>
      </c>
      <c r="D73" s="65">
        <v>5</v>
      </c>
      <c r="E73" s="31"/>
      <c r="F73" s="63"/>
      <c r="G73" s="64"/>
    </row>
    <row r="74" spans="1:7" ht="14.25">
      <c r="A74" s="29" t="s">
        <v>1640</v>
      </c>
      <c r="B74" s="63"/>
      <c r="C74" s="31">
        <v>9</v>
      </c>
      <c r="D74" s="65" t="s">
        <v>843</v>
      </c>
      <c r="E74" s="31"/>
      <c r="F74" s="63"/>
      <c r="G74" s="64"/>
    </row>
    <row r="75" spans="1:7" ht="14.25">
      <c r="A75" s="29" t="s">
        <v>331</v>
      </c>
      <c r="B75" s="63"/>
      <c r="C75" s="31">
        <v>12</v>
      </c>
      <c r="D75" s="65" t="s">
        <v>221</v>
      </c>
      <c r="E75" s="31"/>
      <c r="F75" s="63"/>
      <c r="G75" s="64"/>
    </row>
    <row r="76" spans="1:7" ht="14.25">
      <c r="A76" s="29" t="s">
        <v>332</v>
      </c>
      <c r="B76" s="63"/>
      <c r="C76" s="31">
        <v>16</v>
      </c>
      <c r="D76" s="65">
        <v>8</v>
      </c>
      <c r="E76" s="31"/>
      <c r="F76" s="63"/>
      <c r="G76" s="64"/>
    </row>
    <row r="77" spans="1:7" ht="14.25">
      <c r="A77" s="29" t="s">
        <v>333</v>
      </c>
      <c r="B77" s="63"/>
      <c r="C77" s="31">
        <v>4</v>
      </c>
      <c r="D77" s="65">
        <v>5</v>
      </c>
      <c r="E77" s="31"/>
      <c r="F77" s="63"/>
      <c r="G77" s="64"/>
    </row>
    <row r="78" spans="1:7" ht="14.25">
      <c r="A78" s="29" t="s">
        <v>335</v>
      </c>
      <c r="B78" s="63"/>
      <c r="C78" s="31" t="s">
        <v>843</v>
      </c>
      <c r="D78" s="65" t="s">
        <v>908</v>
      </c>
      <c r="E78" s="31" t="s">
        <v>944</v>
      </c>
      <c r="F78" s="63"/>
      <c r="G78" s="64"/>
    </row>
    <row r="79" spans="1:7" ht="14.25">
      <c r="A79" s="29" t="s">
        <v>336</v>
      </c>
      <c r="B79" s="63" t="s">
        <v>337</v>
      </c>
      <c r="C79" s="31">
        <v>1</v>
      </c>
      <c r="D79" s="65">
        <v>3</v>
      </c>
      <c r="E79" s="31">
        <v>1</v>
      </c>
      <c r="F79" s="63" t="s">
        <v>1630</v>
      </c>
      <c r="G79" s="64"/>
    </row>
    <row r="80" spans="1:7" ht="14.25">
      <c r="A80" s="29" t="s">
        <v>336</v>
      </c>
      <c r="B80" s="63" t="s">
        <v>338</v>
      </c>
      <c r="C80" s="31">
        <v>3</v>
      </c>
      <c r="D80" s="65" t="s">
        <v>848</v>
      </c>
      <c r="E80" s="31" t="s">
        <v>848</v>
      </c>
      <c r="F80" s="63" t="s">
        <v>1630</v>
      </c>
      <c r="G80" s="64"/>
    </row>
    <row r="81" spans="1:7" ht="14.25">
      <c r="A81" s="29" t="s">
        <v>336</v>
      </c>
      <c r="B81" s="63" t="s">
        <v>341</v>
      </c>
      <c r="C81" s="31">
        <v>2</v>
      </c>
      <c r="D81" s="65" t="s">
        <v>848</v>
      </c>
      <c r="E81" s="31">
        <v>2</v>
      </c>
      <c r="F81" s="63" t="s">
        <v>1630</v>
      </c>
      <c r="G81" s="64"/>
    </row>
    <row r="82" spans="1:7" ht="14.25">
      <c r="A82" s="29" t="s">
        <v>336</v>
      </c>
      <c r="B82" s="63" t="s">
        <v>671</v>
      </c>
      <c r="C82" s="31">
        <v>2</v>
      </c>
      <c r="D82" s="65" t="s">
        <v>221</v>
      </c>
      <c r="E82" s="31" t="s">
        <v>837</v>
      </c>
      <c r="F82" s="63" t="s">
        <v>1630</v>
      </c>
      <c r="G82" s="64"/>
    </row>
    <row r="83" spans="1:7" ht="14.25">
      <c r="A83" s="29" t="s">
        <v>342</v>
      </c>
      <c r="B83" s="63" t="s">
        <v>343</v>
      </c>
      <c r="C83" s="31">
        <v>1</v>
      </c>
      <c r="D83" s="65">
        <v>3</v>
      </c>
      <c r="E83" s="31">
        <v>1</v>
      </c>
      <c r="F83" s="63" t="s">
        <v>1630</v>
      </c>
      <c r="G83" s="64"/>
    </row>
    <row r="84" spans="1:7" ht="14.25">
      <c r="A84" s="29" t="s">
        <v>342</v>
      </c>
      <c r="B84" s="63" t="s">
        <v>344</v>
      </c>
      <c r="C84" s="31">
        <v>1</v>
      </c>
      <c r="D84" s="65">
        <v>3</v>
      </c>
      <c r="E84" s="31">
        <v>1</v>
      </c>
      <c r="F84" s="63" t="s">
        <v>1630</v>
      </c>
      <c r="G84" s="64"/>
    </row>
    <row r="85" spans="1:7" ht="14.25">
      <c r="A85" s="29" t="s">
        <v>342</v>
      </c>
      <c r="B85" s="63" t="s">
        <v>674</v>
      </c>
      <c r="C85" s="31">
        <v>1</v>
      </c>
      <c r="D85" s="65">
        <v>6</v>
      </c>
      <c r="E85" s="31">
        <v>4</v>
      </c>
      <c r="F85" s="63" t="s">
        <v>1630</v>
      </c>
      <c r="G85" s="64"/>
    </row>
    <row r="86" spans="1:7" ht="14.25">
      <c r="A86" s="29" t="s">
        <v>342</v>
      </c>
      <c r="B86" s="63" t="s">
        <v>345</v>
      </c>
      <c r="C86" s="31">
        <v>2</v>
      </c>
      <c r="D86" s="65">
        <v>4</v>
      </c>
      <c r="E86" s="31" t="s">
        <v>180</v>
      </c>
      <c r="F86" s="63" t="s">
        <v>1630</v>
      </c>
      <c r="G86" s="64"/>
    </row>
    <row r="87" spans="1:7" ht="14.25">
      <c r="A87" s="29" t="s">
        <v>342</v>
      </c>
      <c r="B87" s="63" t="s">
        <v>346</v>
      </c>
      <c r="C87" s="31">
        <v>1</v>
      </c>
      <c r="D87" s="65">
        <v>3</v>
      </c>
      <c r="E87" s="31">
        <v>1</v>
      </c>
      <c r="F87" s="63" t="s">
        <v>1630</v>
      </c>
      <c r="G87" s="64"/>
    </row>
    <row r="88" spans="1:7" ht="14.25">
      <c r="A88" s="29" t="s">
        <v>342</v>
      </c>
      <c r="B88" s="63" t="s">
        <v>675</v>
      </c>
      <c r="C88" s="31">
        <v>1</v>
      </c>
      <c r="D88" s="65" t="s">
        <v>221</v>
      </c>
      <c r="E88" s="31">
        <v>4</v>
      </c>
      <c r="F88" s="63" t="s">
        <v>1630</v>
      </c>
      <c r="G88" s="64"/>
    </row>
    <row r="89" spans="1:7" ht="14.25">
      <c r="A89" s="29" t="s">
        <v>349</v>
      </c>
      <c r="B89" s="63" t="s">
        <v>337</v>
      </c>
      <c r="C89" s="31" t="s">
        <v>180</v>
      </c>
      <c r="D89" s="31" t="s">
        <v>1705</v>
      </c>
      <c r="E89" s="31" t="s">
        <v>1705</v>
      </c>
      <c r="F89" s="63" t="s">
        <v>1630</v>
      </c>
      <c r="G89" s="64"/>
    </row>
    <row r="90" spans="1:7" ht="14.25">
      <c r="A90" s="29" t="s">
        <v>349</v>
      </c>
      <c r="B90" s="63" t="s">
        <v>338</v>
      </c>
      <c r="C90" s="31" t="s">
        <v>838</v>
      </c>
      <c r="D90" s="31" t="s">
        <v>1706</v>
      </c>
      <c r="E90" s="31" t="s">
        <v>1706</v>
      </c>
      <c r="F90" s="63" t="s">
        <v>1630</v>
      </c>
      <c r="G90" s="64"/>
    </row>
    <row r="91" spans="1:7" ht="14.25">
      <c r="A91" s="29" t="s">
        <v>349</v>
      </c>
      <c r="B91" s="63" t="s">
        <v>341</v>
      </c>
      <c r="C91" s="31" t="s">
        <v>838</v>
      </c>
      <c r="D91" s="31" t="s">
        <v>1707</v>
      </c>
      <c r="E91" s="31" t="s">
        <v>1707</v>
      </c>
      <c r="F91" s="63" t="s">
        <v>1630</v>
      </c>
      <c r="G91" s="64"/>
    </row>
    <row r="92" spans="1:7" ht="14.25">
      <c r="A92" s="29" t="s">
        <v>349</v>
      </c>
      <c r="B92" s="63" t="s">
        <v>671</v>
      </c>
      <c r="C92" s="31" t="s">
        <v>838</v>
      </c>
      <c r="D92" s="31" t="s">
        <v>1708</v>
      </c>
      <c r="E92" s="31" t="s">
        <v>1708</v>
      </c>
      <c r="F92" s="63" t="s">
        <v>1630</v>
      </c>
      <c r="G92" s="64"/>
    </row>
    <row r="93" spans="1:7" ht="14.25">
      <c r="A93" s="29" t="s">
        <v>350</v>
      </c>
      <c r="B93" s="63" t="s">
        <v>337</v>
      </c>
      <c r="C93" s="31">
        <v>1</v>
      </c>
      <c r="D93" s="31" t="s">
        <v>1705</v>
      </c>
      <c r="E93" s="31" t="s">
        <v>1705</v>
      </c>
      <c r="F93" s="63" t="s">
        <v>1630</v>
      </c>
      <c r="G93" s="64"/>
    </row>
    <row r="94" spans="1:7" ht="14.25">
      <c r="A94" s="29" t="s">
        <v>350</v>
      </c>
      <c r="B94" s="63" t="s">
        <v>338</v>
      </c>
      <c r="C94" s="31" t="s">
        <v>838</v>
      </c>
      <c r="D94" s="31" t="s">
        <v>1706</v>
      </c>
      <c r="E94" s="31" t="s">
        <v>1706</v>
      </c>
      <c r="F94" s="63" t="s">
        <v>1630</v>
      </c>
      <c r="G94" s="64"/>
    </row>
    <row r="95" spans="1:7" ht="14.25">
      <c r="A95" s="29" t="s">
        <v>350</v>
      </c>
      <c r="B95" s="63" t="s">
        <v>341</v>
      </c>
      <c r="C95" s="31" t="s">
        <v>838</v>
      </c>
      <c r="D95" s="31" t="s">
        <v>1707</v>
      </c>
      <c r="E95" s="31" t="s">
        <v>1707</v>
      </c>
      <c r="F95" s="63" t="s">
        <v>1630</v>
      </c>
      <c r="G95" s="64"/>
    </row>
    <row r="96" spans="1:7" ht="14.25">
      <c r="A96" s="29" t="s">
        <v>350</v>
      </c>
      <c r="B96" s="63" t="s">
        <v>671</v>
      </c>
      <c r="C96" s="31" t="s">
        <v>838</v>
      </c>
      <c r="D96" s="31" t="s">
        <v>1708</v>
      </c>
      <c r="E96" s="31" t="s">
        <v>1708</v>
      </c>
      <c r="F96" s="63" t="s">
        <v>1630</v>
      </c>
      <c r="G96" s="64"/>
    </row>
    <row r="97" spans="1:7" ht="14.25">
      <c r="A97" s="29" t="s">
        <v>679</v>
      </c>
      <c r="B97" s="63"/>
      <c r="C97" s="31">
        <v>1</v>
      </c>
      <c r="D97" s="31">
        <v>1</v>
      </c>
      <c r="E97" s="31"/>
      <c r="F97" s="63" t="s">
        <v>1627</v>
      </c>
      <c r="G97" s="64"/>
    </row>
    <row r="98" spans="1:7" ht="14.25">
      <c r="A98" s="29" t="s">
        <v>680</v>
      </c>
      <c r="B98" s="63"/>
      <c r="C98" s="31">
        <v>1</v>
      </c>
      <c r="D98" s="65">
        <v>1</v>
      </c>
      <c r="E98" s="31"/>
      <c r="F98" s="63" t="s">
        <v>1627</v>
      </c>
      <c r="G98" s="64"/>
    </row>
    <row r="99" spans="1:7" ht="14.25">
      <c r="A99" s="29"/>
      <c r="B99" s="63"/>
      <c r="C99" s="31"/>
      <c r="D99" s="65"/>
      <c r="E99" s="31"/>
      <c r="F99" s="63"/>
      <c r="G99" s="64"/>
    </row>
    <row r="100" spans="1:7" ht="15">
      <c r="A100" s="41" t="s">
        <v>359</v>
      </c>
      <c r="B100" s="63"/>
      <c r="C100" s="31"/>
      <c r="D100" s="65"/>
      <c r="E100" s="31"/>
      <c r="F100" s="63"/>
      <c r="G100" s="64"/>
    </row>
    <row r="101" spans="1:7" ht="14.25">
      <c r="A101" s="29" t="s">
        <v>360</v>
      </c>
      <c r="B101" s="63" t="s">
        <v>276</v>
      </c>
      <c r="C101" s="31">
        <v>1</v>
      </c>
      <c r="D101" s="65">
        <v>1</v>
      </c>
      <c r="E101" s="31" t="s">
        <v>831</v>
      </c>
      <c r="F101" s="63" t="s">
        <v>1627</v>
      </c>
      <c r="G101" s="64"/>
    </row>
    <row r="102" spans="1:7" ht="14.25">
      <c r="A102" s="29" t="s">
        <v>360</v>
      </c>
      <c r="B102" s="63" t="s">
        <v>273</v>
      </c>
      <c r="C102" s="31">
        <v>1</v>
      </c>
      <c r="D102" s="65">
        <v>1</v>
      </c>
      <c r="E102" s="31" t="s">
        <v>831</v>
      </c>
      <c r="F102" s="63" t="s">
        <v>1627</v>
      </c>
      <c r="G102" s="64"/>
    </row>
    <row r="103" spans="1:7" ht="14.25">
      <c r="A103" s="29" t="s">
        <v>360</v>
      </c>
      <c r="B103" s="63" t="s">
        <v>296</v>
      </c>
      <c r="C103" s="31">
        <v>1</v>
      </c>
      <c r="D103" s="65"/>
      <c r="E103" s="31">
        <v>1</v>
      </c>
      <c r="F103" s="63"/>
      <c r="G103" s="64"/>
    </row>
    <row r="104" spans="1:7" ht="14.25">
      <c r="A104" s="29" t="s">
        <v>360</v>
      </c>
      <c r="B104" s="63" t="s">
        <v>325</v>
      </c>
      <c r="C104" s="31">
        <v>1</v>
      </c>
      <c r="D104" s="65" t="s">
        <v>221</v>
      </c>
      <c r="E104" s="31">
        <v>1</v>
      </c>
      <c r="F104" s="63"/>
      <c r="G104" s="64"/>
    </row>
    <row r="105" spans="1:7" ht="14.25">
      <c r="A105" s="29" t="s">
        <v>1255</v>
      </c>
      <c r="B105" s="63" t="s">
        <v>1256</v>
      </c>
      <c r="C105" s="31" t="s">
        <v>180</v>
      </c>
      <c r="D105" s="65" t="s">
        <v>180</v>
      </c>
      <c r="E105" s="31" t="s">
        <v>831</v>
      </c>
      <c r="F105" s="63"/>
      <c r="G105" s="64" t="s">
        <v>117</v>
      </c>
    </row>
    <row r="106" spans="1:7" ht="14.25">
      <c r="A106" s="29" t="s">
        <v>1255</v>
      </c>
      <c r="B106" s="63" t="s">
        <v>1709</v>
      </c>
      <c r="C106" s="31" t="s">
        <v>838</v>
      </c>
      <c r="D106" s="65"/>
      <c r="E106" s="31" t="s">
        <v>180</v>
      </c>
      <c r="F106" s="63"/>
      <c r="G106" s="64" t="s">
        <v>117</v>
      </c>
    </row>
    <row r="107" spans="1:7" ht="14.25">
      <c r="A107" s="29" t="s">
        <v>361</v>
      </c>
      <c r="B107" s="63" t="s">
        <v>276</v>
      </c>
      <c r="C107" s="31">
        <v>1</v>
      </c>
      <c r="D107" s="65">
        <v>1</v>
      </c>
      <c r="E107" s="31" t="s">
        <v>831</v>
      </c>
      <c r="F107" s="63" t="s">
        <v>1627</v>
      </c>
      <c r="G107" s="64"/>
    </row>
    <row r="108" spans="1:7" ht="14.25">
      <c r="A108" s="29" t="s">
        <v>361</v>
      </c>
      <c r="B108" s="63" t="s">
        <v>273</v>
      </c>
      <c r="C108" s="31">
        <v>1</v>
      </c>
      <c r="D108" s="65">
        <v>1</v>
      </c>
      <c r="E108" s="31" t="s">
        <v>831</v>
      </c>
      <c r="F108" s="63" t="s">
        <v>1627</v>
      </c>
      <c r="G108" s="64"/>
    </row>
    <row r="109" spans="1:7" ht="14.25">
      <c r="A109" s="29" t="s">
        <v>361</v>
      </c>
      <c r="B109" s="63" t="s">
        <v>296</v>
      </c>
      <c r="C109" s="31">
        <v>1</v>
      </c>
      <c r="D109" s="65"/>
      <c r="E109" s="31">
        <v>1</v>
      </c>
      <c r="F109" s="63"/>
      <c r="G109" s="64"/>
    </row>
    <row r="110" spans="1:7" ht="14.25">
      <c r="A110" s="29" t="s">
        <v>362</v>
      </c>
      <c r="B110" s="63" t="s">
        <v>302</v>
      </c>
      <c r="C110" s="31">
        <v>1</v>
      </c>
      <c r="D110" s="65">
        <v>1</v>
      </c>
      <c r="E110" s="31" t="s">
        <v>831</v>
      </c>
      <c r="F110" s="63" t="s">
        <v>1627</v>
      </c>
      <c r="G110" s="64"/>
    </row>
    <row r="111" spans="1:7" ht="14.25">
      <c r="A111" s="29" t="s">
        <v>362</v>
      </c>
      <c r="B111" s="63" t="s">
        <v>304</v>
      </c>
      <c r="C111" s="31">
        <v>1</v>
      </c>
      <c r="D111" s="65" t="s">
        <v>221</v>
      </c>
      <c r="E111" s="31">
        <v>1</v>
      </c>
      <c r="F111" s="63"/>
      <c r="G111" s="64"/>
    </row>
    <row r="112" spans="1:7" ht="14.25">
      <c r="A112" s="29" t="s">
        <v>363</v>
      </c>
      <c r="B112" s="63" t="s">
        <v>364</v>
      </c>
      <c r="C112" s="31">
        <v>1</v>
      </c>
      <c r="D112" s="65">
        <v>1</v>
      </c>
      <c r="E112" s="31" t="s">
        <v>831</v>
      </c>
      <c r="F112" s="63" t="s">
        <v>1627</v>
      </c>
      <c r="G112" s="64"/>
    </row>
    <row r="113" spans="1:7" ht="14.25">
      <c r="A113" s="29" t="s">
        <v>365</v>
      </c>
      <c r="B113" s="63" t="s">
        <v>364</v>
      </c>
      <c r="C113" s="31">
        <v>1</v>
      </c>
      <c r="D113" s="65">
        <v>1</v>
      </c>
      <c r="E113" s="31" t="s">
        <v>831</v>
      </c>
      <c r="F113" s="63" t="s">
        <v>1627</v>
      </c>
      <c r="G113" s="64"/>
    </row>
    <row r="114" spans="1:7" ht="14.25">
      <c r="A114" s="29" t="s">
        <v>366</v>
      </c>
      <c r="B114" s="63" t="s">
        <v>367</v>
      </c>
      <c r="C114" s="31">
        <v>1</v>
      </c>
      <c r="D114" s="65">
        <v>1</v>
      </c>
      <c r="E114" s="31">
        <v>1</v>
      </c>
      <c r="F114" s="63" t="s">
        <v>1627</v>
      </c>
      <c r="G114" s="64"/>
    </row>
    <row r="115" spans="1:7" ht="14.25">
      <c r="A115" s="29" t="s">
        <v>368</v>
      </c>
      <c r="B115" s="63" t="s">
        <v>276</v>
      </c>
      <c r="C115" s="31">
        <v>9</v>
      </c>
      <c r="D115" s="65">
        <v>5</v>
      </c>
      <c r="E115" s="31">
        <v>5</v>
      </c>
      <c r="F115" s="63"/>
      <c r="G115" s="64"/>
    </row>
    <row r="116" spans="1:7" ht="14.25">
      <c r="A116" s="29" t="s">
        <v>369</v>
      </c>
      <c r="B116" s="63" t="s">
        <v>276</v>
      </c>
      <c r="C116" s="31">
        <v>7</v>
      </c>
      <c r="D116" s="65">
        <v>4</v>
      </c>
      <c r="E116" s="31">
        <v>4</v>
      </c>
      <c r="F116" s="63"/>
      <c r="G116" s="64"/>
    </row>
    <row r="117" spans="1:7" ht="14.25">
      <c r="A117" s="29" t="s">
        <v>368</v>
      </c>
      <c r="B117" s="63" t="s">
        <v>370</v>
      </c>
      <c r="C117" s="31">
        <v>9</v>
      </c>
      <c r="D117" s="65" t="s">
        <v>837</v>
      </c>
      <c r="E117" s="31">
        <v>5</v>
      </c>
      <c r="F117" s="63"/>
      <c r="G117" s="64"/>
    </row>
    <row r="118" spans="1:7" ht="14.25">
      <c r="A118" s="29" t="s">
        <v>369</v>
      </c>
      <c r="B118" s="63" t="s">
        <v>370</v>
      </c>
      <c r="C118" s="31" t="s">
        <v>872</v>
      </c>
      <c r="D118" s="65" t="s">
        <v>833</v>
      </c>
      <c r="E118" s="31" t="s">
        <v>833</v>
      </c>
      <c r="F118" s="63"/>
      <c r="G118" s="64"/>
    </row>
    <row r="119" spans="1:7" ht="28.5">
      <c r="A119" s="53" t="s">
        <v>1645</v>
      </c>
      <c r="B119" s="63" t="s">
        <v>372</v>
      </c>
      <c r="C119" s="31">
        <v>1</v>
      </c>
      <c r="D119" s="65" t="s">
        <v>221</v>
      </c>
      <c r="E119" s="31">
        <v>1</v>
      </c>
      <c r="F119" s="63"/>
      <c r="G119" s="64"/>
    </row>
    <row r="120" spans="1:7" ht="14.25">
      <c r="A120" s="29" t="s">
        <v>366</v>
      </c>
      <c r="B120" s="63" t="s">
        <v>373</v>
      </c>
      <c r="C120" s="31">
        <v>1</v>
      </c>
      <c r="D120" s="65"/>
      <c r="E120" s="31">
        <v>1</v>
      </c>
      <c r="F120" s="63"/>
      <c r="G120" s="64"/>
    </row>
    <row r="121" spans="1:7" ht="14.25">
      <c r="A121" s="29" t="s">
        <v>368</v>
      </c>
      <c r="B121" s="63" t="s">
        <v>291</v>
      </c>
      <c r="C121" s="31">
        <v>10</v>
      </c>
      <c r="D121" s="65"/>
      <c r="E121" s="31" t="s">
        <v>1294</v>
      </c>
      <c r="F121" s="63"/>
      <c r="G121" s="64"/>
    </row>
    <row r="122" spans="1:7" ht="14.25">
      <c r="A122" s="29" t="s">
        <v>369</v>
      </c>
      <c r="B122" s="63" t="s">
        <v>291</v>
      </c>
      <c r="C122" s="31">
        <v>9</v>
      </c>
      <c r="D122" s="65"/>
      <c r="E122" s="31" t="s">
        <v>1294</v>
      </c>
      <c r="F122" s="63"/>
      <c r="G122" s="64"/>
    </row>
    <row r="123" spans="1:7" ht="14.25">
      <c r="A123" s="29" t="s">
        <v>368</v>
      </c>
      <c r="B123" s="63" t="s">
        <v>374</v>
      </c>
      <c r="C123" s="31">
        <v>9</v>
      </c>
      <c r="D123" s="65"/>
      <c r="E123" s="31" t="s">
        <v>1294</v>
      </c>
      <c r="F123" s="63"/>
      <c r="G123" s="64"/>
    </row>
    <row r="124" spans="1:7" ht="14.25">
      <c r="A124" s="29" t="s">
        <v>369</v>
      </c>
      <c r="B124" s="63" t="s">
        <v>374</v>
      </c>
      <c r="C124" s="31">
        <v>8</v>
      </c>
      <c r="D124" s="65"/>
      <c r="E124" s="31" t="s">
        <v>1294</v>
      </c>
      <c r="F124" s="63"/>
      <c r="G124" s="64"/>
    </row>
    <row r="125" spans="1:7" ht="14.25">
      <c r="A125" s="29" t="s">
        <v>375</v>
      </c>
      <c r="B125" s="63" t="s">
        <v>376</v>
      </c>
      <c r="C125" s="31">
        <v>6</v>
      </c>
      <c r="D125" s="65">
        <v>3</v>
      </c>
      <c r="E125" s="31">
        <v>3</v>
      </c>
      <c r="F125" s="63"/>
      <c r="G125" s="64"/>
    </row>
    <row r="126" spans="1:7" ht="14.25">
      <c r="A126" s="29" t="s">
        <v>375</v>
      </c>
      <c r="B126" s="63" t="s">
        <v>377</v>
      </c>
      <c r="C126" s="31">
        <v>7</v>
      </c>
      <c r="D126" s="65">
        <v>4</v>
      </c>
      <c r="E126" s="31">
        <v>4</v>
      </c>
      <c r="F126" s="63"/>
      <c r="G126" s="64"/>
    </row>
    <row r="127" spans="1:7" ht="14.25">
      <c r="A127" s="29" t="s">
        <v>375</v>
      </c>
      <c r="B127" s="63" t="s">
        <v>378</v>
      </c>
      <c r="C127" s="31">
        <v>8</v>
      </c>
      <c r="D127" s="65"/>
      <c r="E127" s="31" t="s">
        <v>1294</v>
      </c>
      <c r="F127" s="63"/>
      <c r="G127" s="64"/>
    </row>
    <row r="128" spans="1:7" ht="14.25">
      <c r="A128" s="29" t="s">
        <v>379</v>
      </c>
      <c r="B128" s="63" t="s">
        <v>324</v>
      </c>
      <c r="C128" s="31">
        <v>1</v>
      </c>
      <c r="D128" s="65"/>
      <c r="E128" s="31" t="s">
        <v>831</v>
      </c>
      <c r="F128" s="63"/>
      <c r="G128" s="64"/>
    </row>
    <row r="129" spans="1:7" ht="14.25">
      <c r="A129" s="29" t="s">
        <v>379</v>
      </c>
      <c r="B129" s="63" t="s">
        <v>291</v>
      </c>
      <c r="C129" s="31">
        <v>1</v>
      </c>
      <c r="D129" s="65"/>
      <c r="E129" s="31">
        <v>1</v>
      </c>
      <c r="F129" s="63"/>
      <c r="G129" s="64"/>
    </row>
    <row r="130" spans="1:7" ht="14.25">
      <c r="A130" s="29" t="s">
        <v>379</v>
      </c>
      <c r="B130" s="63" t="s">
        <v>325</v>
      </c>
      <c r="C130" s="31">
        <v>5</v>
      </c>
      <c r="D130" s="65"/>
      <c r="E130" s="31">
        <v>3</v>
      </c>
      <c r="F130" s="63"/>
      <c r="G130" s="64"/>
    </row>
    <row r="131" spans="1:7" ht="14.25">
      <c r="A131" s="29" t="s">
        <v>380</v>
      </c>
      <c r="B131" s="63" t="s">
        <v>324</v>
      </c>
      <c r="C131" s="31">
        <v>2</v>
      </c>
      <c r="D131" s="65">
        <v>2</v>
      </c>
      <c r="E131" s="31">
        <v>1</v>
      </c>
      <c r="F131" s="63"/>
      <c r="G131" s="64"/>
    </row>
    <row r="132" spans="1:7" ht="14.25">
      <c r="A132" s="29" t="s">
        <v>381</v>
      </c>
      <c r="B132" s="63" t="s">
        <v>291</v>
      </c>
      <c r="C132" s="31">
        <v>5</v>
      </c>
      <c r="D132" s="65"/>
      <c r="E132" s="31" t="s">
        <v>1294</v>
      </c>
      <c r="F132" s="63"/>
      <c r="G132" s="64"/>
    </row>
    <row r="133" spans="1:7" ht="14.25">
      <c r="A133" s="29" t="s">
        <v>382</v>
      </c>
      <c r="B133" s="63" t="s">
        <v>291</v>
      </c>
      <c r="C133" s="31" t="s">
        <v>833</v>
      </c>
      <c r="D133" s="65"/>
      <c r="E133" s="31" t="s">
        <v>1294</v>
      </c>
      <c r="F133" s="63"/>
      <c r="G133" s="64"/>
    </row>
    <row r="134" spans="1:7" ht="14.25">
      <c r="A134" s="29" t="s">
        <v>380</v>
      </c>
      <c r="B134" s="63" t="s">
        <v>325</v>
      </c>
      <c r="C134" s="31">
        <v>8</v>
      </c>
      <c r="D134" s="65"/>
      <c r="E134" s="31" t="s">
        <v>1294</v>
      </c>
      <c r="F134" s="63"/>
      <c r="G134" s="64"/>
    </row>
    <row r="135" spans="1:7" ht="14.25">
      <c r="A135" s="29" t="s">
        <v>383</v>
      </c>
      <c r="B135" s="63" t="s">
        <v>273</v>
      </c>
      <c r="C135" s="31" t="s">
        <v>872</v>
      </c>
      <c r="D135" s="65" t="s">
        <v>833</v>
      </c>
      <c r="E135" s="31" t="s">
        <v>833</v>
      </c>
      <c r="F135" s="63"/>
      <c r="G135" s="64"/>
    </row>
    <row r="136" spans="1:7" ht="14.25">
      <c r="A136" s="29" t="s">
        <v>384</v>
      </c>
      <c r="B136" s="63" t="s">
        <v>273</v>
      </c>
      <c r="C136" s="31" t="s">
        <v>843</v>
      </c>
      <c r="D136" s="65" t="s">
        <v>833</v>
      </c>
      <c r="E136" s="31" t="s">
        <v>833</v>
      </c>
      <c r="F136" s="63"/>
      <c r="G136" s="64"/>
    </row>
    <row r="137" spans="1:7" ht="14.25">
      <c r="A137" s="29" t="s">
        <v>1647</v>
      </c>
      <c r="B137" s="63" t="s">
        <v>296</v>
      </c>
      <c r="C137" s="31" t="s">
        <v>843</v>
      </c>
      <c r="D137" s="65"/>
      <c r="E137" s="31" t="s">
        <v>833</v>
      </c>
      <c r="F137" s="63"/>
      <c r="G137" s="64"/>
    </row>
    <row r="138" spans="1:7" ht="14.25">
      <c r="A138" s="29" t="s">
        <v>110</v>
      </c>
      <c r="B138" s="63" t="s">
        <v>587</v>
      </c>
      <c r="C138" s="31" t="s">
        <v>180</v>
      </c>
      <c r="D138" s="65" t="s">
        <v>180</v>
      </c>
      <c r="E138" s="31" t="s">
        <v>831</v>
      </c>
      <c r="F138" s="63"/>
      <c r="G138" s="64" t="s">
        <v>1710</v>
      </c>
    </row>
    <row r="139" spans="1:7" ht="14.25">
      <c r="A139" s="29" t="s">
        <v>795</v>
      </c>
      <c r="B139" s="63" t="s">
        <v>273</v>
      </c>
      <c r="C139" s="31" t="s">
        <v>180</v>
      </c>
      <c r="D139" s="65" t="s">
        <v>180</v>
      </c>
      <c r="E139" s="31" t="s">
        <v>831</v>
      </c>
      <c r="F139" s="63"/>
      <c r="G139" s="64" t="s">
        <v>1711</v>
      </c>
    </row>
    <row r="140" spans="1:7" ht="14.25">
      <c r="A140" s="29" t="s">
        <v>1258</v>
      </c>
      <c r="B140" s="63" t="s">
        <v>273</v>
      </c>
      <c r="C140" s="31" t="s">
        <v>838</v>
      </c>
      <c r="D140" s="65" t="s">
        <v>838</v>
      </c>
      <c r="E140" s="31" t="s">
        <v>180</v>
      </c>
      <c r="F140" s="63"/>
      <c r="G140" s="64" t="s">
        <v>117</v>
      </c>
    </row>
    <row r="141" spans="1:7" ht="14.25">
      <c r="A141" s="29" t="s">
        <v>1712</v>
      </c>
      <c r="B141" s="63" t="s">
        <v>273</v>
      </c>
      <c r="C141" s="31" t="s">
        <v>838</v>
      </c>
      <c r="D141" s="65" t="s">
        <v>838</v>
      </c>
      <c r="E141" s="31" t="s">
        <v>180</v>
      </c>
      <c r="F141" s="63"/>
      <c r="G141" s="64" t="s">
        <v>117</v>
      </c>
    </row>
    <row r="142" spans="1:7" ht="14.25">
      <c r="A142" s="29" t="s">
        <v>1712</v>
      </c>
      <c r="B142" s="63" t="s">
        <v>296</v>
      </c>
      <c r="C142" s="31" t="s">
        <v>848</v>
      </c>
      <c r="D142" s="65"/>
      <c r="E142" s="31" t="s">
        <v>838</v>
      </c>
      <c r="F142" s="63"/>
      <c r="G142" s="64" t="s">
        <v>117</v>
      </c>
    </row>
    <row r="143" spans="1:7" ht="14.25">
      <c r="A143" s="29" t="s">
        <v>1263</v>
      </c>
      <c r="B143" s="63" t="s">
        <v>273</v>
      </c>
      <c r="C143" s="31" t="s">
        <v>838</v>
      </c>
      <c r="D143" s="65" t="s">
        <v>838</v>
      </c>
      <c r="E143" s="31" t="s">
        <v>180</v>
      </c>
      <c r="F143" s="63"/>
      <c r="G143" s="64" t="s">
        <v>117</v>
      </c>
    </row>
    <row r="144" spans="1:7" ht="14.25">
      <c r="A144" s="29" t="s">
        <v>1263</v>
      </c>
      <c r="B144" s="63" t="s">
        <v>296</v>
      </c>
      <c r="C144" s="31" t="s">
        <v>848</v>
      </c>
      <c r="D144" s="65"/>
      <c r="E144" s="31" t="s">
        <v>838</v>
      </c>
      <c r="F144" s="63"/>
      <c r="G144" s="64" t="s">
        <v>117</v>
      </c>
    </row>
    <row r="145" spans="1:7" ht="14.25">
      <c r="A145" s="29" t="s">
        <v>1259</v>
      </c>
      <c r="B145" s="63" t="s">
        <v>1256</v>
      </c>
      <c r="C145" s="31" t="s">
        <v>180</v>
      </c>
      <c r="D145" s="65" t="s">
        <v>180</v>
      </c>
      <c r="E145" s="31" t="s">
        <v>831</v>
      </c>
      <c r="F145" s="63"/>
      <c r="G145" s="64" t="s">
        <v>117</v>
      </c>
    </row>
    <row r="146" spans="1:7" ht="14.25">
      <c r="A146" s="29" t="s">
        <v>1259</v>
      </c>
      <c r="B146" s="63" t="s">
        <v>1713</v>
      </c>
      <c r="C146" s="31" t="s">
        <v>838</v>
      </c>
      <c r="D146" s="65"/>
      <c r="E146" s="31" t="s">
        <v>180</v>
      </c>
      <c r="F146" s="63"/>
      <c r="G146" s="64" t="s">
        <v>117</v>
      </c>
    </row>
    <row r="147" spans="1:7" ht="14.25">
      <c r="A147" s="29" t="s">
        <v>385</v>
      </c>
      <c r="B147" s="63" t="s">
        <v>302</v>
      </c>
      <c r="C147" s="31">
        <v>1</v>
      </c>
      <c r="D147" s="65">
        <v>1</v>
      </c>
      <c r="E147" s="31" t="s">
        <v>831</v>
      </c>
      <c r="F147" s="63"/>
      <c r="G147" s="64"/>
    </row>
    <row r="148" spans="1:7" ht="14.25">
      <c r="A148" s="29" t="s">
        <v>385</v>
      </c>
      <c r="B148" s="63" t="s">
        <v>304</v>
      </c>
      <c r="C148" s="31">
        <v>1</v>
      </c>
      <c r="D148" s="65"/>
      <c r="E148" s="31">
        <v>1</v>
      </c>
      <c r="F148" s="63"/>
      <c r="G148" s="64"/>
    </row>
    <row r="149" spans="1:7" ht="14.25">
      <c r="A149" s="29" t="s">
        <v>386</v>
      </c>
      <c r="B149" s="63"/>
      <c r="C149" s="31">
        <v>1</v>
      </c>
      <c r="D149" s="65"/>
      <c r="E149" s="31" t="s">
        <v>831</v>
      </c>
      <c r="F149" s="63" t="s">
        <v>1627</v>
      </c>
      <c r="G149" s="64"/>
    </row>
    <row r="150" spans="1:7" ht="14.25">
      <c r="A150" s="29" t="s">
        <v>387</v>
      </c>
      <c r="B150" s="63"/>
      <c r="C150" s="31">
        <v>1</v>
      </c>
      <c r="D150" s="65">
        <v>1</v>
      </c>
      <c r="E150" s="31"/>
      <c r="F150" s="63" t="s">
        <v>1627</v>
      </c>
      <c r="G150" s="64"/>
    </row>
    <row r="151" spans="1:7" ht="14.25">
      <c r="A151" s="29" t="s">
        <v>388</v>
      </c>
      <c r="B151" s="63"/>
      <c r="C151" s="31">
        <v>1</v>
      </c>
      <c r="D151" s="65"/>
      <c r="E151" s="31">
        <v>1</v>
      </c>
      <c r="F151" s="63" t="s">
        <v>1630</v>
      </c>
      <c r="G151" s="64"/>
    </row>
    <row r="152" spans="1:7" ht="14.25">
      <c r="A152" s="29" t="s">
        <v>389</v>
      </c>
      <c r="B152" s="63"/>
      <c r="C152" s="31">
        <v>2</v>
      </c>
      <c r="D152" s="65"/>
      <c r="E152" s="31">
        <v>2</v>
      </c>
      <c r="F152" s="63" t="s">
        <v>1649</v>
      </c>
      <c r="G152" s="64"/>
    </row>
    <row r="153" spans="1:7" ht="14.25">
      <c r="A153" s="29"/>
      <c r="B153" s="63"/>
      <c r="C153" s="31"/>
      <c r="D153" s="65"/>
      <c r="E153" s="31"/>
      <c r="F153" s="63"/>
      <c r="G153" s="64"/>
    </row>
    <row r="154" spans="1:7" ht="15">
      <c r="A154" s="60" t="s">
        <v>390</v>
      </c>
      <c r="B154" s="60"/>
      <c r="C154" s="31"/>
      <c r="D154" s="65"/>
      <c r="E154" s="31"/>
      <c r="F154" s="63"/>
      <c r="G154" s="64"/>
    </row>
    <row r="155" spans="1:7" ht="14.25">
      <c r="A155" s="29" t="s">
        <v>391</v>
      </c>
      <c r="B155" s="63" t="s">
        <v>392</v>
      </c>
      <c r="C155" s="31">
        <v>1</v>
      </c>
      <c r="D155" s="65"/>
      <c r="E155" s="31">
        <v>2</v>
      </c>
      <c r="F155" s="63"/>
      <c r="G155" s="64"/>
    </row>
    <row r="156" spans="1:7" ht="14.25">
      <c r="A156" s="29" t="s">
        <v>391</v>
      </c>
      <c r="B156" s="63" t="s">
        <v>302</v>
      </c>
      <c r="C156" s="31">
        <v>1</v>
      </c>
      <c r="D156" s="65"/>
      <c r="E156" s="31">
        <v>2</v>
      </c>
      <c r="F156" s="63"/>
      <c r="G156" s="64"/>
    </row>
    <row r="157" spans="1:7" ht="14.25">
      <c r="A157" s="29" t="s">
        <v>391</v>
      </c>
      <c r="B157" s="63" t="s">
        <v>397</v>
      </c>
      <c r="C157" s="31">
        <v>1</v>
      </c>
      <c r="D157" s="65"/>
      <c r="E157" s="31">
        <v>2</v>
      </c>
      <c r="F157" s="63"/>
      <c r="G157" s="64"/>
    </row>
    <row r="158" spans="1:7" ht="14.25">
      <c r="A158" s="29" t="s">
        <v>401</v>
      </c>
      <c r="B158" s="63" t="s">
        <v>392</v>
      </c>
      <c r="C158" s="31">
        <v>1</v>
      </c>
      <c r="D158" s="65"/>
      <c r="E158" s="31" t="s">
        <v>1714</v>
      </c>
      <c r="F158" s="63"/>
      <c r="G158" s="64" t="s">
        <v>881</v>
      </c>
    </row>
    <row r="159" spans="1:7" ht="14.25">
      <c r="A159" s="29" t="s">
        <v>687</v>
      </c>
      <c r="B159" s="63" t="s">
        <v>405</v>
      </c>
      <c r="C159" s="31">
        <v>2</v>
      </c>
      <c r="D159" s="65"/>
      <c r="E159" s="31" t="s">
        <v>1652</v>
      </c>
      <c r="F159" s="63"/>
      <c r="G159" s="64" t="s">
        <v>881</v>
      </c>
    </row>
    <row r="160" spans="1:7" ht="14.25">
      <c r="A160" s="29" t="s">
        <v>406</v>
      </c>
      <c r="B160" s="63" t="s">
        <v>405</v>
      </c>
      <c r="C160" s="31" t="s">
        <v>843</v>
      </c>
      <c r="D160" s="65"/>
      <c r="E160" s="31" t="s">
        <v>837</v>
      </c>
      <c r="F160" s="63"/>
      <c r="G160" s="64"/>
    </row>
    <row r="161" spans="1:7" ht="14.25">
      <c r="A161" s="29" t="s">
        <v>883</v>
      </c>
      <c r="B161" s="63" t="s">
        <v>405</v>
      </c>
      <c r="C161" s="31" t="s">
        <v>854</v>
      </c>
      <c r="D161" s="65"/>
      <c r="E161" s="31" t="s">
        <v>221</v>
      </c>
      <c r="F161" s="63"/>
      <c r="G161" s="64"/>
    </row>
    <row r="162" spans="1:7" ht="14.25">
      <c r="A162" s="29" t="s">
        <v>408</v>
      </c>
      <c r="B162" s="63" t="s">
        <v>409</v>
      </c>
      <c r="C162" s="31">
        <v>2</v>
      </c>
      <c r="D162" s="65"/>
      <c r="E162" s="31">
        <v>2</v>
      </c>
      <c r="F162" s="63"/>
      <c r="G162" s="64"/>
    </row>
    <row r="163" spans="1:7" ht="14.25">
      <c r="A163" s="29" t="s">
        <v>408</v>
      </c>
      <c r="B163" s="63" t="s">
        <v>302</v>
      </c>
      <c r="C163" s="31">
        <v>2</v>
      </c>
      <c r="D163" s="65"/>
      <c r="E163" s="31" t="s">
        <v>838</v>
      </c>
      <c r="F163" s="63"/>
      <c r="G163" s="64"/>
    </row>
    <row r="164" spans="1:7" ht="14.25">
      <c r="A164" s="29" t="s">
        <v>408</v>
      </c>
      <c r="B164" s="63" t="s">
        <v>397</v>
      </c>
      <c r="C164" s="31">
        <v>5</v>
      </c>
      <c r="D164" s="65"/>
      <c r="E164" s="31">
        <v>2</v>
      </c>
      <c r="F164" s="63"/>
      <c r="G164" s="64"/>
    </row>
    <row r="165" spans="1:7" ht="14.25">
      <c r="A165" s="29" t="s">
        <v>884</v>
      </c>
      <c r="B165" s="63"/>
      <c r="C165" s="31">
        <v>1</v>
      </c>
      <c r="D165" s="65"/>
      <c r="E165" s="31" t="s">
        <v>848</v>
      </c>
      <c r="F165" s="63"/>
      <c r="G165" s="64"/>
    </row>
    <row r="166" spans="1:7" ht="14.25">
      <c r="A166" s="29" t="s">
        <v>884</v>
      </c>
      <c r="B166" s="63" t="s">
        <v>303</v>
      </c>
      <c r="C166" s="31">
        <v>4</v>
      </c>
      <c r="D166" s="65"/>
      <c r="E166" s="31" t="s">
        <v>848</v>
      </c>
      <c r="F166" s="63"/>
      <c r="G166" s="64"/>
    </row>
    <row r="167" spans="1:7" ht="28.5">
      <c r="A167" s="29" t="s">
        <v>420</v>
      </c>
      <c r="B167" s="63" t="s">
        <v>304</v>
      </c>
      <c r="C167" s="31">
        <v>8</v>
      </c>
      <c r="D167" s="65"/>
      <c r="E167" s="31">
        <v>4</v>
      </c>
      <c r="F167" s="63"/>
      <c r="G167" s="64" t="s">
        <v>421</v>
      </c>
    </row>
    <row r="168" spans="1:7" ht="28.5">
      <c r="A168" s="29" t="s">
        <v>422</v>
      </c>
      <c r="B168" s="63"/>
      <c r="C168" s="31">
        <v>4</v>
      </c>
      <c r="D168" s="65"/>
      <c r="E168" s="31">
        <v>2</v>
      </c>
      <c r="F168" s="63"/>
      <c r="G168" s="64" t="s">
        <v>421</v>
      </c>
    </row>
    <row r="169" spans="1:7" ht="14.25">
      <c r="A169" s="29"/>
      <c r="B169" s="63"/>
      <c r="C169" s="31"/>
      <c r="D169" s="65"/>
      <c r="E169" s="31"/>
      <c r="F169" s="63"/>
      <c r="G169" s="64"/>
    </row>
    <row r="170" spans="1:7" ht="15">
      <c r="A170" s="41" t="s">
        <v>423</v>
      </c>
      <c r="B170" s="63"/>
      <c r="C170" s="31"/>
      <c r="D170" s="65"/>
      <c r="E170" s="31"/>
      <c r="F170" s="63"/>
      <c r="G170" s="64"/>
    </row>
    <row r="171" spans="1:7" ht="14.25">
      <c r="A171" s="29" t="s">
        <v>424</v>
      </c>
      <c r="B171" s="63"/>
      <c r="C171" s="31">
        <v>4</v>
      </c>
      <c r="D171" s="65"/>
      <c r="E171" s="31" t="s">
        <v>838</v>
      </c>
      <c r="F171" s="63"/>
      <c r="G171" s="64"/>
    </row>
    <row r="172" spans="1:7" ht="14.25">
      <c r="A172" s="29" t="s">
        <v>425</v>
      </c>
      <c r="B172" s="63"/>
      <c r="C172" s="31" t="s">
        <v>1715</v>
      </c>
      <c r="D172" s="65"/>
      <c r="E172" s="31" t="s">
        <v>1716</v>
      </c>
      <c r="F172" s="63"/>
      <c r="G172" s="64"/>
    </row>
    <row r="173" spans="1:7" ht="14.25">
      <c r="A173" s="29" t="s">
        <v>427</v>
      </c>
      <c r="B173" s="63"/>
      <c r="C173" s="31">
        <v>4</v>
      </c>
      <c r="D173" s="65"/>
      <c r="E173" s="31">
        <v>2</v>
      </c>
      <c r="F173" s="63"/>
      <c r="G173" s="64"/>
    </row>
    <row r="174" spans="1:7" ht="14.25">
      <c r="A174" s="29" t="s">
        <v>428</v>
      </c>
      <c r="B174" s="63"/>
      <c r="C174" s="31" t="s">
        <v>1717</v>
      </c>
      <c r="D174" s="65"/>
      <c r="E174" s="31" t="s">
        <v>1718</v>
      </c>
      <c r="F174" s="63"/>
      <c r="G174" s="64" t="s">
        <v>1719</v>
      </c>
    </row>
    <row r="175" spans="1:7" ht="14.25">
      <c r="A175" s="29" t="s">
        <v>428</v>
      </c>
      <c r="B175" s="63"/>
      <c r="C175" s="31" t="s">
        <v>1720</v>
      </c>
      <c r="D175" s="65"/>
      <c r="E175" s="31" t="s">
        <v>1721</v>
      </c>
      <c r="F175" s="63"/>
      <c r="G175" s="64" t="s">
        <v>892</v>
      </c>
    </row>
    <row r="176" spans="1:7" ht="14.25">
      <c r="A176" s="29" t="s">
        <v>429</v>
      </c>
      <c r="B176" s="63"/>
      <c r="C176" s="31">
        <v>7</v>
      </c>
      <c r="D176" s="65"/>
      <c r="E176" s="31" t="s">
        <v>833</v>
      </c>
      <c r="F176" s="63"/>
      <c r="G176" s="64"/>
    </row>
    <row r="177" spans="1:7" ht="14.25">
      <c r="A177" s="29" t="s">
        <v>430</v>
      </c>
      <c r="B177" s="63"/>
      <c r="C177" s="31" t="s">
        <v>1717</v>
      </c>
      <c r="D177" s="65"/>
      <c r="E177" s="31" t="s">
        <v>1722</v>
      </c>
      <c r="F177" s="63"/>
      <c r="G177" s="64" t="s">
        <v>1719</v>
      </c>
    </row>
    <row r="178" spans="1:7" ht="14.25">
      <c r="A178" s="29" t="s">
        <v>430</v>
      </c>
      <c r="B178" s="63"/>
      <c r="C178" s="31" t="s">
        <v>1720</v>
      </c>
      <c r="D178" s="65"/>
      <c r="E178" s="31" t="s">
        <v>1721</v>
      </c>
      <c r="F178" s="63"/>
      <c r="G178" s="64" t="s">
        <v>892</v>
      </c>
    </row>
    <row r="179" spans="1:7" ht="14.25">
      <c r="A179" s="29" t="s">
        <v>432</v>
      </c>
      <c r="B179" s="63"/>
      <c r="C179" s="31">
        <v>5</v>
      </c>
      <c r="D179" s="65"/>
      <c r="E179" s="31">
        <v>3</v>
      </c>
      <c r="F179" s="63"/>
      <c r="G179" s="64"/>
    </row>
    <row r="180" spans="1:7" ht="14.25">
      <c r="A180" s="29" t="s">
        <v>433</v>
      </c>
      <c r="B180" s="63"/>
      <c r="C180" s="31" t="s">
        <v>1723</v>
      </c>
      <c r="D180" s="65"/>
      <c r="E180" s="31" t="s">
        <v>1716</v>
      </c>
      <c r="F180" s="63"/>
      <c r="G180" s="64"/>
    </row>
    <row r="181" spans="1:7" ht="14.25">
      <c r="A181" s="29" t="s">
        <v>434</v>
      </c>
      <c r="B181" s="63"/>
      <c r="C181" s="31">
        <v>7</v>
      </c>
      <c r="D181" s="65"/>
      <c r="E181" s="31">
        <v>4</v>
      </c>
      <c r="F181" s="63"/>
      <c r="G181" s="64"/>
    </row>
    <row r="182" spans="1:7" ht="14.25">
      <c r="A182" s="29" t="s">
        <v>435</v>
      </c>
      <c r="B182" s="63"/>
      <c r="C182" s="31" t="s">
        <v>1723</v>
      </c>
      <c r="D182" s="65"/>
      <c r="E182" s="31" t="s">
        <v>1716</v>
      </c>
      <c r="F182" s="63"/>
      <c r="G182" s="64"/>
    </row>
    <row r="183" spans="1:7" ht="14.25">
      <c r="A183" s="29"/>
      <c r="B183" s="63"/>
      <c r="C183" s="31"/>
      <c r="D183" s="65"/>
      <c r="E183" s="31"/>
      <c r="F183" s="63"/>
      <c r="G183" s="64"/>
    </row>
    <row r="184" spans="1:7" ht="15">
      <c r="A184" s="91" t="s">
        <v>897</v>
      </c>
      <c r="B184" s="65"/>
      <c r="C184" s="31"/>
      <c r="D184" s="65"/>
      <c r="E184" s="31"/>
      <c r="F184" s="63"/>
      <c r="G184" s="64"/>
    </row>
    <row r="185" spans="1:7" ht="14.25">
      <c r="A185" s="81" t="s">
        <v>898</v>
      </c>
      <c r="B185" s="65" t="s">
        <v>325</v>
      </c>
      <c r="C185" s="31" t="s">
        <v>180</v>
      </c>
      <c r="D185" s="65" t="s">
        <v>956</v>
      </c>
      <c r="E185" s="31"/>
      <c r="F185" s="63"/>
      <c r="G185" s="64"/>
    </row>
    <row r="186" spans="1:7" ht="14.25">
      <c r="A186" s="81" t="s">
        <v>900</v>
      </c>
      <c r="B186" s="65" t="s">
        <v>325</v>
      </c>
      <c r="C186" s="31" t="s">
        <v>833</v>
      </c>
      <c r="D186" s="65" t="s">
        <v>1294</v>
      </c>
      <c r="E186" s="31"/>
      <c r="F186" s="63"/>
      <c r="G186" s="64"/>
    </row>
    <row r="187" spans="1:7" ht="14.25">
      <c r="A187" s="81" t="s">
        <v>901</v>
      </c>
      <c r="B187" s="65" t="s">
        <v>325</v>
      </c>
      <c r="C187" s="31" t="s">
        <v>833</v>
      </c>
      <c r="D187" s="65" t="s">
        <v>1200</v>
      </c>
      <c r="E187" s="31"/>
      <c r="F187" s="63"/>
      <c r="G187" s="64"/>
    </row>
    <row r="188" spans="1:7" ht="14.25">
      <c r="A188" s="81" t="s">
        <v>903</v>
      </c>
      <c r="B188" s="65" t="s">
        <v>1363</v>
      </c>
      <c r="C188" s="31" t="s">
        <v>837</v>
      </c>
      <c r="D188" s="65" t="s">
        <v>1294</v>
      </c>
      <c r="E188" s="31"/>
      <c r="F188" s="63"/>
      <c r="G188" s="64"/>
    </row>
    <row r="189" spans="1:7" ht="14.25">
      <c r="A189" s="81" t="s">
        <v>906</v>
      </c>
      <c r="B189" s="65" t="s">
        <v>1363</v>
      </c>
      <c r="C189" s="31" t="s">
        <v>837</v>
      </c>
      <c r="D189" s="65" t="s">
        <v>1200</v>
      </c>
      <c r="E189" s="31"/>
      <c r="F189" s="63"/>
      <c r="G189" s="64"/>
    </row>
    <row r="190" spans="1:7" ht="14.25">
      <c r="A190" s="81" t="s">
        <v>903</v>
      </c>
      <c r="B190" s="65" t="s">
        <v>907</v>
      </c>
      <c r="C190" s="31" t="s">
        <v>221</v>
      </c>
      <c r="D190" s="65" t="s">
        <v>1294</v>
      </c>
      <c r="E190" s="31"/>
      <c r="F190" s="63"/>
      <c r="G190" s="64"/>
    </row>
    <row r="191" spans="1:7" ht="14.25">
      <c r="A191" s="81" t="s">
        <v>906</v>
      </c>
      <c r="B191" s="65" t="s">
        <v>907</v>
      </c>
      <c r="C191" s="31" t="s">
        <v>221</v>
      </c>
      <c r="D191" s="65" t="s">
        <v>1069</v>
      </c>
      <c r="E191" s="31"/>
      <c r="F191" s="63"/>
      <c r="G191" s="64"/>
    </row>
    <row r="192" spans="1:7" ht="14.25">
      <c r="A192" s="81" t="s">
        <v>910</v>
      </c>
      <c r="B192" s="65" t="s">
        <v>678</v>
      </c>
      <c r="C192" s="31" t="s">
        <v>911</v>
      </c>
      <c r="D192" s="65" t="s">
        <v>1294</v>
      </c>
      <c r="E192" s="31"/>
      <c r="F192" s="63"/>
      <c r="G192" s="64"/>
    </row>
    <row r="193" spans="1:1024" ht="14.25">
      <c r="A193" s="81" t="s">
        <v>912</v>
      </c>
      <c r="B193" s="65" t="s">
        <v>678</v>
      </c>
      <c r="C193" s="31" t="s">
        <v>911</v>
      </c>
      <c r="D193" s="65" t="s">
        <v>956</v>
      </c>
      <c r="E193" s="31"/>
      <c r="F193" s="63"/>
      <c r="G193" s="64"/>
    </row>
    <row r="194" spans="1:1024" ht="14.25">
      <c r="A194" s="81" t="s">
        <v>914</v>
      </c>
      <c r="B194" s="65" t="s">
        <v>915</v>
      </c>
      <c r="C194" s="31" t="s">
        <v>1724</v>
      </c>
      <c r="D194" s="65" t="s">
        <v>1229</v>
      </c>
      <c r="E194" s="31"/>
      <c r="F194" s="63"/>
      <c r="G194" s="64"/>
    </row>
    <row r="195" spans="1:1024" ht="14.25">
      <c r="A195" s="81" t="s">
        <v>918</v>
      </c>
      <c r="B195" s="65" t="s">
        <v>915</v>
      </c>
      <c r="C195" s="31" t="s">
        <v>1724</v>
      </c>
      <c r="D195" s="65" t="s">
        <v>1010</v>
      </c>
      <c r="E195" s="31"/>
      <c r="F195" s="63"/>
      <c r="G195" s="64"/>
    </row>
    <row r="196" spans="1:1024" ht="14.25">
      <c r="A196" s="29"/>
      <c r="B196" s="63"/>
      <c r="C196" s="31"/>
      <c r="D196" s="65"/>
      <c r="E196" s="31"/>
      <c r="F196" s="63"/>
      <c r="G196" s="64"/>
    </row>
    <row r="197" spans="1:1024" ht="15">
      <c r="A197" s="41" t="s">
        <v>436</v>
      </c>
      <c r="B197" s="63"/>
      <c r="C197" s="31"/>
      <c r="D197" s="65"/>
      <c r="E197" s="31"/>
      <c r="F197" s="63"/>
      <c r="G197" s="64"/>
    </row>
    <row r="198" spans="1:1024" ht="14.25">
      <c r="A198" s="29" t="s">
        <v>437</v>
      </c>
      <c r="B198" s="63"/>
      <c r="C198" s="31">
        <v>1</v>
      </c>
      <c r="D198" s="65"/>
      <c r="E198" s="31" t="s">
        <v>831</v>
      </c>
      <c r="F198" s="63" t="s">
        <v>1627</v>
      </c>
      <c r="G198" s="64"/>
    </row>
    <row r="199" spans="1:1024" ht="14.25">
      <c r="A199" s="29" t="s">
        <v>438</v>
      </c>
      <c r="B199" s="63"/>
      <c r="C199" s="31">
        <v>1</v>
      </c>
      <c r="D199" s="65"/>
      <c r="E199" s="31" t="s">
        <v>831</v>
      </c>
      <c r="F199" s="63" t="s">
        <v>1627</v>
      </c>
      <c r="G199" s="64"/>
    </row>
    <row r="200" spans="1:1024" ht="14.25">
      <c r="A200" s="29" t="s">
        <v>922</v>
      </c>
      <c r="B200" s="63"/>
      <c r="C200" s="31" t="s">
        <v>1011</v>
      </c>
      <c r="D200" s="65"/>
      <c r="E200" s="31" t="s">
        <v>1725</v>
      </c>
      <c r="F200" s="63"/>
      <c r="G200" s="64"/>
    </row>
    <row r="201" spans="1:1024" ht="14.25">
      <c r="A201" s="29" t="s">
        <v>439</v>
      </c>
      <c r="B201" s="63"/>
      <c r="C201" s="31" t="s">
        <v>440</v>
      </c>
      <c r="D201" s="65">
        <v>12</v>
      </c>
      <c r="E201" s="31"/>
      <c r="F201" s="63">
        <v>18</v>
      </c>
      <c r="G201" s="64"/>
    </row>
    <row r="202" spans="1:1024" ht="14.25">
      <c r="A202" s="29" t="s">
        <v>439</v>
      </c>
      <c r="B202" s="63"/>
      <c r="C202" s="31" t="s">
        <v>925</v>
      </c>
      <c r="D202" s="65" t="s">
        <v>1658</v>
      </c>
      <c r="E202" s="43" t="s">
        <v>1726</v>
      </c>
      <c r="F202" s="63"/>
      <c r="G202" s="64"/>
    </row>
    <row r="203" spans="1:1024" ht="14.25">
      <c r="A203" s="29" t="s">
        <v>441</v>
      </c>
      <c r="B203" s="63"/>
      <c r="C203" s="31">
        <v>2</v>
      </c>
      <c r="D203" s="65"/>
      <c r="E203" s="31">
        <v>3</v>
      </c>
      <c r="F203" s="63"/>
      <c r="G203" s="64" t="s">
        <v>1226</v>
      </c>
    </row>
    <row r="204" spans="1:1024" ht="14.25">
      <c r="A204" s="29" t="s">
        <v>447</v>
      </c>
      <c r="B204" s="63"/>
      <c r="C204" s="31" t="s">
        <v>1727</v>
      </c>
      <c r="D204" s="65" t="s">
        <v>1728</v>
      </c>
      <c r="E204" s="31"/>
      <c r="F204" s="63"/>
      <c r="G204" s="64"/>
    </row>
    <row r="205" spans="1:1024" ht="14.25">
      <c r="A205" s="29" t="s">
        <v>936</v>
      </c>
      <c r="B205" s="63"/>
      <c r="C205" s="31" t="s">
        <v>837</v>
      </c>
      <c r="D205" s="65"/>
      <c r="E205" s="31" t="s">
        <v>837</v>
      </c>
      <c r="F205" s="63"/>
      <c r="G205" s="64"/>
    </row>
    <row r="206" spans="1:1024" ht="14.25">
      <c r="A206" s="29" t="s">
        <v>450</v>
      </c>
      <c r="B206" s="63"/>
      <c r="C206" s="31" t="s">
        <v>1150</v>
      </c>
      <c r="D206" s="65"/>
      <c r="E206" s="31" t="s">
        <v>1417</v>
      </c>
      <c r="F206" s="63"/>
      <c r="G206" s="64"/>
    </row>
    <row r="207" spans="1:1024" ht="14.25">
      <c r="A207" s="29" t="s">
        <v>1371</v>
      </c>
      <c r="B207" s="63"/>
      <c r="C207" s="31" t="s">
        <v>1150</v>
      </c>
      <c r="D207" s="65"/>
      <c r="E207" s="31" t="s">
        <v>930</v>
      </c>
      <c r="F207" s="63"/>
      <c r="G207" s="64" t="s">
        <v>1373</v>
      </c>
    </row>
    <row r="208" spans="1:1024" ht="14.25">
      <c r="A208" s="120" t="s">
        <v>451</v>
      </c>
      <c r="B208" s="43"/>
      <c r="C208" s="55" t="s">
        <v>1290</v>
      </c>
      <c r="D208" s="31"/>
      <c r="E208" s="55" t="s">
        <v>1068</v>
      </c>
      <c r="F208" s="43"/>
      <c r="G208" s="64"/>
      <c r="AMJ208" s="32"/>
    </row>
    <row r="209" spans="1:7" ht="14.25">
      <c r="A209" s="29" t="s">
        <v>932</v>
      </c>
      <c r="B209" s="63" t="s">
        <v>273</v>
      </c>
      <c r="C209" s="31" t="s">
        <v>848</v>
      </c>
      <c r="D209" s="65" t="s">
        <v>848</v>
      </c>
      <c r="E209" s="31" t="s">
        <v>838</v>
      </c>
      <c r="F209" s="63"/>
      <c r="G209" s="64"/>
    </row>
    <row r="210" spans="1:7" ht="14.25">
      <c r="A210" s="46" t="s">
        <v>932</v>
      </c>
      <c r="B210" s="67" t="s">
        <v>296</v>
      </c>
      <c r="C210" s="54" t="s">
        <v>833</v>
      </c>
      <c r="D210" s="74"/>
      <c r="E210" s="54" t="s">
        <v>838</v>
      </c>
      <c r="F210" s="67"/>
      <c r="G210" s="68"/>
    </row>
    <row r="211" spans="1:7" ht="25.35" customHeight="1"/>
    <row r="212" spans="1:7" ht="15.75">
      <c r="A212" s="57" t="s">
        <v>452</v>
      </c>
      <c r="B212" s="57"/>
      <c r="C212" s="57"/>
      <c r="D212" s="57"/>
      <c r="E212" s="57"/>
      <c r="F212" s="57"/>
      <c r="G212" s="57"/>
    </row>
    <row r="213" spans="1:7" ht="30">
      <c r="A213" s="40" t="s">
        <v>24</v>
      </c>
      <c r="B213" s="113" t="s">
        <v>26</v>
      </c>
      <c r="C213" s="78" t="s">
        <v>269</v>
      </c>
      <c r="D213" s="78" t="s">
        <v>28</v>
      </c>
      <c r="E213" s="78" t="s">
        <v>31</v>
      </c>
      <c r="F213" s="113" t="s">
        <v>1626</v>
      </c>
      <c r="G213" s="113" t="s">
        <v>270</v>
      </c>
    </row>
    <row r="214" spans="1:7" ht="15">
      <c r="A214" s="41" t="s">
        <v>271</v>
      </c>
      <c r="B214" s="42"/>
      <c r="C214" s="71"/>
      <c r="D214" s="71"/>
      <c r="E214" s="71"/>
      <c r="F214" s="42"/>
      <c r="G214" s="62"/>
    </row>
    <row r="215" spans="1:7" ht="14.25">
      <c r="A215" s="29" t="s">
        <v>453</v>
      </c>
      <c r="B215" s="43" t="s">
        <v>302</v>
      </c>
      <c r="C215" s="31">
        <v>1</v>
      </c>
      <c r="D215" s="31">
        <v>2</v>
      </c>
      <c r="E215" s="31" t="s">
        <v>831</v>
      </c>
      <c r="F215" s="43" t="s">
        <v>1662</v>
      </c>
      <c r="G215" s="64"/>
    </row>
    <row r="216" spans="1:7" ht="14.25">
      <c r="A216" s="29" t="s">
        <v>453</v>
      </c>
      <c r="B216" s="43" t="s">
        <v>455</v>
      </c>
      <c r="C216" s="31">
        <v>1</v>
      </c>
      <c r="D216" s="31" t="s">
        <v>833</v>
      </c>
      <c r="E216" s="31">
        <v>1</v>
      </c>
      <c r="F216" s="43" t="s">
        <v>1662</v>
      </c>
      <c r="G216" s="64"/>
    </row>
    <row r="217" spans="1:7" ht="14.25">
      <c r="A217" s="29" t="s">
        <v>453</v>
      </c>
      <c r="B217" s="43" t="s">
        <v>457</v>
      </c>
      <c r="C217" s="31">
        <v>7</v>
      </c>
      <c r="D217" s="31" t="s">
        <v>853</v>
      </c>
      <c r="E217" s="31">
        <v>5</v>
      </c>
      <c r="F217" s="43"/>
      <c r="G217" s="64"/>
    </row>
    <row r="218" spans="1:7" ht="14.25">
      <c r="A218" s="29" t="s">
        <v>458</v>
      </c>
      <c r="B218" s="43" t="s">
        <v>457</v>
      </c>
      <c r="C218" s="31">
        <v>21</v>
      </c>
      <c r="D218" s="31" t="s">
        <v>886</v>
      </c>
      <c r="E218" s="31" t="s">
        <v>1205</v>
      </c>
      <c r="F218" s="43"/>
      <c r="G218" s="64"/>
    </row>
    <row r="219" spans="1:7" ht="14.25">
      <c r="A219" s="29" t="s">
        <v>459</v>
      </c>
      <c r="B219" s="43" t="s">
        <v>302</v>
      </c>
      <c r="C219" s="31">
        <v>1</v>
      </c>
      <c r="D219" s="31">
        <v>2</v>
      </c>
      <c r="E219" s="31" t="s">
        <v>831</v>
      </c>
      <c r="F219" s="43" t="s">
        <v>1662</v>
      </c>
      <c r="G219" s="64"/>
    </row>
    <row r="220" spans="1:7" ht="14.25">
      <c r="A220" s="29" t="s">
        <v>459</v>
      </c>
      <c r="B220" s="43" t="s">
        <v>455</v>
      </c>
      <c r="C220" s="31">
        <v>1</v>
      </c>
      <c r="D220" s="31" t="s">
        <v>848</v>
      </c>
      <c r="E220" s="31">
        <v>1</v>
      </c>
      <c r="F220" s="43" t="s">
        <v>1663</v>
      </c>
      <c r="G220" s="64"/>
    </row>
    <row r="221" spans="1:7" ht="14.25">
      <c r="A221" s="29" t="s">
        <v>461</v>
      </c>
      <c r="B221" s="43" t="s">
        <v>457</v>
      </c>
      <c r="C221" s="31" t="s">
        <v>854</v>
      </c>
      <c r="D221" s="31" t="s">
        <v>853</v>
      </c>
      <c r="E221" s="31" t="s">
        <v>872</v>
      </c>
      <c r="F221" s="43"/>
      <c r="G221" s="64"/>
    </row>
    <row r="222" spans="1:7" ht="14.25">
      <c r="A222" s="29" t="s">
        <v>462</v>
      </c>
      <c r="B222" s="43" t="s">
        <v>457</v>
      </c>
      <c r="C222" s="31">
        <v>217</v>
      </c>
      <c r="D222" s="31" t="s">
        <v>1729</v>
      </c>
      <c r="E222" s="31" t="s">
        <v>1730</v>
      </c>
      <c r="F222" s="43"/>
      <c r="G222" s="64"/>
    </row>
    <row r="223" spans="1:7" ht="14.25">
      <c r="A223" s="29" t="s">
        <v>463</v>
      </c>
      <c r="B223" s="43" t="s">
        <v>302</v>
      </c>
      <c r="C223" s="31">
        <v>1</v>
      </c>
      <c r="D223" s="31">
        <v>0</v>
      </c>
      <c r="E223" s="31">
        <v>1</v>
      </c>
      <c r="F223" s="43" t="s">
        <v>1663</v>
      </c>
      <c r="G223" s="64"/>
    </row>
    <row r="224" spans="1:7" ht="14.25">
      <c r="A224" s="29" t="s">
        <v>464</v>
      </c>
      <c r="B224" s="43" t="s">
        <v>304</v>
      </c>
      <c r="C224" s="31">
        <v>1</v>
      </c>
      <c r="D224" s="31" t="s">
        <v>843</v>
      </c>
      <c r="E224" s="31">
        <v>1</v>
      </c>
      <c r="F224" s="43" t="s">
        <v>1663</v>
      </c>
      <c r="G224" s="64"/>
    </row>
    <row r="225" spans="1:7" ht="14.25">
      <c r="A225" s="29" t="s">
        <v>1295</v>
      </c>
      <c r="B225" s="43" t="s">
        <v>304</v>
      </c>
      <c r="C225" s="31">
        <v>1</v>
      </c>
      <c r="D225" s="31" t="s">
        <v>833</v>
      </c>
      <c r="E225" s="31">
        <v>1</v>
      </c>
      <c r="F225" s="43" t="s">
        <v>1663</v>
      </c>
      <c r="G225" s="64"/>
    </row>
    <row r="226" spans="1:7" ht="14.25">
      <c r="A226" s="29" t="s">
        <v>467</v>
      </c>
      <c r="B226" s="43"/>
      <c r="C226" s="31">
        <v>1</v>
      </c>
      <c r="D226" s="31"/>
      <c r="E226" s="31">
        <v>1</v>
      </c>
      <c r="F226" s="43" t="s">
        <v>1663</v>
      </c>
      <c r="G226" s="64"/>
    </row>
    <row r="227" spans="1:7" ht="14.25">
      <c r="A227" s="29" t="s">
        <v>468</v>
      </c>
      <c r="B227" s="43" t="s">
        <v>469</v>
      </c>
      <c r="C227" s="31">
        <v>12</v>
      </c>
      <c r="D227" s="31">
        <v>7</v>
      </c>
      <c r="E227" s="31">
        <v>7</v>
      </c>
      <c r="F227" s="43" t="s">
        <v>1662</v>
      </c>
      <c r="G227" s="64"/>
    </row>
    <row r="228" spans="1:7" ht="14.25">
      <c r="A228" s="29" t="s">
        <v>471</v>
      </c>
      <c r="B228" s="43" t="s">
        <v>302</v>
      </c>
      <c r="C228" s="31">
        <v>1</v>
      </c>
      <c r="D228" s="31"/>
      <c r="E228" s="31">
        <v>1</v>
      </c>
      <c r="F228" s="43" t="s">
        <v>1663</v>
      </c>
      <c r="G228" s="64"/>
    </row>
    <row r="229" spans="1:7" ht="14.25">
      <c r="A229" s="29" t="s">
        <v>472</v>
      </c>
      <c r="B229" s="43"/>
      <c r="C229" s="31">
        <v>1</v>
      </c>
      <c r="D229" s="31">
        <v>1</v>
      </c>
      <c r="E229" s="31">
        <v>1</v>
      </c>
      <c r="F229" s="43" t="s">
        <v>1663</v>
      </c>
      <c r="G229" s="64"/>
    </row>
    <row r="230" spans="1:7" ht="14.25">
      <c r="A230" s="29" t="s">
        <v>473</v>
      </c>
      <c r="B230" s="43" t="s">
        <v>474</v>
      </c>
      <c r="C230" s="31">
        <v>2</v>
      </c>
      <c r="D230" s="31"/>
      <c r="E230" s="31" t="s">
        <v>1294</v>
      </c>
      <c r="F230" s="43" t="s">
        <v>1663</v>
      </c>
      <c r="G230" s="64"/>
    </row>
    <row r="231" spans="1:7" ht="14.25">
      <c r="A231" s="29" t="s">
        <v>473</v>
      </c>
      <c r="B231" s="43" t="s">
        <v>355</v>
      </c>
      <c r="C231" s="31">
        <v>2</v>
      </c>
      <c r="D231" s="31"/>
      <c r="E231" s="31" t="s">
        <v>1294</v>
      </c>
      <c r="F231" s="43" t="s">
        <v>1663</v>
      </c>
      <c r="G231" s="64"/>
    </row>
    <row r="232" spans="1:7" ht="14.25">
      <c r="A232" s="29" t="s">
        <v>479</v>
      </c>
      <c r="B232" s="43" t="s">
        <v>355</v>
      </c>
      <c r="C232" s="31">
        <v>3</v>
      </c>
      <c r="D232" s="31"/>
      <c r="E232" s="31">
        <v>2</v>
      </c>
      <c r="F232" s="43" t="s">
        <v>1664</v>
      </c>
      <c r="G232" s="64"/>
    </row>
    <row r="233" spans="1:7" ht="14.25">
      <c r="A233" s="29" t="s">
        <v>480</v>
      </c>
      <c r="B233" s="43" t="s">
        <v>355</v>
      </c>
      <c r="C233" s="31">
        <v>12</v>
      </c>
      <c r="D233" s="31"/>
      <c r="E233" s="31" t="s">
        <v>853</v>
      </c>
      <c r="F233" s="43" t="s">
        <v>1663</v>
      </c>
      <c r="G233" s="64"/>
    </row>
    <row r="234" spans="1:7" ht="14.25">
      <c r="A234" s="29"/>
      <c r="B234" s="43"/>
      <c r="C234" s="31"/>
      <c r="D234" s="31"/>
      <c r="E234" s="31"/>
      <c r="F234" s="43"/>
      <c r="G234" s="64"/>
    </row>
    <row r="235" spans="1:7" ht="15">
      <c r="A235" s="60" t="s">
        <v>322</v>
      </c>
      <c r="B235" s="60"/>
      <c r="C235" s="31"/>
      <c r="D235" s="31"/>
      <c r="E235" s="31"/>
      <c r="F235" s="43"/>
      <c r="G235" s="64"/>
    </row>
    <row r="236" spans="1:7" ht="14.25">
      <c r="A236" s="29" t="s">
        <v>482</v>
      </c>
      <c r="B236" s="43" t="s">
        <v>302</v>
      </c>
      <c r="C236" s="31">
        <v>1</v>
      </c>
      <c r="D236" s="31">
        <v>3</v>
      </c>
      <c r="E236" s="31">
        <v>1</v>
      </c>
      <c r="F236" s="43" t="s">
        <v>1664</v>
      </c>
      <c r="G236" s="64"/>
    </row>
    <row r="237" spans="1:7" ht="14.25">
      <c r="A237" s="29" t="s">
        <v>482</v>
      </c>
      <c r="B237" s="43" t="s">
        <v>304</v>
      </c>
      <c r="C237" s="31">
        <v>1</v>
      </c>
      <c r="D237" s="31"/>
      <c r="E237" s="31">
        <v>1</v>
      </c>
      <c r="F237" s="43" t="s">
        <v>1664</v>
      </c>
      <c r="G237" s="64"/>
    </row>
    <row r="238" spans="1:7" ht="14.25">
      <c r="A238" s="29" t="s">
        <v>485</v>
      </c>
      <c r="B238" s="43" t="s">
        <v>304</v>
      </c>
      <c r="C238" s="31">
        <v>2</v>
      </c>
      <c r="D238" s="31"/>
      <c r="E238" s="31" t="s">
        <v>838</v>
      </c>
      <c r="F238" s="43" t="s">
        <v>1665</v>
      </c>
      <c r="G238" s="64"/>
    </row>
    <row r="239" spans="1:7" ht="14.25">
      <c r="A239" s="29" t="s">
        <v>488</v>
      </c>
      <c r="B239" s="43" t="s">
        <v>302</v>
      </c>
      <c r="C239" s="31">
        <v>1</v>
      </c>
      <c r="D239" s="31">
        <v>5</v>
      </c>
      <c r="E239" s="31">
        <v>3</v>
      </c>
      <c r="F239" s="43" t="s">
        <v>1663</v>
      </c>
      <c r="G239" s="64"/>
    </row>
    <row r="240" spans="1:7" ht="14.25">
      <c r="A240" s="29" t="s">
        <v>488</v>
      </c>
      <c r="B240" s="43" t="s">
        <v>304</v>
      </c>
      <c r="C240" s="31">
        <v>1</v>
      </c>
      <c r="D240" s="31"/>
      <c r="E240" s="31">
        <v>3</v>
      </c>
      <c r="F240" s="43" t="s">
        <v>1663</v>
      </c>
      <c r="G240" s="64"/>
    </row>
    <row r="241" spans="1:7" ht="14.25">
      <c r="A241" s="29" t="s">
        <v>490</v>
      </c>
      <c r="B241" s="43" t="s">
        <v>304</v>
      </c>
      <c r="C241" s="31" t="s">
        <v>180</v>
      </c>
      <c r="D241" s="31"/>
      <c r="E241" s="31"/>
      <c r="F241" s="43" t="s">
        <v>1663</v>
      </c>
      <c r="G241" s="64"/>
    </row>
    <row r="242" spans="1:7" ht="14.25">
      <c r="A242" s="29" t="s">
        <v>492</v>
      </c>
      <c r="B242" s="43" t="s">
        <v>302</v>
      </c>
      <c r="C242" s="31">
        <v>1</v>
      </c>
      <c r="D242" s="31" t="s">
        <v>916</v>
      </c>
      <c r="E242" s="31" t="s">
        <v>916</v>
      </c>
      <c r="F242" s="43" t="s">
        <v>1663</v>
      </c>
      <c r="G242" s="64"/>
    </row>
    <row r="243" spans="1:7" ht="14.25">
      <c r="A243" s="29" t="s">
        <v>492</v>
      </c>
      <c r="B243" s="43" t="s">
        <v>304</v>
      </c>
      <c r="C243" s="31">
        <v>1</v>
      </c>
      <c r="D243" s="31"/>
      <c r="E243" s="31" t="s">
        <v>916</v>
      </c>
      <c r="F243" s="43" t="s">
        <v>1663</v>
      </c>
      <c r="G243" s="64"/>
    </row>
    <row r="244" spans="1:7" ht="14.25">
      <c r="A244" s="29" t="s">
        <v>496</v>
      </c>
      <c r="B244" s="43" t="s">
        <v>304</v>
      </c>
      <c r="C244" s="31">
        <v>2</v>
      </c>
      <c r="D244" s="31"/>
      <c r="E244" s="31" t="s">
        <v>916</v>
      </c>
      <c r="F244" s="43" t="s">
        <v>1663</v>
      </c>
      <c r="G244" s="64"/>
    </row>
    <row r="245" spans="1:7" ht="14.25">
      <c r="A245" s="29" t="s">
        <v>499</v>
      </c>
      <c r="B245" s="43"/>
      <c r="C245" s="31">
        <v>1</v>
      </c>
      <c r="D245" s="31">
        <v>2</v>
      </c>
      <c r="E245" s="31">
        <v>2</v>
      </c>
      <c r="F245" s="43" t="s">
        <v>1663</v>
      </c>
      <c r="G245" s="64"/>
    </row>
    <row r="246" spans="1:7" ht="14.25">
      <c r="A246" s="29" t="s">
        <v>500</v>
      </c>
      <c r="B246" s="43" t="s">
        <v>302</v>
      </c>
      <c r="C246" s="31">
        <v>1</v>
      </c>
      <c r="D246" s="31"/>
      <c r="E246" s="31">
        <v>1</v>
      </c>
      <c r="F246" s="43" t="s">
        <v>1664</v>
      </c>
      <c r="G246" s="64"/>
    </row>
    <row r="247" spans="1:7" ht="14.25">
      <c r="A247" s="29" t="s">
        <v>500</v>
      </c>
      <c r="B247" s="43" t="s">
        <v>304</v>
      </c>
      <c r="C247" s="31">
        <v>1</v>
      </c>
      <c r="D247" s="31"/>
      <c r="E247" s="31">
        <v>1</v>
      </c>
      <c r="F247" s="43" t="s">
        <v>1664</v>
      </c>
      <c r="G247" s="64"/>
    </row>
    <row r="248" spans="1:7" ht="14.25">
      <c r="A248" s="29" t="s">
        <v>501</v>
      </c>
      <c r="B248" s="43"/>
      <c r="C248" s="31">
        <v>1</v>
      </c>
      <c r="D248" s="31"/>
      <c r="E248" s="31">
        <v>1</v>
      </c>
      <c r="F248" s="43" t="s">
        <v>1664</v>
      </c>
      <c r="G248" s="64"/>
    </row>
    <row r="249" spans="1:7" ht="14.25">
      <c r="A249" s="29" t="s">
        <v>502</v>
      </c>
      <c r="B249" s="43" t="s">
        <v>302</v>
      </c>
      <c r="C249" s="31">
        <v>1</v>
      </c>
      <c r="D249" s="31"/>
      <c r="E249" s="31">
        <v>2</v>
      </c>
      <c r="F249" s="43" t="s">
        <v>1664</v>
      </c>
      <c r="G249" s="64"/>
    </row>
    <row r="250" spans="1:7" ht="14.25">
      <c r="A250" s="29" t="s">
        <v>503</v>
      </c>
      <c r="B250" s="43" t="s">
        <v>304</v>
      </c>
      <c r="C250" s="31">
        <v>2</v>
      </c>
      <c r="D250" s="31"/>
      <c r="E250" s="31">
        <v>1</v>
      </c>
      <c r="F250" s="43" t="s">
        <v>1666</v>
      </c>
      <c r="G250" s="64"/>
    </row>
    <row r="251" spans="1:7" ht="14.25">
      <c r="A251" s="29" t="s">
        <v>505</v>
      </c>
      <c r="B251" s="43"/>
      <c r="C251" s="31">
        <v>1</v>
      </c>
      <c r="D251" s="31"/>
      <c r="E251" s="31">
        <v>1</v>
      </c>
      <c r="F251" s="43" t="s">
        <v>1664</v>
      </c>
      <c r="G251" s="64"/>
    </row>
    <row r="252" spans="1:7" ht="14.25">
      <c r="A252" s="29" t="s">
        <v>506</v>
      </c>
      <c r="B252" s="43"/>
      <c r="C252" s="31">
        <v>2</v>
      </c>
      <c r="D252" s="31"/>
      <c r="E252" s="31">
        <v>2</v>
      </c>
      <c r="F252" s="43" t="s">
        <v>1731</v>
      </c>
      <c r="G252" s="64"/>
    </row>
    <row r="253" spans="1:7" ht="14.25">
      <c r="A253" s="29" t="s">
        <v>507</v>
      </c>
      <c r="B253" s="43"/>
      <c r="C253" s="31">
        <v>5</v>
      </c>
      <c r="D253" s="31" t="s">
        <v>843</v>
      </c>
      <c r="E253" s="31" t="s">
        <v>833</v>
      </c>
      <c r="F253" s="43" t="s">
        <v>1666</v>
      </c>
      <c r="G253" s="64"/>
    </row>
    <row r="254" spans="1:7" ht="14.25">
      <c r="A254" s="29" t="s">
        <v>508</v>
      </c>
      <c r="B254" s="43"/>
      <c r="C254" s="31">
        <v>1</v>
      </c>
      <c r="D254" s="31" t="s">
        <v>1732</v>
      </c>
      <c r="E254" s="31"/>
      <c r="F254" s="43" t="s">
        <v>1663</v>
      </c>
      <c r="G254" s="64"/>
    </row>
    <row r="255" spans="1:7" ht="14.25">
      <c r="A255" s="29" t="s">
        <v>510</v>
      </c>
      <c r="B255" s="43"/>
      <c r="C255" s="31">
        <v>1</v>
      </c>
      <c r="D255" s="31" t="s">
        <v>1733</v>
      </c>
      <c r="E255" s="31"/>
      <c r="F255" s="43" t="s">
        <v>1663</v>
      </c>
      <c r="G255" s="64"/>
    </row>
    <row r="256" spans="1:7" ht="14.25">
      <c r="A256" s="29"/>
      <c r="B256" s="43"/>
      <c r="C256" s="31"/>
      <c r="D256" s="31"/>
      <c r="E256" s="31"/>
      <c r="F256" s="43"/>
      <c r="G256" s="64"/>
    </row>
    <row r="257" spans="1:7" ht="15">
      <c r="A257" s="41" t="s">
        <v>512</v>
      </c>
      <c r="B257" s="43"/>
      <c r="C257" s="31"/>
      <c r="D257" s="31"/>
      <c r="E257" s="31"/>
      <c r="F257" s="43"/>
      <c r="G257" s="64"/>
    </row>
    <row r="258" spans="1:7" ht="14.25">
      <c r="A258" s="29" t="s">
        <v>513</v>
      </c>
      <c r="B258" s="43"/>
      <c r="C258" s="31">
        <v>1</v>
      </c>
      <c r="D258" s="31" t="s">
        <v>1292</v>
      </c>
      <c r="E258" s="31" t="s">
        <v>1292</v>
      </c>
      <c r="F258" s="43" t="s">
        <v>1663</v>
      </c>
      <c r="G258" s="64"/>
    </row>
    <row r="259" spans="1:7" ht="14.25">
      <c r="A259" s="29" t="s">
        <v>694</v>
      </c>
      <c r="B259" s="43"/>
      <c r="C259" s="31">
        <v>1</v>
      </c>
      <c r="D259" s="31"/>
      <c r="E259" s="31">
        <v>1</v>
      </c>
      <c r="F259" s="43" t="s">
        <v>1664</v>
      </c>
      <c r="G259" s="64"/>
    </row>
    <row r="260" spans="1:7" ht="14.25">
      <c r="A260" s="29" t="s">
        <v>514</v>
      </c>
      <c r="B260" s="43"/>
      <c r="C260" s="31" t="s">
        <v>1668</v>
      </c>
      <c r="D260" s="31" t="s">
        <v>1734</v>
      </c>
      <c r="E260" s="31" t="s">
        <v>1735</v>
      </c>
      <c r="F260" s="43" t="s">
        <v>1666</v>
      </c>
      <c r="G260" s="64"/>
    </row>
    <row r="261" spans="1:7" ht="14.25">
      <c r="A261" s="29" t="s">
        <v>516</v>
      </c>
      <c r="B261" s="43"/>
      <c r="C261" s="31" t="s">
        <v>1670</v>
      </c>
      <c r="D261" s="31" t="s">
        <v>1736</v>
      </c>
      <c r="E261" s="31"/>
      <c r="F261" s="43" t="s">
        <v>1666</v>
      </c>
      <c r="G261" s="64"/>
    </row>
    <row r="262" spans="1:7" ht="14.25">
      <c r="A262" s="29" t="s">
        <v>517</v>
      </c>
      <c r="B262" s="43"/>
      <c r="C262" s="31" t="s">
        <v>1737</v>
      </c>
      <c r="D262" s="31" t="s">
        <v>1738</v>
      </c>
      <c r="E262" s="31" t="s">
        <v>1739</v>
      </c>
      <c r="F262" s="43" t="s">
        <v>1666</v>
      </c>
      <c r="G262" s="64"/>
    </row>
    <row r="263" spans="1:7" ht="14.25">
      <c r="A263" s="29" t="s">
        <v>519</v>
      </c>
      <c r="B263" s="43"/>
      <c r="C263" s="31" t="s">
        <v>1740</v>
      </c>
      <c r="D263" s="31" t="s">
        <v>1741</v>
      </c>
      <c r="E263" s="31" t="s">
        <v>1741</v>
      </c>
      <c r="F263" s="43" t="s">
        <v>1666</v>
      </c>
      <c r="G263" s="64"/>
    </row>
    <row r="264" spans="1:7" ht="14.25">
      <c r="A264" s="29" t="s">
        <v>521</v>
      </c>
      <c r="B264" s="43"/>
      <c r="C264" s="31" t="s">
        <v>1675</v>
      </c>
      <c r="D264" s="31" t="s">
        <v>1742</v>
      </c>
      <c r="E264" s="31" t="s">
        <v>1742</v>
      </c>
      <c r="F264" s="43" t="s">
        <v>1666</v>
      </c>
      <c r="G264" s="64"/>
    </row>
    <row r="265" spans="1:7" ht="14.25">
      <c r="A265" s="29" t="s">
        <v>523</v>
      </c>
      <c r="B265" s="43"/>
      <c r="C265" s="31">
        <v>5</v>
      </c>
      <c r="D265" s="31" t="s">
        <v>1068</v>
      </c>
      <c r="E265" s="31"/>
      <c r="F265" s="43" t="s">
        <v>1666</v>
      </c>
      <c r="G265" s="64"/>
    </row>
    <row r="266" spans="1:7" ht="14.25">
      <c r="A266" s="29" t="s">
        <v>524</v>
      </c>
      <c r="B266" s="43"/>
      <c r="C266" s="31">
        <v>7</v>
      </c>
      <c r="D266" s="31">
        <v>9</v>
      </c>
      <c r="E266" s="31" t="s">
        <v>221</v>
      </c>
      <c r="F266" s="43" t="s">
        <v>1666</v>
      </c>
      <c r="G266" s="64"/>
    </row>
    <row r="267" spans="1:7" ht="14.25">
      <c r="A267" s="29" t="s">
        <v>525</v>
      </c>
      <c r="B267" s="43"/>
      <c r="C267" s="31" t="s">
        <v>843</v>
      </c>
      <c r="D267" s="31" t="s">
        <v>1743</v>
      </c>
      <c r="E267" s="31"/>
      <c r="F267" s="43" t="s">
        <v>1666</v>
      </c>
      <c r="G267" s="64"/>
    </row>
    <row r="268" spans="1:7" ht="14.25">
      <c r="A268" s="29" t="s">
        <v>526</v>
      </c>
      <c r="B268" s="43"/>
      <c r="C268" s="31" t="s">
        <v>1744</v>
      </c>
      <c r="D268" s="31" t="s">
        <v>1745</v>
      </c>
      <c r="E268" s="31" t="s">
        <v>1745</v>
      </c>
      <c r="F268" s="43" t="s">
        <v>1666</v>
      </c>
      <c r="G268" s="64"/>
    </row>
    <row r="269" spans="1:7" ht="14.25">
      <c r="A269" s="29" t="s">
        <v>527</v>
      </c>
      <c r="B269" s="43"/>
      <c r="C269" s="31" t="s">
        <v>941</v>
      </c>
      <c r="D269" s="31" t="s">
        <v>970</v>
      </c>
      <c r="E269" s="31" t="s">
        <v>970</v>
      </c>
      <c r="F269" s="43" t="s">
        <v>1666</v>
      </c>
      <c r="G269" s="64"/>
    </row>
    <row r="270" spans="1:7" ht="14.25">
      <c r="A270" s="29"/>
      <c r="B270" s="43"/>
      <c r="C270" s="31"/>
      <c r="D270" s="31"/>
      <c r="E270" s="31"/>
      <c r="F270" s="43"/>
      <c r="G270" s="64"/>
    </row>
    <row r="271" spans="1:7" ht="15">
      <c r="A271" s="41" t="s">
        <v>436</v>
      </c>
      <c r="B271" s="43"/>
      <c r="C271" s="31"/>
      <c r="D271" s="31"/>
      <c r="E271" s="31"/>
      <c r="F271" s="43"/>
      <c r="G271" s="64"/>
    </row>
    <row r="272" spans="1:7" ht="14.25">
      <c r="A272" s="29" t="s">
        <v>528</v>
      </c>
      <c r="B272" s="43"/>
      <c r="C272" s="31">
        <v>1</v>
      </c>
      <c r="D272" s="31"/>
      <c r="E272" s="31" t="s">
        <v>831</v>
      </c>
      <c r="F272" s="43" t="s">
        <v>1662</v>
      </c>
      <c r="G272" s="64"/>
    </row>
    <row r="273" spans="1:7" ht="14.25">
      <c r="A273" s="29" t="s">
        <v>529</v>
      </c>
      <c r="B273" s="43"/>
      <c r="C273" s="31">
        <v>1</v>
      </c>
      <c r="D273" s="31">
        <v>0</v>
      </c>
      <c r="E273" s="31" t="s">
        <v>831</v>
      </c>
      <c r="F273" s="43" t="s">
        <v>275</v>
      </c>
      <c r="G273" s="64"/>
    </row>
    <row r="274" spans="1:7" ht="14.25">
      <c r="A274" s="29" t="s">
        <v>530</v>
      </c>
      <c r="B274" s="43"/>
      <c r="C274" s="31">
        <v>9</v>
      </c>
      <c r="D274" s="31"/>
      <c r="E274" s="31" t="s">
        <v>1229</v>
      </c>
      <c r="F274" s="43" t="s">
        <v>1666</v>
      </c>
      <c r="G274" s="64"/>
    </row>
    <row r="275" spans="1:7" ht="14.25">
      <c r="A275" s="29" t="s">
        <v>531</v>
      </c>
      <c r="B275" s="43"/>
      <c r="C275" s="31" t="s">
        <v>1068</v>
      </c>
      <c r="D275" s="31"/>
      <c r="E275" s="31">
        <v>78</v>
      </c>
      <c r="F275" s="43" t="s">
        <v>1666</v>
      </c>
      <c r="G275" s="64"/>
    </row>
    <row r="276" spans="1:7" ht="14.25">
      <c r="A276" s="29" t="s">
        <v>532</v>
      </c>
      <c r="B276" s="43" t="s">
        <v>304</v>
      </c>
      <c r="C276" s="31" t="s">
        <v>1746</v>
      </c>
      <c r="D276" s="31" t="s">
        <v>1747</v>
      </c>
      <c r="E276" s="31" t="s">
        <v>1747</v>
      </c>
      <c r="F276" s="43" t="s">
        <v>1666</v>
      </c>
      <c r="G276" s="64"/>
    </row>
    <row r="277" spans="1:7" ht="14.25">
      <c r="A277" s="46" t="s">
        <v>533</v>
      </c>
      <c r="B277" s="47" t="s">
        <v>304</v>
      </c>
      <c r="C277" s="54">
        <v>80</v>
      </c>
      <c r="D277" s="54" t="s">
        <v>1232</v>
      </c>
      <c r="E277" s="54" t="s">
        <v>1232</v>
      </c>
      <c r="F277" s="47" t="s">
        <v>1666</v>
      </c>
      <c r="G277" s="68"/>
    </row>
    <row r="278" spans="1:7" ht="25.35" customHeight="1"/>
    <row r="279" spans="1:7" ht="15.75">
      <c r="A279" s="57" t="s">
        <v>986</v>
      </c>
      <c r="B279" s="57"/>
      <c r="C279" s="57"/>
      <c r="D279" s="57"/>
      <c r="E279" s="57"/>
      <c r="F279" s="57"/>
      <c r="G279" s="57"/>
    </row>
    <row r="280" spans="1:7" ht="30">
      <c r="A280" s="40" t="s">
        <v>24</v>
      </c>
      <c r="B280" s="113" t="s">
        <v>26</v>
      </c>
      <c r="C280" s="78" t="s">
        <v>269</v>
      </c>
      <c r="D280" s="78" t="s">
        <v>28</v>
      </c>
      <c r="E280" s="78" t="s">
        <v>31</v>
      </c>
      <c r="F280" s="113" t="s">
        <v>1626</v>
      </c>
      <c r="G280" s="113" t="s">
        <v>270</v>
      </c>
    </row>
    <row r="281" spans="1:7" ht="15">
      <c r="A281" s="40" t="s">
        <v>271</v>
      </c>
      <c r="B281" s="42"/>
      <c r="C281" s="71"/>
      <c r="D281" s="71"/>
      <c r="E281" s="71"/>
      <c r="F281" s="42"/>
      <c r="G281" s="62"/>
    </row>
    <row r="282" spans="1:7" ht="14.25">
      <c r="A282" s="29" t="s">
        <v>537</v>
      </c>
      <c r="B282" s="43" t="s">
        <v>538</v>
      </c>
      <c r="C282" s="31">
        <v>1</v>
      </c>
      <c r="D282" s="31" t="s">
        <v>833</v>
      </c>
      <c r="E282" s="31">
        <v>1</v>
      </c>
      <c r="F282" s="43" t="s">
        <v>1664</v>
      </c>
      <c r="G282" s="64"/>
    </row>
    <row r="283" spans="1:7" ht="14.25">
      <c r="A283" s="29" t="s">
        <v>537</v>
      </c>
      <c r="B283" s="43" t="s">
        <v>540</v>
      </c>
      <c r="C283" s="31" t="s">
        <v>838</v>
      </c>
      <c r="D283" s="31" t="s">
        <v>221</v>
      </c>
      <c r="E283" s="31" t="s">
        <v>180</v>
      </c>
      <c r="F283" s="43" t="s">
        <v>1662</v>
      </c>
      <c r="G283" s="64"/>
    </row>
    <row r="284" spans="1:7" ht="14.25">
      <c r="A284" s="29" t="s">
        <v>537</v>
      </c>
      <c r="B284" s="43" t="s">
        <v>542</v>
      </c>
      <c r="C284" s="31">
        <v>1</v>
      </c>
      <c r="D284" s="31" t="s">
        <v>833</v>
      </c>
      <c r="E284" s="31">
        <v>1</v>
      </c>
      <c r="F284" s="43" t="s">
        <v>284</v>
      </c>
      <c r="G284" s="64"/>
    </row>
    <row r="285" spans="1:7" ht="14.25">
      <c r="A285" s="29" t="s">
        <v>537</v>
      </c>
      <c r="B285" s="43" t="s">
        <v>1748</v>
      </c>
      <c r="C285" s="31">
        <v>1</v>
      </c>
      <c r="D285" s="31" t="s">
        <v>833</v>
      </c>
      <c r="E285" s="31">
        <v>1</v>
      </c>
      <c r="F285" s="43" t="s">
        <v>1664</v>
      </c>
      <c r="G285" s="64"/>
    </row>
    <row r="286" spans="1:7" ht="14.25">
      <c r="A286" s="29" t="s">
        <v>537</v>
      </c>
      <c r="B286" s="43" t="s">
        <v>1749</v>
      </c>
      <c r="C286" s="31" t="s">
        <v>838</v>
      </c>
      <c r="D286" s="31">
        <v>6</v>
      </c>
      <c r="E286" s="31" t="s">
        <v>180</v>
      </c>
      <c r="F286" s="43" t="s">
        <v>1663</v>
      </c>
      <c r="G286" s="64"/>
    </row>
    <row r="287" spans="1:7" ht="14.25">
      <c r="A287" s="29" t="s">
        <v>537</v>
      </c>
      <c r="B287" s="43" t="s">
        <v>1125</v>
      </c>
      <c r="C287" s="31" t="s">
        <v>180</v>
      </c>
      <c r="D287" s="31" t="s">
        <v>833</v>
      </c>
      <c r="E287" s="31">
        <v>1</v>
      </c>
      <c r="F287" s="43" t="s">
        <v>284</v>
      </c>
      <c r="G287" s="64"/>
    </row>
    <row r="288" spans="1:7" ht="14.25">
      <c r="A288" s="29" t="s">
        <v>537</v>
      </c>
      <c r="B288" s="43" t="s">
        <v>1679</v>
      </c>
      <c r="C288" s="31">
        <v>1</v>
      </c>
      <c r="D288" s="31" t="s">
        <v>848</v>
      </c>
      <c r="E288" s="31" t="s">
        <v>180</v>
      </c>
      <c r="F288" s="43" t="s">
        <v>1663</v>
      </c>
      <c r="G288" s="64"/>
    </row>
    <row r="289" spans="1:7" ht="42.75">
      <c r="A289" s="29" t="s">
        <v>1750</v>
      </c>
      <c r="B289" s="43" t="s">
        <v>809</v>
      </c>
      <c r="C289" s="31">
        <v>1</v>
      </c>
      <c r="D289" s="31" t="s">
        <v>833</v>
      </c>
      <c r="E289" s="31">
        <v>1</v>
      </c>
      <c r="F289" s="43" t="s">
        <v>1664</v>
      </c>
      <c r="G289" s="45" t="s">
        <v>705</v>
      </c>
    </row>
    <row r="290" spans="1:7" ht="14.25">
      <c r="A290" s="29" t="s">
        <v>544</v>
      </c>
      <c r="B290" s="43" t="s">
        <v>706</v>
      </c>
      <c r="C290" s="31">
        <v>2</v>
      </c>
      <c r="D290" s="31" t="s">
        <v>221</v>
      </c>
      <c r="E290" s="31" t="s">
        <v>180</v>
      </c>
      <c r="F290" s="43" t="s">
        <v>1662</v>
      </c>
      <c r="G290" s="64" t="s">
        <v>282</v>
      </c>
    </row>
    <row r="291" spans="1:7" ht="14.25">
      <c r="A291" s="29" t="s">
        <v>544</v>
      </c>
      <c r="B291" s="43" t="s">
        <v>1751</v>
      </c>
      <c r="C291" s="31" t="s">
        <v>838</v>
      </c>
      <c r="D291" s="31" t="s">
        <v>221</v>
      </c>
      <c r="E291" s="31" t="s">
        <v>180</v>
      </c>
      <c r="F291" s="43" t="s">
        <v>1662</v>
      </c>
      <c r="G291" s="64" t="s">
        <v>282</v>
      </c>
    </row>
    <row r="292" spans="1:7" ht="14.25">
      <c r="A292" s="29" t="s">
        <v>544</v>
      </c>
      <c r="B292" s="43" t="s">
        <v>545</v>
      </c>
      <c r="C292" s="31">
        <v>1</v>
      </c>
      <c r="D292" s="31">
        <v>1</v>
      </c>
      <c r="E292" s="31" t="s">
        <v>831</v>
      </c>
      <c r="F292" s="43" t="s">
        <v>1662</v>
      </c>
      <c r="G292" s="64"/>
    </row>
    <row r="293" spans="1:7" ht="14.25">
      <c r="A293" s="29" t="s">
        <v>544</v>
      </c>
      <c r="B293" s="43" t="s">
        <v>879</v>
      </c>
      <c r="C293" s="31" t="s">
        <v>180</v>
      </c>
      <c r="D293" s="31">
        <v>1</v>
      </c>
      <c r="E293" s="31" t="s">
        <v>831</v>
      </c>
      <c r="F293" s="43" t="s">
        <v>1662</v>
      </c>
      <c r="G293" s="64"/>
    </row>
    <row r="294" spans="1:7" ht="14.25">
      <c r="A294" s="29" t="s">
        <v>544</v>
      </c>
      <c r="B294" s="43" t="s">
        <v>1752</v>
      </c>
      <c r="C294" s="31" t="s">
        <v>180</v>
      </c>
      <c r="D294" s="31" t="s">
        <v>833</v>
      </c>
      <c r="E294" s="31">
        <v>1</v>
      </c>
      <c r="F294" s="43" t="s">
        <v>284</v>
      </c>
      <c r="G294" s="64"/>
    </row>
    <row r="295" spans="1:7" ht="14.25">
      <c r="A295" s="29" t="s">
        <v>544</v>
      </c>
      <c r="B295" s="43" t="s">
        <v>811</v>
      </c>
      <c r="C295" s="31">
        <v>1</v>
      </c>
      <c r="D295" s="31" t="s">
        <v>848</v>
      </c>
      <c r="E295" s="31" t="s">
        <v>180</v>
      </c>
      <c r="F295" s="43" t="s">
        <v>1663</v>
      </c>
      <c r="G295" s="64"/>
    </row>
    <row r="296" spans="1:7" ht="14.25">
      <c r="A296" s="29" t="s">
        <v>713</v>
      </c>
      <c r="B296" s="43" t="s">
        <v>879</v>
      </c>
      <c r="C296" s="31" t="s">
        <v>180</v>
      </c>
      <c r="D296" s="31">
        <v>1</v>
      </c>
      <c r="E296" s="31" t="s">
        <v>831</v>
      </c>
      <c r="F296" s="43" t="s">
        <v>1662</v>
      </c>
      <c r="G296" s="64"/>
    </row>
    <row r="297" spans="1:7" ht="14.25">
      <c r="A297" s="29" t="s">
        <v>995</v>
      </c>
      <c r="B297" s="43" t="s">
        <v>1087</v>
      </c>
      <c r="C297" s="31" t="s">
        <v>838</v>
      </c>
      <c r="D297" s="31" t="s">
        <v>180</v>
      </c>
      <c r="E297" s="31" t="s">
        <v>180</v>
      </c>
      <c r="F297" s="43" t="s">
        <v>1662</v>
      </c>
      <c r="G297" s="64" t="s">
        <v>101</v>
      </c>
    </row>
    <row r="298" spans="1:7" ht="14.25">
      <c r="A298" s="29" t="s">
        <v>713</v>
      </c>
      <c r="B298" s="43" t="s">
        <v>1031</v>
      </c>
      <c r="C298" s="31" t="s">
        <v>180</v>
      </c>
      <c r="D298" s="31" t="s">
        <v>833</v>
      </c>
      <c r="E298" s="31" t="s">
        <v>180</v>
      </c>
      <c r="F298" s="43" t="s">
        <v>284</v>
      </c>
      <c r="G298" s="64"/>
    </row>
    <row r="299" spans="1:7" ht="14.25">
      <c r="A299" s="29" t="s">
        <v>995</v>
      </c>
      <c r="B299" s="43" t="s">
        <v>1538</v>
      </c>
      <c r="C299" s="31" t="s">
        <v>838</v>
      </c>
      <c r="D299" s="31" t="s">
        <v>833</v>
      </c>
      <c r="E299" s="31" t="s">
        <v>838</v>
      </c>
      <c r="F299" s="43" t="s">
        <v>284</v>
      </c>
      <c r="G299" s="64" t="s">
        <v>101</v>
      </c>
    </row>
    <row r="300" spans="1:7" ht="14.25">
      <c r="A300" s="29" t="s">
        <v>713</v>
      </c>
      <c r="B300" s="43" t="s">
        <v>1108</v>
      </c>
      <c r="C300" s="31" t="s">
        <v>180</v>
      </c>
      <c r="D300" s="31" t="s">
        <v>848</v>
      </c>
      <c r="E300" s="31" t="s">
        <v>180</v>
      </c>
      <c r="F300" s="43" t="s">
        <v>1663</v>
      </c>
      <c r="G300" s="64"/>
    </row>
    <row r="301" spans="1:7" ht="14.25">
      <c r="A301" s="29" t="s">
        <v>995</v>
      </c>
      <c r="B301" s="43" t="s">
        <v>1753</v>
      </c>
      <c r="C301" s="31" t="s">
        <v>838</v>
      </c>
      <c r="D301" s="31" t="s">
        <v>848</v>
      </c>
      <c r="E301" s="31" t="s">
        <v>838</v>
      </c>
      <c r="F301" s="43" t="s">
        <v>1663</v>
      </c>
      <c r="G301" s="64" t="s">
        <v>101</v>
      </c>
    </row>
    <row r="302" spans="1:7" ht="14.25">
      <c r="A302" s="29" t="s">
        <v>1681</v>
      </c>
      <c r="B302" s="43" t="s">
        <v>1754</v>
      </c>
      <c r="C302" s="31" t="s">
        <v>180</v>
      </c>
      <c r="D302" s="31" t="s">
        <v>833</v>
      </c>
      <c r="E302" s="31" t="s">
        <v>180</v>
      </c>
      <c r="F302" s="43" t="s">
        <v>284</v>
      </c>
      <c r="G302" s="64"/>
    </row>
    <row r="303" spans="1:7" ht="14.25">
      <c r="A303" s="29" t="s">
        <v>716</v>
      </c>
      <c r="B303" s="43" t="s">
        <v>1108</v>
      </c>
      <c r="C303" s="31" t="s">
        <v>180</v>
      </c>
      <c r="D303" s="31" t="s">
        <v>848</v>
      </c>
      <c r="E303" s="31" t="s">
        <v>180</v>
      </c>
      <c r="F303" s="43" t="s">
        <v>1663</v>
      </c>
      <c r="G303" s="64"/>
    </row>
    <row r="304" spans="1:7" ht="14.25">
      <c r="A304" s="29" t="s">
        <v>717</v>
      </c>
      <c r="B304" s="43" t="s">
        <v>1162</v>
      </c>
      <c r="C304" s="31">
        <v>1</v>
      </c>
      <c r="D304" s="31">
        <v>1</v>
      </c>
      <c r="E304" s="31" t="s">
        <v>831</v>
      </c>
      <c r="F304" s="43" t="s">
        <v>1662</v>
      </c>
      <c r="G304" s="64"/>
    </row>
    <row r="305" spans="1:7" ht="14.25">
      <c r="A305" s="29" t="s">
        <v>718</v>
      </c>
      <c r="B305" s="43" t="s">
        <v>1161</v>
      </c>
      <c r="C305" s="31" t="s">
        <v>180</v>
      </c>
      <c r="D305" s="31">
        <v>1</v>
      </c>
      <c r="E305" s="31" t="s">
        <v>831</v>
      </c>
      <c r="F305" s="43" t="s">
        <v>1662</v>
      </c>
      <c r="G305" s="64"/>
    </row>
    <row r="306" spans="1:7" ht="14.25">
      <c r="A306" s="29" t="s">
        <v>548</v>
      </c>
      <c r="B306" s="43" t="s">
        <v>549</v>
      </c>
      <c r="C306" s="31">
        <v>1</v>
      </c>
      <c r="D306" s="31" t="s">
        <v>1755</v>
      </c>
      <c r="E306" s="31" t="s">
        <v>838</v>
      </c>
      <c r="F306" s="43" t="s">
        <v>1663</v>
      </c>
      <c r="G306" s="64"/>
    </row>
    <row r="307" spans="1:7" ht="14.25">
      <c r="A307" s="29" t="s">
        <v>719</v>
      </c>
      <c r="B307" s="43" t="s">
        <v>1108</v>
      </c>
      <c r="C307" s="31" t="s">
        <v>180</v>
      </c>
      <c r="D307" s="31" t="s">
        <v>1755</v>
      </c>
      <c r="E307" s="31" t="s">
        <v>838</v>
      </c>
      <c r="F307" s="43" t="s">
        <v>1663</v>
      </c>
      <c r="G307" s="64"/>
    </row>
    <row r="308" spans="1:7" ht="28.5">
      <c r="A308" s="53" t="s">
        <v>550</v>
      </c>
      <c r="B308" s="43" t="s">
        <v>551</v>
      </c>
      <c r="C308" s="31">
        <v>1</v>
      </c>
      <c r="D308" s="31">
        <v>1</v>
      </c>
      <c r="E308" s="31" t="s">
        <v>831</v>
      </c>
      <c r="F308" s="43" t="s">
        <v>1662</v>
      </c>
      <c r="G308" s="64"/>
    </row>
    <row r="309" spans="1:7" ht="28.5">
      <c r="A309" s="53" t="s">
        <v>550</v>
      </c>
      <c r="B309" s="43" t="s">
        <v>1317</v>
      </c>
      <c r="C309" s="31" t="s">
        <v>180</v>
      </c>
      <c r="D309" s="31">
        <v>2</v>
      </c>
      <c r="E309" s="31" t="s">
        <v>831</v>
      </c>
      <c r="F309" s="43" t="s">
        <v>1662</v>
      </c>
      <c r="G309" s="64"/>
    </row>
    <row r="310" spans="1:7" ht="28.5">
      <c r="A310" s="53" t="s">
        <v>721</v>
      </c>
      <c r="B310" s="43" t="s">
        <v>551</v>
      </c>
      <c r="C310" s="31">
        <v>1</v>
      </c>
      <c r="D310" s="31">
        <v>1</v>
      </c>
      <c r="E310" s="31" t="s">
        <v>831</v>
      </c>
      <c r="F310" s="43" t="s">
        <v>1662</v>
      </c>
      <c r="G310" s="64"/>
    </row>
    <row r="311" spans="1:7" ht="28.5">
      <c r="A311" s="53" t="s">
        <v>721</v>
      </c>
      <c r="B311" s="43" t="s">
        <v>1317</v>
      </c>
      <c r="C311" s="31" t="s">
        <v>180</v>
      </c>
      <c r="D311" s="31" t="s">
        <v>838</v>
      </c>
      <c r="E311" s="31" t="s">
        <v>831</v>
      </c>
      <c r="F311" s="43" t="s">
        <v>1662</v>
      </c>
      <c r="G311" s="64"/>
    </row>
    <row r="312" spans="1:7" ht="14.25">
      <c r="A312" s="29" t="s">
        <v>1756</v>
      </c>
      <c r="B312" s="43" t="s">
        <v>1317</v>
      </c>
      <c r="C312" s="31" t="s">
        <v>180</v>
      </c>
      <c r="D312" s="31" t="s">
        <v>838</v>
      </c>
      <c r="E312" s="31" t="s">
        <v>831</v>
      </c>
      <c r="F312" s="43" t="s">
        <v>1662</v>
      </c>
      <c r="G312" s="64"/>
    </row>
    <row r="313" spans="1:7" ht="14.25">
      <c r="A313" s="29" t="s">
        <v>1006</v>
      </c>
      <c r="B313" s="43" t="s">
        <v>545</v>
      </c>
      <c r="C313" s="31">
        <v>1</v>
      </c>
      <c r="D313" s="31" t="s">
        <v>180</v>
      </c>
      <c r="E313" s="31" t="s">
        <v>831</v>
      </c>
      <c r="F313" s="43" t="s">
        <v>1662</v>
      </c>
      <c r="G313" s="64" t="s">
        <v>1685</v>
      </c>
    </row>
    <row r="314" spans="1:7" ht="14.25">
      <c r="A314" s="29" t="s">
        <v>1006</v>
      </c>
      <c r="B314" s="43" t="s">
        <v>879</v>
      </c>
      <c r="C314" s="31" t="s">
        <v>848</v>
      </c>
      <c r="D314" s="31" t="s">
        <v>833</v>
      </c>
      <c r="E314" s="31" t="s">
        <v>838</v>
      </c>
      <c r="F314" s="43" t="s">
        <v>1662</v>
      </c>
      <c r="G314" s="64" t="s">
        <v>1685</v>
      </c>
    </row>
    <row r="315" spans="1:7" ht="14.25">
      <c r="A315" s="29" t="s">
        <v>724</v>
      </c>
      <c r="B315" s="43" t="s">
        <v>1043</v>
      </c>
      <c r="C315" s="31" t="s">
        <v>180</v>
      </c>
      <c r="D315" s="31">
        <v>2</v>
      </c>
      <c r="E315" s="31" t="s">
        <v>831</v>
      </c>
      <c r="F315" s="43" t="s">
        <v>1662</v>
      </c>
      <c r="G315" s="64"/>
    </row>
    <row r="316" spans="1:7" ht="14.25">
      <c r="A316" s="29" t="s">
        <v>553</v>
      </c>
      <c r="B316" s="43" t="s">
        <v>554</v>
      </c>
      <c r="C316" s="31">
        <v>1</v>
      </c>
      <c r="D316" s="31">
        <v>1</v>
      </c>
      <c r="E316" s="31" t="s">
        <v>831</v>
      </c>
      <c r="F316" s="43" t="s">
        <v>1662</v>
      </c>
      <c r="G316" s="64"/>
    </row>
    <row r="317" spans="1:7" ht="14.25">
      <c r="A317" s="29" t="s">
        <v>726</v>
      </c>
      <c r="B317" s="43" t="s">
        <v>1043</v>
      </c>
      <c r="C317" s="31" t="s">
        <v>180</v>
      </c>
      <c r="D317" s="31" t="s">
        <v>180</v>
      </c>
      <c r="E317" s="31" t="s">
        <v>831</v>
      </c>
      <c r="F317" s="43" t="s">
        <v>1662</v>
      </c>
      <c r="G317" s="64"/>
    </row>
    <row r="318" spans="1:7" ht="14.25">
      <c r="A318" s="29" t="s">
        <v>1007</v>
      </c>
      <c r="B318" s="43" t="s">
        <v>1043</v>
      </c>
      <c r="C318" s="31" t="s">
        <v>180</v>
      </c>
      <c r="D318" s="31" t="s">
        <v>838</v>
      </c>
      <c r="E318" s="31" t="s">
        <v>831</v>
      </c>
      <c r="F318" s="43" t="s">
        <v>1662</v>
      </c>
      <c r="G318" s="64" t="s">
        <v>1685</v>
      </c>
    </row>
    <row r="319" spans="1:7" ht="14.25">
      <c r="A319" s="29" t="s">
        <v>1009</v>
      </c>
      <c r="B319" s="43" t="s">
        <v>1317</v>
      </c>
      <c r="C319" s="31" t="s">
        <v>180</v>
      </c>
      <c r="D319" s="31" t="s">
        <v>180</v>
      </c>
      <c r="E319" s="31" t="s">
        <v>831</v>
      </c>
      <c r="F319" s="43" t="s">
        <v>1662</v>
      </c>
      <c r="G319" s="64" t="s">
        <v>93</v>
      </c>
    </row>
    <row r="320" spans="1:7" ht="14.25">
      <c r="A320" s="29" t="s">
        <v>555</v>
      </c>
      <c r="B320" s="43" t="s">
        <v>545</v>
      </c>
      <c r="C320" s="31">
        <v>32</v>
      </c>
      <c r="D320" s="31" t="s">
        <v>1757</v>
      </c>
      <c r="E320" s="31" t="s">
        <v>1069</v>
      </c>
      <c r="F320" s="43" t="s">
        <v>1666</v>
      </c>
      <c r="G320" s="64"/>
    </row>
    <row r="321" spans="1:7" ht="14.25">
      <c r="A321" s="29" t="s">
        <v>727</v>
      </c>
      <c r="B321" s="43" t="s">
        <v>879</v>
      </c>
      <c r="C321" s="31">
        <v>64</v>
      </c>
      <c r="D321" s="31" t="s">
        <v>1758</v>
      </c>
      <c r="E321" s="31" t="s">
        <v>1150</v>
      </c>
      <c r="F321" s="43" t="s">
        <v>1666</v>
      </c>
      <c r="G321" s="64"/>
    </row>
    <row r="322" spans="1:7" ht="14.25">
      <c r="A322" s="29" t="s">
        <v>556</v>
      </c>
      <c r="B322" s="43" t="s">
        <v>1690</v>
      </c>
      <c r="C322" s="31">
        <v>1</v>
      </c>
      <c r="D322" s="31" t="s">
        <v>848</v>
      </c>
      <c r="E322" s="31" t="s">
        <v>180</v>
      </c>
      <c r="F322" s="43" t="s">
        <v>1664</v>
      </c>
      <c r="G322" s="64"/>
    </row>
    <row r="323" spans="1:7" ht="14.25">
      <c r="A323" s="29" t="s">
        <v>558</v>
      </c>
      <c r="B323" s="43" t="s">
        <v>812</v>
      </c>
      <c r="C323" s="31" t="s">
        <v>180</v>
      </c>
      <c r="D323" s="31" t="s">
        <v>833</v>
      </c>
      <c r="E323" s="31" t="s">
        <v>180</v>
      </c>
      <c r="F323" s="43" t="s">
        <v>1664</v>
      </c>
      <c r="G323" s="64"/>
    </row>
    <row r="324" spans="1:7" ht="14.25">
      <c r="A324" s="29" t="s">
        <v>560</v>
      </c>
      <c r="B324" s="43" t="s">
        <v>561</v>
      </c>
      <c r="C324" s="31">
        <v>2</v>
      </c>
      <c r="D324" s="31" t="s">
        <v>843</v>
      </c>
      <c r="E324" s="31" t="s">
        <v>180</v>
      </c>
      <c r="F324" s="43" t="s">
        <v>1662</v>
      </c>
      <c r="G324" s="64"/>
    </row>
    <row r="325" spans="1:7" ht="14.25">
      <c r="A325" s="29" t="s">
        <v>1018</v>
      </c>
      <c r="B325" s="43" t="s">
        <v>1759</v>
      </c>
      <c r="C325" s="31" t="s">
        <v>838</v>
      </c>
      <c r="D325" s="31" t="s">
        <v>872</v>
      </c>
      <c r="E325" s="31" t="s">
        <v>180</v>
      </c>
      <c r="F325" s="43" t="s">
        <v>1662</v>
      </c>
      <c r="G325" s="64"/>
    </row>
    <row r="326" spans="1:7" ht="14.25">
      <c r="A326" s="29" t="s">
        <v>1018</v>
      </c>
      <c r="B326" s="43" t="s">
        <v>1339</v>
      </c>
      <c r="C326" s="31" t="s">
        <v>180</v>
      </c>
      <c r="D326" s="31"/>
      <c r="E326" s="31" t="s">
        <v>180</v>
      </c>
      <c r="F326" s="43" t="s">
        <v>1662</v>
      </c>
      <c r="G326" s="64"/>
    </row>
    <row r="327" spans="1:7" ht="14.25">
      <c r="A327" s="29" t="s">
        <v>1016</v>
      </c>
      <c r="B327" s="43" t="s">
        <v>1760</v>
      </c>
      <c r="C327" s="31" t="s">
        <v>180</v>
      </c>
      <c r="D327" s="31" t="s">
        <v>848</v>
      </c>
      <c r="E327" s="31" t="s">
        <v>180</v>
      </c>
      <c r="F327" s="43" t="s">
        <v>1664</v>
      </c>
      <c r="G327" s="64" t="s">
        <v>93</v>
      </c>
    </row>
    <row r="328" spans="1:7" ht="14.25">
      <c r="A328" s="29" t="s">
        <v>1016</v>
      </c>
      <c r="B328" s="43" t="s">
        <v>1761</v>
      </c>
      <c r="C328" s="31" t="s">
        <v>180</v>
      </c>
      <c r="D328" s="31"/>
      <c r="E328" s="31" t="s">
        <v>180</v>
      </c>
      <c r="F328" s="43" t="s">
        <v>1663</v>
      </c>
      <c r="G328" s="64" t="s">
        <v>93</v>
      </c>
    </row>
    <row r="329" spans="1:7" ht="14.25">
      <c r="A329" s="29" t="s">
        <v>814</v>
      </c>
      <c r="B329" s="43" t="s">
        <v>879</v>
      </c>
      <c r="C329" s="31">
        <v>3</v>
      </c>
      <c r="D329" s="31" t="s">
        <v>838</v>
      </c>
      <c r="E329" s="31" t="s">
        <v>838</v>
      </c>
      <c r="F329" s="43" t="s">
        <v>1666</v>
      </c>
      <c r="G329" s="64" t="s">
        <v>1762</v>
      </c>
    </row>
    <row r="330" spans="1:7" ht="14.25">
      <c r="A330" s="29" t="s">
        <v>814</v>
      </c>
      <c r="B330" s="43" t="s">
        <v>880</v>
      </c>
      <c r="C330" s="31">
        <v>3</v>
      </c>
      <c r="D330" s="31" t="s">
        <v>838</v>
      </c>
      <c r="E330" s="31" t="s">
        <v>838</v>
      </c>
      <c r="F330" s="43" t="s">
        <v>1666</v>
      </c>
      <c r="G330" s="64" t="s">
        <v>1762</v>
      </c>
    </row>
    <row r="331" spans="1:7" ht="14.25">
      <c r="A331" s="29" t="s">
        <v>816</v>
      </c>
      <c r="B331" s="43" t="s">
        <v>879</v>
      </c>
      <c r="C331" s="31">
        <v>1</v>
      </c>
      <c r="D331" s="31" t="s">
        <v>180</v>
      </c>
      <c r="E331" s="31" t="s">
        <v>831</v>
      </c>
      <c r="F331" s="43" t="s">
        <v>1662</v>
      </c>
      <c r="G331" s="64" t="s">
        <v>1762</v>
      </c>
    </row>
    <row r="332" spans="1:7" ht="14.25">
      <c r="A332" s="29" t="s">
        <v>816</v>
      </c>
      <c r="B332" s="43" t="s">
        <v>880</v>
      </c>
      <c r="C332" s="31">
        <v>1</v>
      </c>
      <c r="D332" s="31" t="s">
        <v>180</v>
      </c>
      <c r="E332" s="31" t="s">
        <v>831</v>
      </c>
      <c r="F332" s="43" t="s">
        <v>1662</v>
      </c>
      <c r="G332" s="64" t="s">
        <v>1762</v>
      </c>
    </row>
    <row r="333" spans="1:7" ht="28.5">
      <c r="A333" s="53" t="s">
        <v>1020</v>
      </c>
      <c r="B333" s="43" t="s">
        <v>879</v>
      </c>
      <c r="C333" s="31" t="s">
        <v>180</v>
      </c>
      <c r="D333" s="31" t="s">
        <v>838</v>
      </c>
      <c r="E333" s="31" t="s">
        <v>831</v>
      </c>
      <c r="F333" s="43" t="s">
        <v>1662</v>
      </c>
      <c r="G333" s="64" t="s">
        <v>93</v>
      </c>
    </row>
    <row r="334" spans="1:7" ht="28.5">
      <c r="A334" s="53" t="s">
        <v>1021</v>
      </c>
      <c r="B334" s="43" t="s">
        <v>879</v>
      </c>
      <c r="C334" s="31" t="s">
        <v>180</v>
      </c>
      <c r="D334" s="31" t="s">
        <v>838</v>
      </c>
      <c r="E334" s="31" t="s">
        <v>831</v>
      </c>
      <c r="F334" s="43" t="s">
        <v>1662</v>
      </c>
      <c r="G334" s="64" t="s">
        <v>93</v>
      </c>
    </row>
    <row r="335" spans="1:7" ht="14.25">
      <c r="A335" s="29"/>
      <c r="B335" s="43"/>
      <c r="C335" s="31"/>
      <c r="D335" s="31"/>
      <c r="E335" s="31"/>
      <c r="F335" s="43"/>
      <c r="G335" s="64"/>
    </row>
    <row r="336" spans="1:7" ht="15">
      <c r="A336" s="60" t="s">
        <v>322</v>
      </c>
      <c r="B336" s="60"/>
      <c r="C336" s="31"/>
      <c r="D336" s="31"/>
      <c r="E336" s="31"/>
      <c r="F336" s="43"/>
      <c r="G336" s="64"/>
    </row>
    <row r="337" spans="1:7" ht="85.5">
      <c r="A337" s="53" t="s">
        <v>732</v>
      </c>
      <c r="B337" s="43" t="s">
        <v>1004</v>
      </c>
      <c r="C337" s="31" t="s">
        <v>180</v>
      </c>
      <c r="D337" s="31">
        <v>1</v>
      </c>
      <c r="E337" s="31" t="s">
        <v>831</v>
      </c>
      <c r="F337" s="43" t="s">
        <v>1662</v>
      </c>
      <c r="G337" s="64"/>
    </row>
    <row r="338" spans="1:7" ht="14.25">
      <c r="A338" s="29" t="s">
        <v>1691</v>
      </c>
      <c r="B338" s="43" t="s">
        <v>551</v>
      </c>
      <c r="C338" s="31">
        <v>1</v>
      </c>
      <c r="D338" s="31">
        <v>1</v>
      </c>
      <c r="E338" s="31" t="s">
        <v>831</v>
      </c>
      <c r="F338" s="43" t="s">
        <v>1662</v>
      </c>
      <c r="G338" s="64" t="s">
        <v>1685</v>
      </c>
    </row>
    <row r="339" spans="1:7" ht="14.25">
      <c r="A339" s="29" t="s">
        <v>1691</v>
      </c>
      <c r="B339" s="43" t="s">
        <v>1317</v>
      </c>
      <c r="C339" s="31" t="s">
        <v>180</v>
      </c>
      <c r="D339" s="31" t="s">
        <v>838</v>
      </c>
      <c r="E339" s="31" t="s">
        <v>831</v>
      </c>
      <c r="F339" s="43" t="s">
        <v>1662</v>
      </c>
      <c r="G339" s="64" t="s">
        <v>1685</v>
      </c>
    </row>
    <row r="340" spans="1:7" ht="14.25">
      <c r="A340" s="29" t="s">
        <v>563</v>
      </c>
      <c r="B340" s="43" t="s">
        <v>551</v>
      </c>
      <c r="C340" s="31">
        <v>1</v>
      </c>
      <c r="D340" s="31">
        <v>1</v>
      </c>
      <c r="E340" s="31" t="s">
        <v>831</v>
      </c>
      <c r="F340" s="43" t="s">
        <v>1662</v>
      </c>
      <c r="G340" s="64"/>
    </row>
    <row r="341" spans="1:7" ht="14.25">
      <c r="A341" s="29" t="s">
        <v>563</v>
      </c>
      <c r="B341" s="43" t="s">
        <v>1317</v>
      </c>
      <c r="C341" s="31" t="s">
        <v>180</v>
      </c>
      <c r="D341" s="31">
        <v>1</v>
      </c>
      <c r="E341" s="31" t="s">
        <v>831</v>
      </c>
      <c r="F341" s="43" t="s">
        <v>1662</v>
      </c>
      <c r="G341" s="64"/>
    </row>
    <row r="342" spans="1:7" ht="14.25">
      <c r="A342" s="29" t="s">
        <v>1032</v>
      </c>
      <c r="B342" s="43" t="s">
        <v>1004</v>
      </c>
      <c r="C342" s="31" t="s">
        <v>180</v>
      </c>
      <c r="D342" s="31">
        <v>1</v>
      </c>
      <c r="E342" s="31" t="s">
        <v>831</v>
      </c>
      <c r="F342" s="43" t="s">
        <v>1662</v>
      </c>
      <c r="G342" s="82" t="s">
        <v>93</v>
      </c>
    </row>
    <row r="343" spans="1:7" ht="14.25">
      <c r="A343" s="29" t="s">
        <v>1033</v>
      </c>
      <c r="B343" s="43" t="s">
        <v>1004</v>
      </c>
      <c r="C343" s="31" t="s">
        <v>180</v>
      </c>
      <c r="D343" s="31">
        <v>1</v>
      </c>
      <c r="E343" s="31" t="s">
        <v>831</v>
      </c>
      <c r="F343" s="43" t="s">
        <v>1662</v>
      </c>
      <c r="G343" s="82" t="s">
        <v>95</v>
      </c>
    </row>
    <row r="344" spans="1:7" ht="42.75">
      <c r="A344" s="53" t="s">
        <v>733</v>
      </c>
      <c r="B344" s="43" t="s">
        <v>1004</v>
      </c>
      <c r="C344" s="31">
        <v>1</v>
      </c>
      <c r="D344" s="31">
        <v>2</v>
      </c>
      <c r="E344" s="31">
        <v>1</v>
      </c>
      <c r="F344" s="43" t="s">
        <v>1664</v>
      </c>
      <c r="G344" s="64"/>
    </row>
    <row r="345" spans="1:7" ht="14.25">
      <c r="A345" s="53" t="s">
        <v>1034</v>
      </c>
      <c r="B345" s="43" t="s">
        <v>1317</v>
      </c>
      <c r="C345" s="31" t="s">
        <v>848</v>
      </c>
      <c r="D345" s="31" t="s">
        <v>833</v>
      </c>
      <c r="E345" s="31" t="s">
        <v>838</v>
      </c>
      <c r="F345" s="43" t="s">
        <v>1763</v>
      </c>
      <c r="G345" s="82" t="s">
        <v>93</v>
      </c>
    </row>
    <row r="346" spans="1:7" ht="14.25">
      <c r="A346" s="53" t="s">
        <v>1035</v>
      </c>
      <c r="B346" s="43" t="s">
        <v>1317</v>
      </c>
      <c r="C346" s="31" t="s">
        <v>180</v>
      </c>
      <c r="D346" s="31" t="s">
        <v>838</v>
      </c>
      <c r="E346" s="31" t="s">
        <v>180</v>
      </c>
      <c r="F346" s="43" t="s">
        <v>1664</v>
      </c>
      <c r="G346" s="82" t="s">
        <v>93</v>
      </c>
    </row>
    <row r="347" spans="1:7" ht="14.25">
      <c r="A347" s="29" t="s">
        <v>1036</v>
      </c>
      <c r="B347" s="43" t="s">
        <v>1004</v>
      </c>
      <c r="C347" s="31">
        <v>1</v>
      </c>
      <c r="D347" s="31">
        <v>2</v>
      </c>
      <c r="E347" s="31">
        <v>1</v>
      </c>
      <c r="F347" s="43" t="s">
        <v>1664</v>
      </c>
      <c r="G347" s="64" t="s">
        <v>1685</v>
      </c>
    </row>
    <row r="348" spans="1:7" ht="14.25">
      <c r="A348" s="29" t="s">
        <v>565</v>
      </c>
      <c r="B348" s="43" t="s">
        <v>1004</v>
      </c>
      <c r="C348" s="31">
        <v>1</v>
      </c>
      <c r="D348" s="31">
        <v>2</v>
      </c>
      <c r="E348" s="31">
        <v>1</v>
      </c>
      <c r="F348" s="43" t="s">
        <v>1664</v>
      </c>
      <c r="G348" s="64"/>
    </row>
    <row r="349" spans="1:7" ht="14.25">
      <c r="A349" s="29" t="s">
        <v>1037</v>
      </c>
      <c r="B349" s="43" t="s">
        <v>1004</v>
      </c>
      <c r="C349" s="31">
        <v>1</v>
      </c>
      <c r="D349" s="31">
        <v>2</v>
      </c>
      <c r="E349" s="31">
        <v>1</v>
      </c>
      <c r="F349" s="43" t="s">
        <v>1664</v>
      </c>
      <c r="G349" s="64" t="s">
        <v>1685</v>
      </c>
    </row>
    <row r="350" spans="1:7" ht="14.25">
      <c r="A350" s="29" t="s">
        <v>566</v>
      </c>
      <c r="B350" s="43" t="s">
        <v>1004</v>
      </c>
      <c r="C350" s="31">
        <v>1</v>
      </c>
      <c r="D350" s="31">
        <v>1</v>
      </c>
      <c r="E350" s="31" t="s">
        <v>831</v>
      </c>
      <c r="F350" s="43" t="s">
        <v>1662</v>
      </c>
      <c r="G350" s="64"/>
    </row>
    <row r="351" spans="1:7" ht="14.25">
      <c r="A351" s="29" t="s">
        <v>567</v>
      </c>
      <c r="B351" s="43" t="s">
        <v>1004</v>
      </c>
      <c r="C351" s="31">
        <v>1</v>
      </c>
      <c r="D351" s="31">
        <v>1</v>
      </c>
      <c r="E351" s="31" t="s">
        <v>831</v>
      </c>
      <c r="F351" s="43" t="s">
        <v>1662</v>
      </c>
      <c r="G351" s="64"/>
    </row>
    <row r="352" spans="1:7" ht="14.25">
      <c r="A352" s="29" t="s">
        <v>1040</v>
      </c>
      <c r="B352" s="43" t="s">
        <v>1004</v>
      </c>
      <c r="C352" s="31">
        <v>1</v>
      </c>
      <c r="D352" s="31">
        <v>1</v>
      </c>
      <c r="E352" s="31" t="s">
        <v>831</v>
      </c>
      <c r="F352" s="43" t="s">
        <v>1662</v>
      </c>
      <c r="G352" s="64" t="s">
        <v>1685</v>
      </c>
    </row>
    <row r="353" spans="1:7" ht="14.25">
      <c r="A353" s="29" t="s">
        <v>1041</v>
      </c>
      <c r="B353" s="43" t="s">
        <v>1004</v>
      </c>
      <c r="C353" s="31">
        <v>1</v>
      </c>
      <c r="D353" s="31">
        <v>1</v>
      </c>
      <c r="E353" s="31" t="s">
        <v>831</v>
      </c>
      <c r="F353" s="43" t="s">
        <v>1662</v>
      </c>
      <c r="G353" s="64" t="s">
        <v>1685</v>
      </c>
    </row>
    <row r="354" spans="1:7" ht="14.25">
      <c r="A354" s="29" t="s">
        <v>568</v>
      </c>
      <c r="B354" s="43" t="s">
        <v>1004</v>
      </c>
      <c r="C354" s="31">
        <v>1</v>
      </c>
      <c r="D354" s="31">
        <v>2</v>
      </c>
      <c r="E354" s="31" t="s">
        <v>831</v>
      </c>
      <c r="F354" s="43" t="s">
        <v>1662</v>
      </c>
      <c r="G354" s="64"/>
    </row>
    <row r="355" spans="1:7" ht="14.25">
      <c r="A355" s="29" t="s">
        <v>1042</v>
      </c>
      <c r="B355" s="43" t="s">
        <v>1043</v>
      </c>
      <c r="C355" s="31" t="s">
        <v>848</v>
      </c>
      <c r="D355" s="31" t="s">
        <v>833</v>
      </c>
      <c r="E355" s="31" t="s">
        <v>180</v>
      </c>
      <c r="F355" s="43" t="s">
        <v>1662</v>
      </c>
      <c r="G355" s="82" t="s">
        <v>93</v>
      </c>
    </row>
    <row r="356" spans="1:7" ht="14.25">
      <c r="A356" s="29"/>
      <c r="B356" s="43"/>
      <c r="C356" s="31"/>
      <c r="D356" s="31"/>
      <c r="E356" s="31"/>
      <c r="F356" s="43"/>
      <c r="G356" s="64"/>
    </row>
    <row r="357" spans="1:7" ht="15">
      <c r="A357" s="41" t="s">
        <v>569</v>
      </c>
      <c r="B357" s="43"/>
      <c r="C357" s="31"/>
      <c r="D357" s="31"/>
      <c r="E357" s="31"/>
      <c r="F357" s="43"/>
      <c r="G357" s="64"/>
    </row>
    <row r="358" spans="1:7" ht="28.5">
      <c r="A358" s="53" t="s">
        <v>570</v>
      </c>
      <c r="B358" s="43" t="s">
        <v>1004</v>
      </c>
      <c r="C358" s="31">
        <v>1</v>
      </c>
      <c r="D358" s="31">
        <v>1</v>
      </c>
      <c r="E358" s="31" t="s">
        <v>831</v>
      </c>
      <c r="F358" s="43" t="s">
        <v>1662</v>
      </c>
      <c r="G358" s="64"/>
    </row>
    <row r="359" spans="1:7" ht="28.5">
      <c r="A359" s="53" t="s">
        <v>734</v>
      </c>
      <c r="B359" s="43" t="s">
        <v>572</v>
      </c>
      <c r="C359" s="31">
        <v>1</v>
      </c>
      <c r="D359" s="31">
        <v>1</v>
      </c>
      <c r="E359" s="31" t="s">
        <v>831</v>
      </c>
      <c r="F359" s="43" t="s">
        <v>1662</v>
      </c>
      <c r="G359" s="64"/>
    </row>
    <row r="360" spans="1:7" ht="28.5">
      <c r="A360" s="53" t="s">
        <v>734</v>
      </c>
      <c r="B360" s="52" t="s">
        <v>879</v>
      </c>
      <c r="C360" s="31" t="s">
        <v>180</v>
      </c>
      <c r="D360" s="31" t="s">
        <v>838</v>
      </c>
      <c r="E360" s="31" t="s">
        <v>831</v>
      </c>
      <c r="F360" s="43" t="s">
        <v>1662</v>
      </c>
      <c r="G360" s="64"/>
    </row>
    <row r="361" spans="1:7" ht="28.5">
      <c r="A361" s="53" t="s">
        <v>734</v>
      </c>
      <c r="B361" s="52" t="s">
        <v>1319</v>
      </c>
      <c r="C361" s="31" t="s">
        <v>180</v>
      </c>
      <c r="D361" s="31" t="s">
        <v>180</v>
      </c>
      <c r="E361" s="31" t="s">
        <v>831</v>
      </c>
      <c r="F361" s="43" t="s">
        <v>1662</v>
      </c>
      <c r="G361" s="64"/>
    </row>
    <row r="362" spans="1:7" ht="14.25">
      <c r="A362" s="29" t="s">
        <v>736</v>
      </c>
      <c r="B362" s="43" t="s">
        <v>1319</v>
      </c>
      <c r="C362" s="31" t="s">
        <v>180</v>
      </c>
      <c r="D362" s="31" t="s">
        <v>838</v>
      </c>
      <c r="E362" s="31" t="s">
        <v>831</v>
      </c>
      <c r="F362" s="43" t="s">
        <v>1662</v>
      </c>
      <c r="G362" s="64"/>
    </row>
    <row r="363" spans="1:7" ht="14.25">
      <c r="A363" s="29" t="s">
        <v>1062</v>
      </c>
      <c r="B363" s="43" t="s">
        <v>1049</v>
      </c>
      <c r="C363" s="31" t="s">
        <v>180</v>
      </c>
      <c r="D363" s="31" t="s">
        <v>848</v>
      </c>
      <c r="E363" s="31" t="s">
        <v>180</v>
      </c>
      <c r="F363" s="43" t="s">
        <v>1664</v>
      </c>
      <c r="G363" s="82" t="s">
        <v>93</v>
      </c>
    </row>
    <row r="364" spans="1:7" ht="14.25">
      <c r="A364" s="29"/>
      <c r="B364" s="43"/>
      <c r="C364" s="31"/>
      <c r="D364" s="31"/>
      <c r="E364" s="31"/>
      <c r="F364" s="43"/>
      <c r="G364" s="64"/>
    </row>
    <row r="365" spans="1:7" ht="15">
      <c r="A365" s="96" t="s">
        <v>423</v>
      </c>
      <c r="B365" s="43"/>
      <c r="C365" s="31"/>
      <c r="D365" s="31"/>
      <c r="E365" s="31"/>
      <c r="F365" s="43"/>
      <c r="G365" s="64"/>
    </row>
    <row r="366" spans="1:7" ht="14.25">
      <c r="A366" s="81" t="s">
        <v>1067</v>
      </c>
      <c r="B366" s="65" t="s">
        <v>1043</v>
      </c>
      <c r="C366" s="31" t="s">
        <v>853</v>
      </c>
      <c r="D366" s="31" t="s">
        <v>837</v>
      </c>
      <c r="E366" s="31" t="s">
        <v>837</v>
      </c>
      <c r="F366" s="43" t="s">
        <v>1662</v>
      </c>
      <c r="G366" s="82" t="s">
        <v>95</v>
      </c>
    </row>
    <row r="367" spans="1:7" ht="14.25">
      <c r="A367" s="81" t="s">
        <v>1067</v>
      </c>
      <c r="B367" s="65" t="s">
        <v>1339</v>
      </c>
      <c r="C367" s="31" t="s">
        <v>854</v>
      </c>
      <c r="D367" s="31"/>
      <c r="E367" s="31" t="s">
        <v>837</v>
      </c>
      <c r="F367" s="43" t="s">
        <v>1662</v>
      </c>
      <c r="G367" s="82" t="s">
        <v>95</v>
      </c>
    </row>
    <row r="368" spans="1:7" ht="14.25">
      <c r="A368" s="81" t="s">
        <v>1071</v>
      </c>
      <c r="B368" s="65" t="s">
        <v>1043</v>
      </c>
      <c r="C368" s="31" t="s">
        <v>853</v>
      </c>
      <c r="D368" s="31" t="s">
        <v>853</v>
      </c>
      <c r="E368" s="31" t="s">
        <v>853</v>
      </c>
      <c r="F368" s="43" t="s">
        <v>1662</v>
      </c>
      <c r="G368" s="82" t="s">
        <v>95</v>
      </c>
    </row>
    <row r="369" spans="1:7" ht="14.25">
      <c r="A369" s="81" t="s">
        <v>1071</v>
      </c>
      <c r="B369" s="65" t="s">
        <v>1339</v>
      </c>
      <c r="C369" s="31" t="s">
        <v>854</v>
      </c>
      <c r="D369" s="31"/>
      <c r="E369" s="31" t="s">
        <v>853</v>
      </c>
      <c r="F369" s="43" t="s">
        <v>1662</v>
      </c>
      <c r="G369" s="82" t="s">
        <v>95</v>
      </c>
    </row>
    <row r="370" spans="1:7" ht="14.25">
      <c r="A370" s="81" t="s">
        <v>1072</v>
      </c>
      <c r="B370" s="65" t="s">
        <v>1043</v>
      </c>
      <c r="C370" s="31" t="s">
        <v>848</v>
      </c>
      <c r="D370" s="31" t="s">
        <v>838</v>
      </c>
      <c r="E370" s="31" t="s">
        <v>838</v>
      </c>
      <c r="F370" s="43" t="s">
        <v>1662</v>
      </c>
      <c r="G370" s="82" t="s">
        <v>95</v>
      </c>
    </row>
    <row r="371" spans="1:7" ht="14.25">
      <c r="A371" s="81" t="s">
        <v>1072</v>
      </c>
      <c r="B371" s="65" t="s">
        <v>1339</v>
      </c>
      <c r="C371" s="31" t="s">
        <v>833</v>
      </c>
      <c r="D371" s="31"/>
      <c r="E371" s="31" t="s">
        <v>838</v>
      </c>
      <c r="F371" s="43" t="s">
        <v>1662</v>
      </c>
      <c r="G371" s="82" t="s">
        <v>95</v>
      </c>
    </row>
    <row r="372" spans="1:7" ht="14.25">
      <c r="A372" s="81" t="s">
        <v>1073</v>
      </c>
      <c r="B372" s="65" t="s">
        <v>1043</v>
      </c>
      <c r="C372" s="31" t="s">
        <v>848</v>
      </c>
      <c r="D372" s="31" t="s">
        <v>843</v>
      </c>
      <c r="E372" s="31" t="s">
        <v>843</v>
      </c>
      <c r="F372" s="43" t="s">
        <v>1662</v>
      </c>
      <c r="G372" s="82" t="s">
        <v>95</v>
      </c>
    </row>
    <row r="373" spans="1:7" ht="14.25">
      <c r="A373" s="81" t="s">
        <v>1073</v>
      </c>
      <c r="B373" s="65" t="s">
        <v>1339</v>
      </c>
      <c r="C373" s="31" t="s">
        <v>833</v>
      </c>
      <c r="D373" s="31"/>
      <c r="E373" s="31" t="s">
        <v>838</v>
      </c>
      <c r="F373" s="43" t="s">
        <v>1662</v>
      </c>
      <c r="G373" s="82" t="s">
        <v>95</v>
      </c>
    </row>
    <row r="374" spans="1:7" ht="14.25">
      <c r="A374" s="81"/>
      <c r="B374" s="65"/>
      <c r="C374" s="31"/>
      <c r="D374" s="31"/>
      <c r="E374" s="31"/>
      <c r="F374" s="43"/>
      <c r="G374" s="64"/>
    </row>
    <row r="375" spans="1:7" ht="15">
      <c r="A375" s="91" t="s">
        <v>1074</v>
      </c>
      <c r="B375" s="65"/>
      <c r="C375" s="31"/>
      <c r="D375" s="31"/>
      <c r="E375" s="31"/>
      <c r="F375" s="43"/>
      <c r="G375" s="64"/>
    </row>
    <row r="376" spans="1:7" ht="14.25">
      <c r="A376" s="29" t="s">
        <v>112</v>
      </c>
      <c r="B376" s="43" t="s">
        <v>1075</v>
      </c>
      <c r="C376" s="31" t="s">
        <v>180</v>
      </c>
      <c r="D376" s="31" t="s">
        <v>848</v>
      </c>
      <c r="E376" s="31" t="s">
        <v>180</v>
      </c>
      <c r="F376" s="43" t="s">
        <v>1664</v>
      </c>
      <c r="G376" s="64" t="s">
        <v>111</v>
      </c>
    </row>
    <row r="377" spans="1:7" ht="14.25">
      <c r="A377" s="29" t="s">
        <v>1077</v>
      </c>
      <c r="B377" s="43" t="s">
        <v>879</v>
      </c>
      <c r="C377" s="31" t="s">
        <v>838</v>
      </c>
      <c r="D377" s="31" t="s">
        <v>837</v>
      </c>
      <c r="E377" s="31" t="s">
        <v>180</v>
      </c>
      <c r="F377" s="43" t="s">
        <v>1662</v>
      </c>
      <c r="G377" s="64" t="s">
        <v>97</v>
      </c>
    </row>
    <row r="378" spans="1:7" ht="14.25">
      <c r="A378" s="29" t="s">
        <v>1079</v>
      </c>
      <c r="B378" s="43" t="s">
        <v>879</v>
      </c>
      <c r="C378" s="31" t="s">
        <v>838</v>
      </c>
      <c r="D378" s="31" t="s">
        <v>837</v>
      </c>
      <c r="E378" s="31" t="s">
        <v>180</v>
      </c>
      <c r="F378" s="43" t="s">
        <v>1662</v>
      </c>
      <c r="G378" s="64" t="s">
        <v>97</v>
      </c>
    </row>
    <row r="379" spans="1:7" ht="14.25">
      <c r="A379" s="29" t="s">
        <v>1080</v>
      </c>
      <c r="B379" s="43" t="s">
        <v>879</v>
      </c>
      <c r="C379" s="31" t="s">
        <v>838</v>
      </c>
      <c r="D379" s="31" t="s">
        <v>837</v>
      </c>
      <c r="E379" s="31" t="s">
        <v>180</v>
      </c>
      <c r="F379" s="43" t="s">
        <v>1662</v>
      </c>
      <c r="G379" s="64" t="s">
        <v>97</v>
      </c>
    </row>
    <row r="380" spans="1:7" ht="14.25">
      <c r="A380" s="29" t="s">
        <v>1081</v>
      </c>
      <c r="B380" s="43" t="s">
        <v>879</v>
      </c>
      <c r="C380" s="31" t="s">
        <v>838</v>
      </c>
      <c r="D380" s="31" t="s">
        <v>837</v>
      </c>
      <c r="E380" s="31" t="s">
        <v>180</v>
      </c>
      <c r="F380" s="43" t="s">
        <v>1662</v>
      </c>
      <c r="G380" s="64" t="s">
        <v>97</v>
      </c>
    </row>
    <row r="381" spans="1:7" ht="14.25">
      <c r="A381" s="29" t="s">
        <v>1082</v>
      </c>
      <c r="B381" s="43" t="s">
        <v>879</v>
      </c>
      <c r="C381" s="31" t="s">
        <v>180</v>
      </c>
      <c r="D381" s="31" t="s">
        <v>838</v>
      </c>
      <c r="E381" s="31" t="s">
        <v>180</v>
      </c>
      <c r="F381" s="43" t="s">
        <v>1662</v>
      </c>
      <c r="G381" s="64" t="s">
        <v>97</v>
      </c>
    </row>
    <row r="382" spans="1:7" ht="14.25">
      <c r="A382" s="29" t="s">
        <v>1083</v>
      </c>
      <c r="B382" s="43" t="s">
        <v>1043</v>
      </c>
      <c r="C382" s="31" t="s">
        <v>180</v>
      </c>
      <c r="D382" s="31" t="s">
        <v>838</v>
      </c>
      <c r="E382" s="31" t="s">
        <v>180</v>
      </c>
      <c r="F382" s="43" t="s">
        <v>1662</v>
      </c>
      <c r="G382" s="64" t="s">
        <v>97</v>
      </c>
    </row>
    <row r="383" spans="1:7" ht="14.25">
      <c r="A383" s="29"/>
      <c r="B383" s="43"/>
      <c r="C383" s="31"/>
      <c r="D383" s="31"/>
      <c r="E383" s="31"/>
      <c r="F383" s="43"/>
      <c r="G383" s="64"/>
    </row>
    <row r="384" spans="1:7" ht="15">
      <c r="A384" s="41" t="s">
        <v>436</v>
      </c>
      <c r="B384" s="43"/>
      <c r="C384" s="31"/>
      <c r="D384" s="31"/>
      <c r="E384" s="31"/>
      <c r="F384" s="43"/>
      <c r="G384" s="64"/>
    </row>
    <row r="385" spans="1:7" ht="14.25">
      <c r="A385" s="46" t="s">
        <v>573</v>
      </c>
      <c r="B385" s="47"/>
      <c r="C385" s="54">
        <v>1</v>
      </c>
      <c r="D385" s="54"/>
      <c r="E385" s="54" t="s">
        <v>831</v>
      </c>
      <c r="F385" s="47" t="s">
        <v>1662</v>
      </c>
      <c r="G385" s="119"/>
    </row>
    <row r="386" spans="1:7" ht="25.35" customHeight="1"/>
    <row r="387" spans="1:7" ht="15.75">
      <c r="A387" s="57" t="s">
        <v>574</v>
      </c>
      <c r="B387" s="57"/>
      <c r="C387" s="57"/>
      <c r="D387" s="57"/>
      <c r="E387" s="57"/>
      <c r="F387" s="57"/>
      <c r="G387" s="57"/>
    </row>
    <row r="388" spans="1:7" ht="30">
      <c r="A388" s="40" t="s">
        <v>24</v>
      </c>
      <c r="B388" s="113" t="s">
        <v>26</v>
      </c>
      <c r="C388" s="78" t="s">
        <v>269</v>
      </c>
      <c r="D388" s="78" t="s">
        <v>28</v>
      </c>
      <c r="E388" s="78" t="s">
        <v>31</v>
      </c>
      <c r="F388" s="113" t="s">
        <v>1626</v>
      </c>
      <c r="G388" s="113" t="s">
        <v>270</v>
      </c>
    </row>
    <row r="389" spans="1:7" ht="15">
      <c r="A389" s="40" t="s">
        <v>271</v>
      </c>
      <c r="B389" s="42"/>
      <c r="C389" s="71"/>
      <c r="D389" s="71"/>
      <c r="E389" s="71"/>
      <c r="F389" s="42"/>
      <c r="G389" s="118"/>
    </row>
    <row r="390" spans="1:7" ht="14.25">
      <c r="A390" s="29" t="s">
        <v>738</v>
      </c>
      <c r="B390" s="43" t="s">
        <v>879</v>
      </c>
      <c r="C390" s="31" t="s">
        <v>180</v>
      </c>
      <c r="D390" s="31">
        <v>1</v>
      </c>
      <c r="E390" s="31" t="s">
        <v>831</v>
      </c>
      <c r="F390" s="43" t="s">
        <v>1662</v>
      </c>
      <c r="G390" s="86"/>
    </row>
    <row r="391" spans="1:7" ht="14.25">
      <c r="A391" s="29" t="s">
        <v>1086</v>
      </c>
      <c r="B391" s="43" t="s">
        <v>1087</v>
      </c>
      <c r="C391" s="31" t="s">
        <v>838</v>
      </c>
      <c r="D391" s="31" t="s">
        <v>180</v>
      </c>
      <c r="E391" s="31" t="s">
        <v>180</v>
      </c>
      <c r="F391" s="43" t="s">
        <v>1662</v>
      </c>
      <c r="G391" s="86"/>
    </row>
    <row r="392" spans="1:7" ht="14.25">
      <c r="A392" s="29" t="s">
        <v>738</v>
      </c>
      <c r="B392" s="43" t="s">
        <v>1031</v>
      </c>
      <c r="C392" s="31" t="s">
        <v>180</v>
      </c>
      <c r="D392" s="31" t="s">
        <v>833</v>
      </c>
      <c r="E392" s="31" t="s">
        <v>180</v>
      </c>
      <c r="F392" s="43" t="s">
        <v>284</v>
      </c>
      <c r="G392" s="86"/>
    </row>
    <row r="393" spans="1:7" ht="14.25">
      <c r="A393" s="29" t="s">
        <v>1086</v>
      </c>
      <c r="B393" s="43" t="s">
        <v>1538</v>
      </c>
      <c r="C393" s="31" t="s">
        <v>838</v>
      </c>
      <c r="D393" s="31" t="s">
        <v>833</v>
      </c>
      <c r="E393" s="31" t="s">
        <v>838</v>
      </c>
      <c r="F393" s="43" t="s">
        <v>284</v>
      </c>
      <c r="G393" s="86"/>
    </row>
    <row r="394" spans="1:7" ht="14.25">
      <c r="A394" s="29" t="s">
        <v>738</v>
      </c>
      <c r="B394" s="43" t="s">
        <v>1108</v>
      </c>
      <c r="C394" s="31" t="s">
        <v>180</v>
      </c>
      <c r="D394" s="31" t="s">
        <v>848</v>
      </c>
      <c r="E394" s="31" t="s">
        <v>180</v>
      </c>
      <c r="F394" s="43" t="s">
        <v>1663</v>
      </c>
      <c r="G394" s="86"/>
    </row>
    <row r="395" spans="1:7" ht="14.25">
      <c r="A395" s="29" t="s">
        <v>1086</v>
      </c>
      <c r="B395" s="43" t="s">
        <v>1753</v>
      </c>
      <c r="C395" s="31" t="s">
        <v>838</v>
      </c>
      <c r="D395" s="31" t="s">
        <v>848</v>
      </c>
      <c r="E395" s="31" t="s">
        <v>838</v>
      </c>
      <c r="F395" s="43" t="s">
        <v>1663</v>
      </c>
      <c r="G395" s="86"/>
    </row>
    <row r="396" spans="1:7" ht="14.25">
      <c r="A396" s="29" t="s">
        <v>739</v>
      </c>
      <c r="B396" s="43" t="s">
        <v>879</v>
      </c>
      <c r="C396" s="31" t="s">
        <v>180</v>
      </c>
      <c r="D396" s="31">
        <v>1</v>
      </c>
      <c r="E396" s="31" t="s">
        <v>831</v>
      </c>
      <c r="F396" s="43" t="s">
        <v>1662</v>
      </c>
      <c r="G396" s="86"/>
    </row>
    <row r="397" spans="1:7" ht="14.25">
      <c r="A397" s="29" t="s">
        <v>1094</v>
      </c>
      <c r="B397" s="43" t="s">
        <v>1087</v>
      </c>
      <c r="C397" s="31" t="s">
        <v>838</v>
      </c>
      <c r="D397" s="31" t="s">
        <v>180</v>
      </c>
      <c r="E397" s="31" t="s">
        <v>180</v>
      </c>
      <c r="F397" s="43" t="s">
        <v>1662</v>
      </c>
      <c r="G397" s="86"/>
    </row>
    <row r="398" spans="1:7" ht="14.25">
      <c r="A398" s="29" t="s">
        <v>739</v>
      </c>
      <c r="B398" s="43" t="s">
        <v>1031</v>
      </c>
      <c r="C398" s="31" t="s">
        <v>180</v>
      </c>
      <c r="D398" s="31" t="s">
        <v>833</v>
      </c>
      <c r="E398" s="31" t="s">
        <v>180</v>
      </c>
      <c r="F398" s="43" t="s">
        <v>284</v>
      </c>
      <c r="G398" s="86"/>
    </row>
    <row r="399" spans="1:7" ht="14.25">
      <c r="A399" s="29" t="s">
        <v>1094</v>
      </c>
      <c r="B399" s="43" t="s">
        <v>1538</v>
      </c>
      <c r="C399" s="31" t="s">
        <v>838</v>
      </c>
      <c r="D399" s="31" t="s">
        <v>833</v>
      </c>
      <c r="E399" s="31" t="s">
        <v>838</v>
      </c>
      <c r="F399" s="43" t="s">
        <v>284</v>
      </c>
      <c r="G399" s="86"/>
    </row>
    <row r="400" spans="1:7" ht="14.25">
      <c r="A400" s="29" t="s">
        <v>739</v>
      </c>
      <c r="B400" s="43" t="s">
        <v>1108</v>
      </c>
      <c r="C400" s="31" t="s">
        <v>180</v>
      </c>
      <c r="D400" s="31" t="s">
        <v>848</v>
      </c>
      <c r="E400" s="31" t="s">
        <v>180</v>
      </c>
      <c r="F400" s="43" t="s">
        <v>1663</v>
      </c>
      <c r="G400" s="86"/>
    </row>
    <row r="401" spans="1:7" ht="14.25">
      <c r="A401" s="29" t="s">
        <v>1094</v>
      </c>
      <c r="B401" s="43" t="s">
        <v>1753</v>
      </c>
      <c r="C401" s="31" t="s">
        <v>838</v>
      </c>
      <c r="D401" s="31" t="s">
        <v>848</v>
      </c>
      <c r="E401" s="31" t="s">
        <v>838</v>
      </c>
      <c r="F401" s="43" t="s">
        <v>1663</v>
      </c>
      <c r="G401" s="86"/>
    </row>
    <row r="402" spans="1:7" ht="14.25">
      <c r="A402" s="29" t="s">
        <v>740</v>
      </c>
      <c r="B402" s="43" t="s">
        <v>879</v>
      </c>
      <c r="C402" s="31">
        <v>1</v>
      </c>
      <c r="D402" s="31">
        <v>1</v>
      </c>
      <c r="E402" s="31" t="s">
        <v>831</v>
      </c>
      <c r="F402" s="43" t="s">
        <v>1662</v>
      </c>
      <c r="G402" s="86"/>
    </row>
    <row r="403" spans="1:7" ht="14.25">
      <c r="A403" s="29" t="s">
        <v>740</v>
      </c>
      <c r="B403" s="43" t="s">
        <v>1031</v>
      </c>
      <c r="C403" s="31" t="s">
        <v>180</v>
      </c>
      <c r="D403" s="31" t="s">
        <v>833</v>
      </c>
      <c r="E403" s="31" t="s">
        <v>180</v>
      </c>
      <c r="F403" s="43" t="s">
        <v>284</v>
      </c>
      <c r="G403" s="86"/>
    </row>
    <row r="404" spans="1:7" ht="14.25">
      <c r="A404" s="29" t="s">
        <v>740</v>
      </c>
      <c r="B404" s="43" t="s">
        <v>1108</v>
      </c>
      <c r="C404" s="31">
        <v>1</v>
      </c>
      <c r="D404" s="31" t="s">
        <v>848</v>
      </c>
      <c r="E404" s="31" t="s">
        <v>180</v>
      </c>
      <c r="F404" s="43" t="s">
        <v>1663</v>
      </c>
      <c r="G404" s="86"/>
    </row>
    <row r="405" spans="1:7" ht="28.5">
      <c r="A405" s="53" t="s">
        <v>579</v>
      </c>
      <c r="B405" s="43" t="s">
        <v>879</v>
      </c>
      <c r="C405" s="31">
        <v>1</v>
      </c>
      <c r="D405" s="31" t="s">
        <v>838</v>
      </c>
      <c r="E405" s="31" t="s">
        <v>838</v>
      </c>
      <c r="F405" s="43" t="s">
        <v>1662</v>
      </c>
      <c r="G405" s="86"/>
    </row>
    <row r="406" spans="1:7" ht="28.5">
      <c r="A406" s="53" t="s">
        <v>741</v>
      </c>
      <c r="B406" s="43" t="s">
        <v>1031</v>
      </c>
      <c r="C406" s="31">
        <v>1</v>
      </c>
      <c r="D406" s="31" t="s">
        <v>837</v>
      </c>
      <c r="E406" s="31" t="s">
        <v>180</v>
      </c>
      <c r="F406" s="43" t="s">
        <v>1662</v>
      </c>
      <c r="G406" s="86"/>
    </row>
    <row r="407" spans="1:7" ht="28.5">
      <c r="A407" s="53" t="s">
        <v>741</v>
      </c>
      <c r="B407" s="43" t="s">
        <v>1108</v>
      </c>
      <c r="C407" s="31">
        <v>1</v>
      </c>
      <c r="D407" s="31" t="s">
        <v>833</v>
      </c>
      <c r="E407" s="31" t="s">
        <v>180</v>
      </c>
      <c r="F407" s="43" t="s">
        <v>1663</v>
      </c>
      <c r="G407" s="86"/>
    </row>
    <row r="408" spans="1:7" ht="14.25">
      <c r="A408" s="29" t="s">
        <v>744</v>
      </c>
      <c r="B408" s="43" t="s">
        <v>1108</v>
      </c>
      <c r="C408" s="31" t="s">
        <v>180</v>
      </c>
      <c r="D408" s="31" t="s">
        <v>1755</v>
      </c>
      <c r="E408" s="31" t="s">
        <v>180</v>
      </c>
      <c r="F408" s="43" t="s">
        <v>1663</v>
      </c>
      <c r="G408" s="64"/>
    </row>
    <row r="409" spans="1:7" ht="14.25">
      <c r="A409" s="29" t="s">
        <v>819</v>
      </c>
      <c r="B409" s="43" t="s">
        <v>1108</v>
      </c>
      <c r="C409" s="31">
        <v>1</v>
      </c>
      <c r="D409" s="31"/>
      <c r="E409" s="31" t="s">
        <v>180</v>
      </c>
      <c r="F409" s="43" t="s">
        <v>1663</v>
      </c>
      <c r="G409" s="64" t="s">
        <v>1762</v>
      </c>
    </row>
    <row r="410" spans="1:7" ht="14.25">
      <c r="A410" s="29" t="s">
        <v>742</v>
      </c>
      <c r="B410" s="43" t="s">
        <v>879</v>
      </c>
      <c r="C410" s="31" t="s">
        <v>180</v>
      </c>
      <c r="D410" s="31">
        <v>2</v>
      </c>
      <c r="E410" s="31" t="s">
        <v>831</v>
      </c>
      <c r="F410" s="43" t="s">
        <v>1662</v>
      </c>
      <c r="G410" s="64" t="s">
        <v>82</v>
      </c>
    </row>
    <row r="411" spans="1:7" ht="14.25">
      <c r="A411" s="29" t="s">
        <v>742</v>
      </c>
      <c r="B411" s="43" t="s">
        <v>1098</v>
      </c>
      <c r="C411" s="31" t="s">
        <v>180</v>
      </c>
      <c r="D411" s="31"/>
      <c r="E411" s="31" t="s">
        <v>180</v>
      </c>
      <c r="F411" s="43" t="s">
        <v>284</v>
      </c>
      <c r="G411" s="64" t="s">
        <v>82</v>
      </c>
    </row>
    <row r="412" spans="1:7" ht="14.25">
      <c r="A412" s="29" t="s">
        <v>1123</v>
      </c>
      <c r="B412" s="43" t="s">
        <v>1087</v>
      </c>
      <c r="C412" s="31" t="s">
        <v>838</v>
      </c>
      <c r="D412" s="31" t="s">
        <v>838</v>
      </c>
      <c r="E412" s="31" t="s">
        <v>180</v>
      </c>
      <c r="F412" s="43" t="s">
        <v>1662</v>
      </c>
      <c r="G412" s="64" t="s">
        <v>101</v>
      </c>
    </row>
    <row r="413" spans="1:7" ht="14.25">
      <c r="A413" s="29" t="s">
        <v>1123</v>
      </c>
      <c r="B413" s="43" t="s">
        <v>1538</v>
      </c>
      <c r="C413" s="31" t="s">
        <v>838</v>
      </c>
      <c r="D413" s="31"/>
      <c r="E413" s="31" t="s">
        <v>838</v>
      </c>
      <c r="F413" s="43" t="s">
        <v>284</v>
      </c>
      <c r="G413" s="64" t="s">
        <v>101</v>
      </c>
    </row>
    <row r="414" spans="1:7" ht="14.25">
      <c r="A414" s="29" t="s">
        <v>743</v>
      </c>
      <c r="B414" s="43" t="s">
        <v>879</v>
      </c>
      <c r="C414" s="31" t="s">
        <v>180</v>
      </c>
      <c r="D414" s="31">
        <v>1</v>
      </c>
      <c r="E414" s="31" t="s">
        <v>831</v>
      </c>
      <c r="F414" s="43" t="s">
        <v>1662</v>
      </c>
      <c r="G414" s="64"/>
    </row>
    <row r="415" spans="1:7" ht="14.25">
      <c r="A415" s="29" t="s">
        <v>743</v>
      </c>
      <c r="B415" s="43" t="s">
        <v>1031</v>
      </c>
      <c r="C415" s="31" t="s">
        <v>180</v>
      </c>
      <c r="D415" s="31"/>
      <c r="E415" s="31" t="s">
        <v>180</v>
      </c>
      <c r="F415" s="43" t="s">
        <v>284</v>
      </c>
      <c r="G415" s="64"/>
    </row>
    <row r="416" spans="1:7" ht="14.25">
      <c r="A416" s="29" t="s">
        <v>1131</v>
      </c>
      <c r="B416" s="43" t="s">
        <v>1087</v>
      </c>
      <c r="C416" s="31" t="s">
        <v>838</v>
      </c>
      <c r="D416" s="31" t="s">
        <v>180</v>
      </c>
      <c r="E416" s="31" t="s">
        <v>180</v>
      </c>
      <c r="F416" s="43" t="s">
        <v>1662</v>
      </c>
      <c r="G416" s="64" t="s">
        <v>101</v>
      </c>
    </row>
    <row r="417" spans="1:7" ht="14.25">
      <c r="A417" s="29" t="s">
        <v>1131</v>
      </c>
      <c r="B417" s="43" t="s">
        <v>1538</v>
      </c>
      <c r="C417" s="31" t="s">
        <v>838</v>
      </c>
      <c r="D417" s="31"/>
      <c r="E417" s="31" t="s">
        <v>838</v>
      </c>
      <c r="F417" s="43" t="s">
        <v>284</v>
      </c>
      <c r="G417" s="64" t="s">
        <v>101</v>
      </c>
    </row>
    <row r="418" spans="1:7" ht="14.25">
      <c r="A418" s="29" t="s">
        <v>745</v>
      </c>
      <c r="B418" s="43" t="s">
        <v>1103</v>
      </c>
      <c r="C418" s="31">
        <v>1</v>
      </c>
      <c r="D418" s="31" t="s">
        <v>848</v>
      </c>
      <c r="E418" s="31" t="s">
        <v>180</v>
      </c>
      <c r="F418" s="43" t="s">
        <v>1664</v>
      </c>
      <c r="G418" s="64"/>
    </row>
    <row r="419" spans="1:7" ht="14.25">
      <c r="A419" s="29" t="s">
        <v>1104</v>
      </c>
      <c r="B419" s="43" t="s">
        <v>1105</v>
      </c>
      <c r="C419" s="31" t="s">
        <v>180</v>
      </c>
      <c r="D419" s="31" t="s">
        <v>848</v>
      </c>
      <c r="E419" s="31" t="s">
        <v>180</v>
      </c>
      <c r="F419" s="43" t="s">
        <v>1664</v>
      </c>
      <c r="G419" s="64" t="s">
        <v>101</v>
      </c>
    </row>
    <row r="420" spans="1:7" ht="14.25">
      <c r="A420" s="29" t="s">
        <v>746</v>
      </c>
      <c r="B420" s="43" t="s">
        <v>1075</v>
      </c>
      <c r="C420" s="31" t="s">
        <v>180</v>
      </c>
      <c r="D420" s="31">
        <v>2</v>
      </c>
      <c r="E420" s="31" t="s">
        <v>831</v>
      </c>
      <c r="F420" s="43" t="s">
        <v>1662</v>
      </c>
      <c r="G420" s="64"/>
    </row>
    <row r="421" spans="1:7" ht="14.25">
      <c r="A421" s="29" t="s">
        <v>1109</v>
      </c>
      <c r="B421" s="43" t="s">
        <v>1115</v>
      </c>
      <c r="C421" s="31" t="s">
        <v>838</v>
      </c>
      <c r="D421" s="31" t="s">
        <v>838</v>
      </c>
      <c r="E421" s="31" t="s">
        <v>180</v>
      </c>
      <c r="F421" s="43" t="s">
        <v>1662</v>
      </c>
      <c r="G421" s="64" t="s">
        <v>101</v>
      </c>
    </row>
    <row r="422" spans="1:7" ht="14.25">
      <c r="A422" s="29" t="s">
        <v>747</v>
      </c>
      <c r="B422" s="43" t="s">
        <v>1049</v>
      </c>
      <c r="C422" s="31" t="s">
        <v>180</v>
      </c>
      <c r="D422" s="31" t="s">
        <v>838</v>
      </c>
      <c r="E422" s="31" t="s">
        <v>831</v>
      </c>
      <c r="F422" s="43" t="s">
        <v>1662</v>
      </c>
      <c r="G422" s="64"/>
    </row>
    <row r="423" spans="1:7" ht="14.25">
      <c r="A423" s="29" t="s">
        <v>1764</v>
      </c>
      <c r="B423" s="43" t="s">
        <v>1174</v>
      </c>
      <c r="C423" s="31" t="s">
        <v>838</v>
      </c>
      <c r="D423" s="31" t="s">
        <v>838</v>
      </c>
      <c r="E423" s="31" t="s">
        <v>180</v>
      </c>
      <c r="F423" s="43" t="s">
        <v>1662</v>
      </c>
      <c r="G423" s="64" t="s">
        <v>101</v>
      </c>
    </row>
    <row r="424" spans="1:7" ht="14.25">
      <c r="A424" s="29" t="s">
        <v>1134</v>
      </c>
      <c r="B424" s="31" t="s">
        <v>1135</v>
      </c>
      <c r="C424" s="31" t="s">
        <v>180</v>
      </c>
      <c r="D424" s="31" t="s">
        <v>848</v>
      </c>
      <c r="E424" s="31" t="s">
        <v>180</v>
      </c>
      <c r="F424" s="43" t="s">
        <v>1664</v>
      </c>
      <c r="G424" s="64"/>
    </row>
    <row r="425" spans="1:7" ht="14.25">
      <c r="A425" s="29" t="s">
        <v>1134</v>
      </c>
      <c r="B425" s="31" t="s">
        <v>1136</v>
      </c>
      <c r="C425" s="31" t="s">
        <v>180</v>
      </c>
      <c r="D425" s="31" t="s">
        <v>848</v>
      </c>
      <c r="E425" s="31" t="s">
        <v>180</v>
      </c>
      <c r="F425" s="43" t="s">
        <v>1663</v>
      </c>
      <c r="G425" s="64"/>
    </row>
    <row r="426" spans="1:7" ht="14.25">
      <c r="A426" s="29" t="s">
        <v>1137</v>
      </c>
      <c r="B426" s="31" t="s">
        <v>1138</v>
      </c>
      <c r="C426" s="31" t="s">
        <v>180</v>
      </c>
      <c r="D426" s="31" t="s">
        <v>180</v>
      </c>
      <c r="E426" s="31" t="s">
        <v>831</v>
      </c>
      <c r="F426" s="43" t="s">
        <v>1662</v>
      </c>
      <c r="G426" s="64" t="s">
        <v>101</v>
      </c>
    </row>
    <row r="427" spans="1:7" ht="14.25">
      <c r="A427" s="29" t="s">
        <v>1137</v>
      </c>
      <c r="B427" s="31" t="s">
        <v>1139</v>
      </c>
      <c r="C427" s="31" t="s">
        <v>180</v>
      </c>
      <c r="D427" s="31" t="s">
        <v>951</v>
      </c>
      <c r="E427" s="31" t="s">
        <v>180</v>
      </c>
      <c r="F427" s="43" t="s">
        <v>1663</v>
      </c>
      <c r="G427" s="64" t="s">
        <v>101</v>
      </c>
    </row>
    <row r="428" spans="1:7" ht="14.25">
      <c r="A428" s="29" t="s">
        <v>1140</v>
      </c>
      <c r="B428" s="31" t="s">
        <v>1043</v>
      </c>
      <c r="C428" s="31" t="s">
        <v>180</v>
      </c>
      <c r="D428" s="31"/>
      <c r="E428" s="31" t="s">
        <v>180</v>
      </c>
      <c r="F428" s="43" t="s">
        <v>1662</v>
      </c>
      <c r="G428" s="64"/>
    </row>
    <row r="429" spans="1:7" ht="14.25">
      <c r="A429" s="29" t="s">
        <v>1140</v>
      </c>
      <c r="B429" s="31" t="s">
        <v>1141</v>
      </c>
      <c r="C429" s="31" t="s">
        <v>180</v>
      </c>
      <c r="D429" s="31" t="s">
        <v>221</v>
      </c>
      <c r="E429" s="31" t="s">
        <v>180</v>
      </c>
      <c r="F429" s="43" t="s">
        <v>1662</v>
      </c>
      <c r="G429" s="64"/>
    </row>
    <row r="430" spans="1:7" ht="14.25">
      <c r="A430" s="29" t="s">
        <v>1142</v>
      </c>
      <c r="B430" s="31" t="s">
        <v>1143</v>
      </c>
      <c r="C430" s="31" t="s">
        <v>838</v>
      </c>
      <c r="D430" s="31" t="s">
        <v>180</v>
      </c>
      <c r="E430" s="31" t="s">
        <v>180</v>
      </c>
      <c r="F430" s="43" t="s">
        <v>1662</v>
      </c>
      <c r="G430" s="64" t="s">
        <v>101</v>
      </c>
    </row>
    <row r="431" spans="1:7" ht="14.25">
      <c r="A431" s="29" t="s">
        <v>1142</v>
      </c>
      <c r="B431" s="31" t="s">
        <v>1144</v>
      </c>
      <c r="C431" s="31" t="s">
        <v>838</v>
      </c>
      <c r="D431" s="31" t="s">
        <v>944</v>
      </c>
      <c r="E431" s="31" t="s">
        <v>838</v>
      </c>
      <c r="F431" s="43" t="s">
        <v>1662</v>
      </c>
      <c r="G431" s="64" t="s">
        <v>101</v>
      </c>
    </row>
    <row r="432" spans="1:7" ht="28.5">
      <c r="A432" s="29" t="s">
        <v>1145</v>
      </c>
      <c r="B432" s="31" t="s">
        <v>1146</v>
      </c>
      <c r="C432" s="31" t="s">
        <v>180</v>
      </c>
      <c r="D432" s="31" t="s">
        <v>905</v>
      </c>
      <c r="E432" s="31" t="s">
        <v>180</v>
      </c>
      <c r="F432" s="43" t="s">
        <v>1662</v>
      </c>
      <c r="G432" s="64" t="s">
        <v>1765</v>
      </c>
    </row>
    <row r="433" spans="1:7" ht="28.5">
      <c r="A433" s="29" t="s">
        <v>1145</v>
      </c>
      <c r="B433" s="31" t="s">
        <v>1147</v>
      </c>
      <c r="C433" s="31" t="s">
        <v>838</v>
      </c>
      <c r="D433" s="31" t="s">
        <v>905</v>
      </c>
      <c r="E433" s="31" t="s">
        <v>838</v>
      </c>
      <c r="F433" s="43" t="s">
        <v>1662</v>
      </c>
      <c r="G433" s="64" t="s">
        <v>1765</v>
      </c>
    </row>
    <row r="434" spans="1:7" ht="14.25">
      <c r="A434" s="29" t="s">
        <v>1145</v>
      </c>
      <c r="B434" s="31" t="s">
        <v>1148</v>
      </c>
      <c r="C434" s="31" t="s">
        <v>956</v>
      </c>
      <c r="D434" s="31" t="s">
        <v>1257</v>
      </c>
      <c r="E434" s="31" t="s">
        <v>1200</v>
      </c>
      <c r="F434" s="43" t="s">
        <v>1663</v>
      </c>
      <c r="G434" s="64" t="s">
        <v>101</v>
      </c>
    </row>
    <row r="435" spans="1:7" ht="14.25">
      <c r="A435" s="29" t="s">
        <v>1145</v>
      </c>
      <c r="B435" s="31" t="s">
        <v>1149</v>
      </c>
      <c r="C435" s="31" t="s">
        <v>863</v>
      </c>
      <c r="D435" s="31" t="s">
        <v>1229</v>
      </c>
      <c r="E435" s="31" t="s">
        <v>916</v>
      </c>
      <c r="F435" s="43" t="s">
        <v>1663</v>
      </c>
      <c r="G435" s="64" t="s">
        <v>101</v>
      </c>
    </row>
    <row r="436" spans="1:7" ht="14.25">
      <c r="A436" s="29"/>
      <c r="B436" s="43"/>
      <c r="C436" s="31"/>
      <c r="D436" s="31"/>
      <c r="E436" s="31"/>
      <c r="F436" s="43"/>
      <c r="G436" s="64"/>
    </row>
    <row r="437" spans="1:7" ht="15">
      <c r="A437" s="41" t="s">
        <v>588</v>
      </c>
      <c r="B437" s="43"/>
      <c r="C437" s="31"/>
      <c r="D437" s="31"/>
      <c r="E437" s="31"/>
      <c r="F437" s="43"/>
      <c r="G437" s="64"/>
    </row>
    <row r="438" spans="1:7" ht="14.25">
      <c r="A438" s="29" t="s">
        <v>748</v>
      </c>
      <c r="B438" s="43" t="s">
        <v>1049</v>
      </c>
      <c r="C438" s="31" t="s">
        <v>180</v>
      </c>
      <c r="D438" s="31" t="s">
        <v>848</v>
      </c>
      <c r="E438" s="31" t="s">
        <v>180</v>
      </c>
      <c r="F438" s="43" t="s">
        <v>1663</v>
      </c>
      <c r="G438" s="64"/>
    </row>
    <row r="439" spans="1:7" ht="14.25">
      <c r="A439" s="29" t="s">
        <v>1154</v>
      </c>
      <c r="B439" s="43" t="s">
        <v>1335</v>
      </c>
      <c r="C439" s="31" t="s">
        <v>838</v>
      </c>
      <c r="D439" s="31" t="s">
        <v>833</v>
      </c>
      <c r="E439" s="31" t="s">
        <v>838</v>
      </c>
      <c r="F439" s="43" t="s">
        <v>1663</v>
      </c>
      <c r="G439" s="64"/>
    </row>
    <row r="440" spans="1:7" ht="14.25">
      <c r="A440" s="29" t="s">
        <v>749</v>
      </c>
      <c r="B440" s="43" t="s">
        <v>1049</v>
      </c>
      <c r="C440" s="31" t="s">
        <v>180</v>
      </c>
      <c r="D440" s="31" t="s">
        <v>833</v>
      </c>
      <c r="E440" s="31" t="s">
        <v>180</v>
      </c>
      <c r="F440" s="43" t="s">
        <v>1663</v>
      </c>
      <c r="G440" s="86"/>
    </row>
    <row r="441" spans="1:7" ht="14.25">
      <c r="A441" s="29" t="s">
        <v>1152</v>
      </c>
      <c r="B441" s="43" t="s">
        <v>1153</v>
      </c>
      <c r="C441" s="31" t="s">
        <v>848</v>
      </c>
      <c r="D441" s="31" t="s">
        <v>221</v>
      </c>
      <c r="E441" s="31" t="s">
        <v>838</v>
      </c>
      <c r="F441" s="43" t="s">
        <v>1666</v>
      </c>
      <c r="G441" s="86"/>
    </row>
    <row r="442" spans="1:7" ht="14.25">
      <c r="A442" s="29" t="s">
        <v>750</v>
      </c>
      <c r="B442" s="43" t="s">
        <v>1049</v>
      </c>
      <c r="C442" s="31" t="s">
        <v>838</v>
      </c>
      <c r="D442" s="31" t="s">
        <v>837</v>
      </c>
      <c r="E442" s="31" t="s">
        <v>843</v>
      </c>
      <c r="F442" s="43" t="s">
        <v>1663</v>
      </c>
      <c r="G442" s="86"/>
    </row>
    <row r="443" spans="1:7" ht="14.25">
      <c r="A443" s="29" t="s">
        <v>751</v>
      </c>
      <c r="B443" s="43" t="s">
        <v>1049</v>
      </c>
      <c r="C443" s="31" t="s">
        <v>838</v>
      </c>
      <c r="D443" s="31" t="s">
        <v>833</v>
      </c>
      <c r="E443" s="31" t="s">
        <v>872</v>
      </c>
      <c r="F443" s="43" t="s">
        <v>1663</v>
      </c>
      <c r="G443" s="86"/>
    </row>
    <row r="444" spans="1:7" ht="14.25">
      <c r="A444" s="29" t="s">
        <v>1766</v>
      </c>
      <c r="B444" s="43" t="s">
        <v>1049</v>
      </c>
      <c r="C444" s="31" t="s">
        <v>180</v>
      </c>
      <c r="D444" s="31" t="s">
        <v>833</v>
      </c>
      <c r="E444" s="31" t="s">
        <v>180</v>
      </c>
      <c r="F444" s="43" t="s">
        <v>1663</v>
      </c>
      <c r="G444" s="86"/>
    </row>
    <row r="445" spans="1:7" ht="14.25">
      <c r="A445" s="29" t="s">
        <v>1767</v>
      </c>
      <c r="B445" s="43" t="s">
        <v>1087</v>
      </c>
      <c r="C445" s="31" t="s">
        <v>838</v>
      </c>
      <c r="D445" s="31" t="s">
        <v>833</v>
      </c>
      <c r="E445" s="31" t="s">
        <v>838</v>
      </c>
      <c r="F445" s="43" t="s">
        <v>1663</v>
      </c>
      <c r="G445" s="86"/>
    </row>
    <row r="446" spans="1:7" ht="14.25">
      <c r="A446" s="29" t="s">
        <v>754</v>
      </c>
      <c r="B446" s="43" t="s">
        <v>1049</v>
      </c>
      <c r="C446" s="31" t="s">
        <v>180</v>
      </c>
      <c r="D446" s="31" t="s">
        <v>833</v>
      </c>
      <c r="E446" s="31" t="s">
        <v>180</v>
      </c>
      <c r="F446" s="43" t="s">
        <v>1663</v>
      </c>
      <c r="G446" s="86"/>
    </row>
    <row r="447" spans="1:7" ht="14.25">
      <c r="A447" s="29" t="s">
        <v>1768</v>
      </c>
      <c r="B447" s="43" t="s">
        <v>1087</v>
      </c>
      <c r="C447" s="31" t="s">
        <v>838</v>
      </c>
      <c r="D447" s="31" t="s">
        <v>833</v>
      </c>
      <c r="E447" s="31" t="s">
        <v>838</v>
      </c>
      <c r="F447" s="43" t="s">
        <v>1663</v>
      </c>
      <c r="G447" s="86"/>
    </row>
    <row r="448" spans="1:7" ht="14.25">
      <c r="A448" s="29" t="s">
        <v>755</v>
      </c>
      <c r="B448" s="43" t="s">
        <v>1049</v>
      </c>
      <c r="C448" s="31" t="s">
        <v>180</v>
      </c>
      <c r="D448" s="31" t="s">
        <v>833</v>
      </c>
      <c r="E448" s="31" t="s">
        <v>180</v>
      </c>
      <c r="F448" s="43" t="s">
        <v>1663</v>
      </c>
      <c r="G448" s="86"/>
    </row>
    <row r="449" spans="1:7" ht="14.25">
      <c r="A449" s="29" t="s">
        <v>1160</v>
      </c>
      <c r="B449" s="43" t="s">
        <v>1087</v>
      </c>
      <c r="C449" s="31" t="s">
        <v>848</v>
      </c>
      <c r="D449" s="31" t="s">
        <v>872</v>
      </c>
      <c r="E449" s="31" t="s">
        <v>838</v>
      </c>
      <c r="F449" s="43" t="s">
        <v>1663</v>
      </c>
      <c r="G449" s="86"/>
    </row>
    <row r="450" spans="1:7" ht="14.25">
      <c r="A450" s="29" t="s">
        <v>589</v>
      </c>
      <c r="B450" s="43" t="s">
        <v>590</v>
      </c>
      <c r="C450" s="31">
        <v>1</v>
      </c>
      <c r="D450" s="31">
        <v>4</v>
      </c>
      <c r="E450" s="31" t="s">
        <v>180</v>
      </c>
      <c r="F450" s="43" t="s">
        <v>1663</v>
      </c>
      <c r="G450" s="86"/>
    </row>
    <row r="451" spans="1:7" ht="14.25">
      <c r="A451" s="29" t="s">
        <v>756</v>
      </c>
      <c r="B451" s="43" t="s">
        <v>590</v>
      </c>
      <c r="C451" s="31" t="s">
        <v>180</v>
      </c>
      <c r="D451" s="31" t="s">
        <v>833</v>
      </c>
      <c r="E451" s="31" t="s">
        <v>180</v>
      </c>
      <c r="F451" s="43" t="s">
        <v>1663</v>
      </c>
      <c r="G451" s="86"/>
    </row>
    <row r="452" spans="1:7" ht="14.25">
      <c r="A452" s="29" t="s">
        <v>591</v>
      </c>
      <c r="B452" s="43" t="s">
        <v>592</v>
      </c>
      <c r="C452" s="31">
        <v>1</v>
      </c>
      <c r="D452" s="31">
        <v>4</v>
      </c>
      <c r="E452" s="31">
        <v>1</v>
      </c>
      <c r="F452" s="43" t="s">
        <v>1663</v>
      </c>
      <c r="G452" s="86"/>
    </row>
    <row r="453" spans="1:7" ht="14.25">
      <c r="A453" s="29" t="s">
        <v>757</v>
      </c>
      <c r="B453" s="43" t="s">
        <v>592</v>
      </c>
      <c r="C453" s="31" t="s">
        <v>180</v>
      </c>
      <c r="D453" s="31" t="s">
        <v>833</v>
      </c>
      <c r="E453" s="31" t="s">
        <v>180</v>
      </c>
      <c r="F453" s="43" t="s">
        <v>1663</v>
      </c>
      <c r="G453" s="86"/>
    </row>
    <row r="454" spans="1:7" ht="14.25">
      <c r="A454" s="29" t="s">
        <v>593</v>
      </c>
      <c r="B454" s="43" t="s">
        <v>594</v>
      </c>
      <c r="C454" s="31" t="s">
        <v>838</v>
      </c>
      <c r="D454" s="31" t="s">
        <v>853</v>
      </c>
      <c r="E454" s="31" t="s">
        <v>180</v>
      </c>
      <c r="F454" s="43" t="s">
        <v>1663</v>
      </c>
      <c r="G454" s="86"/>
    </row>
    <row r="455" spans="1:7" ht="14.25">
      <c r="A455" s="29" t="s">
        <v>758</v>
      </c>
      <c r="B455" s="43" t="s">
        <v>594</v>
      </c>
      <c r="C455" s="31" t="s">
        <v>838</v>
      </c>
      <c r="D455" s="31" t="s">
        <v>853</v>
      </c>
      <c r="E455" s="31" t="s">
        <v>180</v>
      </c>
      <c r="F455" s="43" t="s">
        <v>1663</v>
      </c>
      <c r="G455" s="86"/>
    </row>
    <row r="456" spans="1:7" ht="14.25">
      <c r="A456" s="29" t="s">
        <v>595</v>
      </c>
      <c r="B456" s="43" t="s">
        <v>596</v>
      </c>
      <c r="C456" s="31" t="s">
        <v>838</v>
      </c>
      <c r="D456" s="31" t="s">
        <v>843</v>
      </c>
      <c r="E456" s="31">
        <v>1</v>
      </c>
      <c r="F456" s="43" t="s">
        <v>1663</v>
      </c>
      <c r="G456" s="64"/>
    </row>
    <row r="457" spans="1:7" ht="14.25">
      <c r="A457" s="29" t="s">
        <v>759</v>
      </c>
      <c r="B457" s="43" t="s">
        <v>596</v>
      </c>
      <c r="C457" s="31">
        <v>2</v>
      </c>
      <c r="D457" s="31" t="s">
        <v>843</v>
      </c>
      <c r="E457" s="31">
        <v>1</v>
      </c>
      <c r="F457" s="43" t="s">
        <v>1663</v>
      </c>
      <c r="G457" s="64"/>
    </row>
    <row r="458" spans="1:7" ht="14.25">
      <c r="A458" s="29" t="s">
        <v>1330</v>
      </c>
      <c r="B458" s="31" t="s">
        <v>1331</v>
      </c>
      <c r="C458" s="31" t="s">
        <v>180</v>
      </c>
      <c r="D458" s="31" t="s">
        <v>833</v>
      </c>
      <c r="E458" s="31" t="s">
        <v>180</v>
      </c>
      <c r="F458" s="43" t="s">
        <v>1663</v>
      </c>
      <c r="G458" s="82" t="s">
        <v>1332</v>
      </c>
    </row>
    <row r="459" spans="1:7" ht="14.25">
      <c r="A459" s="29" t="s">
        <v>1330</v>
      </c>
      <c r="B459" s="31" t="s">
        <v>1333</v>
      </c>
      <c r="C459" s="31" t="s">
        <v>848</v>
      </c>
      <c r="D459" s="31" t="s">
        <v>221</v>
      </c>
      <c r="E459" s="31" t="s">
        <v>838</v>
      </c>
      <c r="F459" s="43" t="s">
        <v>1666</v>
      </c>
      <c r="G459" s="82" t="s">
        <v>1332</v>
      </c>
    </row>
    <row r="460" spans="1:7" ht="14.25">
      <c r="A460" s="29" t="s">
        <v>1334</v>
      </c>
      <c r="B460" s="31" t="s">
        <v>1049</v>
      </c>
      <c r="C460" s="31" t="s">
        <v>180</v>
      </c>
      <c r="D460" s="31" t="s">
        <v>833</v>
      </c>
      <c r="E460" s="31" t="s">
        <v>180</v>
      </c>
      <c r="F460" s="43" t="s">
        <v>1663</v>
      </c>
      <c r="G460" s="82" t="s">
        <v>1332</v>
      </c>
    </row>
    <row r="461" spans="1:7" ht="14.25">
      <c r="A461" s="29" t="s">
        <v>1334</v>
      </c>
      <c r="B461" s="31" t="s">
        <v>1335</v>
      </c>
      <c r="C461" s="31" t="s">
        <v>838</v>
      </c>
      <c r="D461" s="31" t="s">
        <v>837</v>
      </c>
      <c r="E461" s="31" t="s">
        <v>838</v>
      </c>
      <c r="F461" s="43" t="s">
        <v>1663</v>
      </c>
      <c r="G461" s="82" t="s">
        <v>1332</v>
      </c>
    </row>
    <row r="462" spans="1:7" ht="14.25">
      <c r="A462" s="29"/>
      <c r="B462" s="31"/>
      <c r="C462" s="31"/>
      <c r="D462" s="31"/>
      <c r="E462" s="31"/>
      <c r="F462" s="43"/>
      <c r="G462" s="64"/>
    </row>
    <row r="463" spans="1:7" ht="15">
      <c r="A463" s="41" t="s">
        <v>597</v>
      </c>
      <c r="B463" s="43"/>
      <c r="C463" s="31"/>
      <c r="D463" s="31"/>
      <c r="E463" s="31"/>
      <c r="F463" s="43"/>
      <c r="G463" s="64"/>
    </row>
    <row r="464" spans="1:7" ht="14.25">
      <c r="A464" s="29" t="s">
        <v>760</v>
      </c>
      <c r="B464" s="43" t="s">
        <v>1049</v>
      </c>
      <c r="C464" s="31">
        <v>1</v>
      </c>
      <c r="D464" s="31">
        <v>3</v>
      </c>
      <c r="E464" s="31">
        <v>1</v>
      </c>
      <c r="F464" s="43" t="s">
        <v>1664</v>
      </c>
      <c r="G464" s="64"/>
    </row>
    <row r="465" spans="1:7" ht="14.25">
      <c r="A465" s="29" t="s">
        <v>761</v>
      </c>
      <c r="B465" s="43" t="s">
        <v>1049</v>
      </c>
      <c r="C465" s="31" t="s">
        <v>180</v>
      </c>
      <c r="D465" s="31">
        <v>3</v>
      </c>
      <c r="E465" s="31" t="s">
        <v>180</v>
      </c>
      <c r="F465" s="43" t="s">
        <v>1664</v>
      </c>
      <c r="G465" s="64"/>
    </row>
    <row r="466" spans="1:7" ht="14.25">
      <c r="A466" s="110" t="s">
        <v>1168</v>
      </c>
      <c r="B466" s="43" t="s">
        <v>1191</v>
      </c>
      <c r="C466" s="31" t="s">
        <v>838</v>
      </c>
      <c r="D466" s="31" t="s">
        <v>848</v>
      </c>
      <c r="E466" s="31" t="s">
        <v>838</v>
      </c>
      <c r="F466" s="43" t="s">
        <v>1664</v>
      </c>
      <c r="G466" s="64"/>
    </row>
    <row r="467" spans="1:7" ht="14.25">
      <c r="A467" s="29" t="s">
        <v>1169</v>
      </c>
      <c r="B467" s="43" t="s">
        <v>1049</v>
      </c>
      <c r="C467" s="31" t="s">
        <v>180</v>
      </c>
      <c r="D467" s="31">
        <v>3</v>
      </c>
      <c r="E467" s="31" t="s">
        <v>180</v>
      </c>
      <c r="F467" s="43" t="s">
        <v>1664</v>
      </c>
      <c r="G467" s="64" t="s">
        <v>82</v>
      </c>
    </row>
    <row r="468" spans="1:7" ht="14.25">
      <c r="A468" s="29" t="s">
        <v>1170</v>
      </c>
      <c r="B468" s="43" t="s">
        <v>1191</v>
      </c>
      <c r="C468" s="31" t="s">
        <v>838</v>
      </c>
      <c r="D468" s="31" t="s">
        <v>848</v>
      </c>
      <c r="E468" s="31" t="s">
        <v>838</v>
      </c>
      <c r="F468" s="43" t="s">
        <v>1664</v>
      </c>
      <c r="G468" s="64"/>
    </row>
    <row r="469" spans="1:7" ht="14.25">
      <c r="A469" s="53" t="s">
        <v>1769</v>
      </c>
      <c r="B469" s="43" t="s">
        <v>1049</v>
      </c>
      <c r="C469" s="31" t="s">
        <v>180</v>
      </c>
      <c r="D469" s="31" t="s">
        <v>833</v>
      </c>
      <c r="E469" s="31" t="s">
        <v>180</v>
      </c>
      <c r="F469" s="43" t="s">
        <v>1664</v>
      </c>
      <c r="G469" s="64" t="s">
        <v>82</v>
      </c>
    </row>
    <row r="470" spans="1:7" ht="14.25">
      <c r="A470" s="53" t="s">
        <v>1770</v>
      </c>
      <c r="B470" s="43" t="s">
        <v>1191</v>
      </c>
      <c r="C470" s="31" t="s">
        <v>838</v>
      </c>
      <c r="D470" s="31" t="s">
        <v>833</v>
      </c>
      <c r="E470" s="31" t="s">
        <v>838</v>
      </c>
      <c r="F470" s="43" t="s">
        <v>1664</v>
      </c>
      <c r="G470" s="64"/>
    </row>
    <row r="471" spans="1:7" ht="14.25">
      <c r="A471" s="29" t="s">
        <v>1771</v>
      </c>
      <c r="B471" s="43" t="s">
        <v>1049</v>
      </c>
      <c r="C471" s="31">
        <v>1</v>
      </c>
      <c r="D471" s="31">
        <v>2</v>
      </c>
      <c r="E471" s="31">
        <v>1</v>
      </c>
      <c r="F471" s="43" t="s">
        <v>1663</v>
      </c>
      <c r="G471" s="86"/>
    </row>
    <row r="472" spans="1:7" ht="14.25">
      <c r="A472" s="29" t="s">
        <v>1600</v>
      </c>
      <c r="B472" s="43" t="s">
        <v>1191</v>
      </c>
      <c r="C472" s="31" t="s">
        <v>838</v>
      </c>
      <c r="D472" s="31" t="s">
        <v>838</v>
      </c>
      <c r="E472" s="31" t="s">
        <v>838</v>
      </c>
      <c r="F472" s="43" t="s">
        <v>1663</v>
      </c>
      <c r="G472" s="86"/>
    </row>
    <row r="473" spans="1:7" ht="14.25">
      <c r="A473" s="29" t="s">
        <v>1772</v>
      </c>
      <c r="B473" s="43" t="s">
        <v>1049</v>
      </c>
      <c r="C473" s="31">
        <v>1</v>
      </c>
      <c r="D473" s="31">
        <v>4</v>
      </c>
      <c r="E473" s="31">
        <v>2</v>
      </c>
      <c r="F473" s="43" t="s">
        <v>1663</v>
      </c>
      <c r="G473" s="86"/>
    </row>
    <row r="474" spans="1:7" ht="14.25">
      <c r="A474" s="29" t="s">
        <v>1601</v>
      </c>
      <c r="B474" s="43" t="s">
        <v>1191</v>
      </c>
      <c r="C474" s="31" t="s">
        <v>838</v>
      </c>
      <c r="D474" s="31" t="s">
        <v>833</v>
      </c>
      <c r="E474" s="31" t="s">
        <v>838</v>
      </c>
      <c r="F474" s="43" t="s">
        <v>1663</v>
      </c>
      <c r="G474" s="86"/>
    </row>
    <row r="475" spans="1:7" ht="14.25">
      <c r="A475" s="29" t="s">
        <v>602</v>
      </c>
      <c r="B475" s="43" t="s">
        <v>1049</v>
      </c>
      <c r="C475" s="31" t="s">
        <v>180</v>
      </c>
      <c r="D475" s="31" t="s">
        <v>908</v>
      </c>
      <c r="E475" s="31" t="s">
        <v>908</v>
      </c>
      <c r="F475" s="43" t="s">
        <v>1663</v>
      </c>
      <c r="G475" s="86"/>
    </row>
    <row r="476" spans="1:7" ht="14.25">
      <c r="A476" s="29" t="s">
        <v>606</v>
      </c>
      <c r="B476" s="43" t="s">
        <v>1049</v>
      </c>
      <c r="C476" s="31" t="s">
        <v>180</v>
      </c>
      <c r="D476" s="31" t="s">
        <v>956</v>
      </c>
      <c r="E476" s="31" t="s">
        <v>956</v>
      </c>
      <c r="F476" s="43" t="s">
        <v>1663</v>
      </c>
      <c r="G476" s="86"/>
    </row>
    <row r="477" spans="1:7" ht="14.25">
      <c r="A477" s="29" t="s">
        <v>1182</v>
      </c>
      <c r="B477" s="43" t="s">
        <v>1191</v>
      </c>
      <c r="C477" s="31" t="s">
        <v>838</v>
      </c>
      <c r="D477" s="31" t="s">
        <v>1010</v>
      </c>
      <c r="E477" s="31" t="s">
        <v>1010</v>
      </c>
      <c r="F477" s="43" t="s">
        <v>1663</v>
      </c>
      <c r="G477" s="86"/>
    </row>
    <row r="478" spans="1:7" ht="14.25">
      <c r="A478" s="29" t="s">
        <v>765</v>
      </c>
      <c r="B478" s="43" t="s">
        <v>1049</v>
      </c>
      <c r="C478" s="31" t="s">
        <v>180</v>
      </c>
      <c r="D478" s="31" t="s">
        <v>956</v>
      </c>
      <c r="E478" s="31" t="s">
        <v>956</v>
      </c>
      <c r="F478" s="43" t="s">
        <v>1663</v>
      </c>
      <c r="G478" s="86"/>
    </row>
    <row r="479" spans="1:7" ht="14.25">
      <c r="A479" s="29" t="s">
        <v>768</v>
      </c>
      <c r="B479" s="43" t="s">
        <v>1049</v>
      </c>
      <c r="C479" s="31" t="s">
        <v>180</v>
      </c>
      <c r="D479" s="31" t="s">
        <v>956</v>
      </c>
      <c r="E479" s="31" t="s">
        <v>956</v>
      </c>
      <c r="F479" s="43" t="s">
        <v>1663</v>
      </c>
      <c r="G479" s="86"/>
    </row>
    <row r="480" spans="1:7" ht="14.25">
      <c r="A480" s="29" t="s">
        <v>1187</v>
      </c>
      <c r="B480" s="43" t="s">
        <v>1191</v>
      </c>
      <c r="C480" s="31" t="s">
        <v>838</v>
      </c>
      <c r="D480" s="31" t="s">
        <v>1010</v>
      </c>
      <c r="E480" s="31" t="s">
        <v>1010</v>
      </c>
      <c r="F480" s="43" t="s">
        <v>1663</v>
      </c>
      <c r="G480" s="86"/>
    </row>
    <row r="481" spans="1:7" ht="14.25">
      <c r="A481" s="29" t="s">
        <v>608</v>
      </c>
      <c r="B481" s="43" t="s">
        <v>1049</v>
      </c>
      <c r="C481" s="31">
        <v>1</v>
      </c>
      <c r="D481" s="31" t="s">
        <v>838</v>
      </c>
      <c r="E481" s="31">
        <v>1</v>
      </c>
      <c r="F481" s="43" t="s">
        <v>1663</v>
      </c>
      <c r="G481" s="86"/>
    </row>
    <row r="482" spans="1:7" ht="14.25">
      <c r="A482" s="29" t="s">
        <v>609</v>
      </c>
      <c r="B482" s="43" t="s">
        <v>1049</v>
      </c>
      <c r="C482" s="31" t="s">
        <v>180</v>
      </c>
      <c r="D482" s="31" t="s">
        <v>838</v>
      </c>
      <c r="E482" s="31" t="s">
        <v>180</v>
      </c>
      <c r="F482" s="43" t="s">
        <v>1663</v>
      </c>
      <c r="G482" s="86"/>
    </row>
    <row r="483" spans="1:7" ht="14.25">
      <c r="A483" s="29" t="s">
        <v>1190</v>
      </c>
      <c r="B483" s="43" t="s">
        <v>1191</v>
      </c>
      <c r="C483" s="31" t="s">
        <v>838</v>
      </c>
      <c r="D483" s="31" t="s">
        <v>838</v>
      </c>
      <c r="E483" s="31" t="s">
        <v>838</v>
      </c>
      <c r="F483" s="43" t="s">
        <v>1663</v>
      </c>
      <c r="G483" s="86"/>
    </row>
    <row r="484" spans="1:7" ht="14.25">
      <c r="A484" s="29" t="s">
        <v>770</v>
      </c>
      <c r="B484" s="43" t="s">
        <v>1049</v>
      </c>
      <c r="C484" s="31">
        <v>1</v>
      </c>
      <c r="D484" s="31">
        <v>2</v>
      </c>
      <c r="E484" s="31">
        <v>1</v>
      </c>
      <c r="F484" s="43" t="s">
        <v>1664</v>
      </c>
      <c r="G484" s="86"/>
    </row>
    <row r="485" spans="1:7" ht="14.25">
      <c r="A485" s="29" t="s">
        <v>771</v>
      </c>
      <c r="B485" s="43" t="s">
        <v>1049</v>
      </c>
      <c r="C485" s="31" t="s">
        <v>180</v>
      </c>
      <c r="D485" s="31">
        <v>2</v>
      </c>
      <c r="E485" s="31" t="s">
        <v>180</v>
      </c>
      <c r="F485" s="43" t="s">
        <v>1664</v>
      </c>
      <c r="G485" s="86"/>
    </row>
    <row r="486" spans="1:7" ht="14.25">
      <c r="A486" s="29" t="s">
        <v>1196</v>
      </c>
      <c r="B486" s="43" t="s">
        <v>1191</v>
      </c>
      <c r="C486" s="31" t="s">
        <v>838</v>
      </c>
      <c r="D486" s="31" t="s">
        <v>838</v>
      </c>
      <c r="E486" s="31" t="s">
        <v>838</v>
      </c>
      <c r="F486" s="43" t="s">
        <v>1664</v>
      </c>
      <c r="G486" s="86"/>
    </row>
    <row r="487" spans="1:7" ht="14.25">
      <c r="A487" s="29" t="s">
        <v>772</v>
      </c>
      <c r="B487" s="43" t="s">
        <v>1049</v>
      </c>
      <c r="C487" s="31">
        <v>1</v>
      </c>
      <c r="D487" s="31">
        <v>2</v>
      </c>
      <c r="E487" s="31">
        <v>1</v>
      </c>
      <c r="F487" s="43" t="s">
        <v>1664</v>
      </c>
      <c r="G487" s="86"/>
    </row>
    <row r="488" spans="1:7" ht="14.25">
      <c r="A488" s="29" t="s">
        <v>773</v>
      </c>
      <c r="B488" s="43" t="s">
        <v>1049</v>
      </c>
      <c r="C488" s="31" t="s">
        <v>180</v>
      </c>
      <c r="D488" s="31">
        <v>2</v>
      </c>
      <c r="E488" s="31" t="s">
        <v>180</v>
      </c>
      <c r="F488" s="43" t="s">
        <v>1664</v>
      </c>
      <c r="G488" s="86"/>
    </row>
    <row r="489" spans="1:7" ht="14.25">
      <c r="A489" s="29" t="s">
        <v>1773</v>
      </c>
      <c r="B489" s="43" t="s">
        <v>1191</v>
      </c>
      <c r="C489" s="31" t="s">
        <v>838</v>
      </c>
      <c r="D489" s="31" t="s">
        <v>838</v>
      </c>
      <c r="E489" s="31" t="s">
        <v>838</v>
      </c>
      <c r="F489" s="43" t="s">
        <v>1664</v>
      </c>
      <c r="G489" s="86"/>
    </row>
    <row r="490" spans="1:7" ht="14.25">
      <c r="A490" s="53" t="s">
        <v>1774</v>
      </c>
      <c r="B490" s="43" t="s">
        <v>1049</v>
      </c>
      <c r="C490" s="31">
        <v>1</v>
      </c>
      <c r="D490" s="31"/>
      <c r="E490" s="31">
        <v>1</v>
      </c>
      <c r="F490" s="43" t="s">
        <v>1664</v>
      </c>
      <c r="G490" s="64"/>
    </row>
    <row r="491" spans="1:7" ht="14.25">
      <c r="A491" s="29" t="s">
        <v>1197</v>
      </c>
      <c r="B491" s="31" t="s">
        <v>1075</v>
      </c>
      <c r="C491" s="31" t="s">
        <v>180</v>
      </c>
      <c r="D491" s="31" t="s">
        <v>833</v>
      </c>
      <c r="E491" s="31" t="s">
        <v>180</v>
      </c>
      <c r="F491" s="43" t="s">
        <v>1663</v>
      </c>
      <c r="G491" s="64"/>
    </row>
    <row r="492" spans="1:7" ht="28.5">
      <c r="A492" s="86" t="s">
        <v>1775</v>
      </c>
      <c r="B492" s="31" t="s">
        <v>1113</v>
      </c>
      <c r="C492" s="31" t="s">
        <v>838</v>
      </c>
      <c r="D492" s="31" t="s">
        <v>833</v>
      </c>
      <c r="E492" s="31" t="s">
        <v>838</v>
      </c>
      <c r="F492" s="43" t="s">
        <v>1663</v>
      </c>
      <c r="G492" s="64"/>
    </row>
    <row r="493" spans="1:7" ht="14.25">
      <c r="A493" s="29" t="s">
        <v>1199</v>
      </c>
      <c r="B493" s="31" t="s">
        <v>1043</v>
      </c>
      <c r="C493" s="31" t="s">
        <v>837</v>
      </c>
      <c r="D493" s="31" t="s">
        <v>1294</v>
      </c>
      <c r="E493" s="31" t="s">
        <v>833</v>
      </c>
      <c r="F493" s="43" t="s">
        <v>1666</v>
      </c>
      <c r="G493" s="64" t="s">
        <v>93</v>
      </c>
    </row>
    <row r="494" spans="1:7" ht="14.25">
      <c r="A494" s="29" t="s">
        <v>1199</v>
      </c>
      <c r="B494" s="31" t="s">
        <v>1339</v>
      </c>
      <c r="C494" s="31" t="s">
        <v>221</v>
      </c>
      <c r="D494" s="31"/>
      <c r="E494" s="31" t="s">
        <v>833</v>
      </c>
      <c r="F494" s="43" t="s">
        <v>1666</v>
      </c>
      <c r="G494" s="64" t="s">
        <v>93</v>
      </c>
    </row>
    <row r="495" spans="1:7" ht="14.25">
      <c r="A495" s="29" t="s">
        <v>1203</v>
      </c>
      <c r="B495" s="31" t="s">
        <v>1115</v>
      </c>
      <c r="C495" s="31" t="s">
        <v>854</v>
      </c>
      <c r="D495" s="31" t="s">
        <v>951</v>
      </c>
      <c r="E495" s="31" t="s">
        <v>872</v>
      </c>
      <c r="F495" s="43" t="s">
        <v>1666</v>
      </c>
      <c r="G495" s="64" t="s">
        <v>93</v>
      </c>
    </row>
    <row r="496" spans="1:7" ht="14.25">
      <c r="A496" s="29" t="s">
        <v>1203</v>
      </c>
      <c r="B496" s="31" t="s">
        <v>1340</v>
      </c>
      <c r="C496" s="31" t="s">
        <v>951</v>
      </c>
      <c r="D496" s="31"/>
      <c r="E496" s="31" t="s">
        <v>872</v>
      </c>
      <c r="F496" s="43" t="s">
        <v>1666</v>
      </c>
      <c r="G496" s="64" t="s">
        <v>93</v>
      </c>
    </row>
    <row r="497" spans="1:7" ht="14.25">
      <c r="A497" s="29" t="s">
        <v>1206</v>
      </c>
      <c r="B497" s="31" t="s">
        <v>1043</v>
      </c>
      <c r="C497" s="31" t="s">
        <v>848</v>
      </c>
      <c r="D497" s="31" t="s">
        <v>853</v>
      </c>
      <c r="E497" s="31" t="s">
        <v>848</v>
      </c>
      <c r="F497" s="43" t="s">
        <v>1666</v>
      </c>
      <c r="G497" s="64" t="s">
        <v>93</v>
      </c>
    </row>
    <row r="498" spans="1:7" ht="14.25">
      <c r="A498" s="29" t="s">
        <v>1206</v>
      </c>
      <c r="B498" s="31" t="s">
        <v>1339</v>
      </c>
      <c r="C498" s="31" t="s">
        <v>833</v>
      </c>
      <c r="D498" s="31"/>
      <c r="E498" s="31" t="s">
        <v>848</v>
      </c>
      <c r="F498" s="43" t="s">
        <v>1666</v>
      </c>
      <c r="G498" s="64" t="s">
        <v>93</v>
      </c>
    </row>
    <row r="499" spans="1:7" ht="14.25">
      <c r="A499" s="29"/>
      <c r="B499" s="43"/>
      <c r="C499" s="31"/>
      <c r="D499" s="31"/>
      <c r="E499" s="31"/>
      <c r="F499" s="43"/>
      <c r="G499" s="64"/>
    </row>
    <row r="500" spans="1:7" ht="15">
      <c r="A500" s="41" t="s">
        <v>569</v>
      </c>
      <c r="B500" s="43"/>
      <c r="C500" s="31"/>
      <c r="D500" s="31"/>
      <c r="E500" s="31"/>
      <c r="F500" s="43"/>
      <c r="G500" s="64"/>
    </row>
    <row r="501" spans="1:7" ht="42.75">
      <c r="A501" s="53" t="s">
        <v>615</v>
      </c>
      <c r="B501" s="43" t="s">
        <v>1049</v>
      </c>
      <c r="C501" s="31" t="s">
        <v>180</v>
      </c>
      <c r="D501" s="31">
        <v>1</v>
      </c>
      <c r="E501" s="31" t="s">
        <v>831</v>
      </c>
      <c r="F501" s="43" t="s">
        <v>1662</v>
      </c>
      <c r="G501" s="64"/>
    </row>
    <row r="502" spans="1:7" ht="14.25">
      <c r="A502" s="53" t="s">
        <v>1776</v>
      </c>
      <c r="B502" s="43" t="s">
        <v>1191</v>
      </c>
      <c r="C502" s="31" t="s">
        <v>838</v>
      </c>
      <c r="D502" s="31" t="s">
        <v>180</v>
      </c>
      <c r="E502" s="31" t="s">
        <v>180</v>
      </c>
      <c r="F502" s="43" t="s">
        <v>1662</v>
      </c>
      <c r="G502" s="86"/>
    </row>
    <row r="503" spans="1:7" ht="14.25">
      <c r="A503" s="29"/>
      <c r="B503" s="43"/>
      <c r="C503" s="31"/>
      <c r="D503" s="31"/>
      <c r="E503" s="31"/>
      <c r="F503" s="43"/>
      <c r="G503" s="86"/>
    </row>
    <row r="504" spans="1:7" ht="15">
      <c r="A504" s="41" t="s">
        <v>512</v>
      </c>
      <c r="B504" s="43"/>
      <c r="C504" s="31"/>
      <c r="D504" s="31"/>
      <c r="E504" s="31"/>
      <c r="F504" s="43"/>
      <c r="G504" s="86"/>
    </row>
    <row r="505" spans="1:7" ht="14.25">
      <c r="A505" s="29" t="s">
        <v>616</v>
      </c>
      <c r="B505" s="43" t="s">
        <v>1049</v>
      </c>
      <c r="C505" s="31">
        <v>1</v>
      </c>
      <c r="D505" s="31" t="s">
        <v>1200</v>
      </c>
      <c r="E505" s="31" t="s">
        <v>1200</v>
      </c>
      <c r="F505" s="43" t="s">
        <v>1663</v>
      </c>
      <c r="G505" s="86"/>
    </row>
    <row r="506" spans="1:7" ht="14.25">
      <c r="A506" s="29" t="s">
        <v>617</v>
      </c>
      <c r="B506" s="43" t="s">
        <v>1049</v>
      </c>
      <c r="C506" s="31">
        <v>2</v>
      </c>
      <c r="D506" s="31" t="s">
        <v>1257</v>
      </c>
      <c r="E506" s="31" t="s">
        <v>1257</v>
      </c>
      <c r="F506" s="43" t="s">
        <v>1663</v>
      </c>
      <c r="G506" s="86"/>
    </row>
    <row r="507" spans="1:7" ht="14.25">
      <c r="A507" s="29" t="s">
        <v>1214</v>
      </c>
      <c r="B507" s="43" t="s">
        <v>1191</v>
      </c>
      <c r="C507" s="31" t="s">
        <v>838</v>
      </c>
      <c r="D507" s="31" t="s">
        <v>930</v>
      </c>
      <c r="E507" s="31" t="s">
        <v>930</v>
      </c>
      <c r="F507" s="43" t="s">
        <v>1663</v>
      </c>
      <c r="G507" s="86"/>
    </row>
    <row r="508" spans="1:7" ht="14.25">
      <c r="A508" s="29" t="s">
        <v>775</v>
      </c>
      <c r="B508" s="43" t="s">
        <v>1049</v>
      </c>
      <c r="C508" s="31">
        <v>1</v>
      </c>
      <c r="D508" s="31" t="s">
        <v>1068</v>
      </c>
      <c r="E508" s="31" t="s">
        <v>1068</v>
      </c>
      <c r="F508" s="43" t="s">
        <v>1663</v>
      </c>
      <c r="G508" s="64"/>
    </row>
    <row r="509" spans="1:7" ht="14.25">
      <c r="A509" s="29" t="s">
        <v>776</v>
      </c>
      <c r="B509" s="43" t="s">
        <v>1049</v>
      </c>
      <c r="C509" s="31">
        <v>2</v>
      </c>
      <c r="D509" s="31" t="s">
        <v>1068</v>
      </c>
      <c r="E509" s="31" t="s">
        <v>1068</v>
      </c>
      <c r="F509" s="43" t="s">
        <v>1663</v>
      </c>
      <c r="G509" s="64"/>
    </row>
    <row r="510" spans="1:7" ht="14.25">
      <c r="A510" s="29" t="s">
        <v>1218</v>
      </c>
      <c r="B510" s="43" t="s">
        <v>1191</v>
      </c>
      <c r="C510" s="31" t="s">
        <v>838</v>
      </c>
      <c r="D510" s="31" t="s">
        <v>1311</v>
      </c>
      <c r="E510" s="31" t="s">
        <v>1311</v>
      </c>
      <c r="F510" s="43" t="s">
        <v>1663</v>
      </c>
      <c r="G510" s="64"/>
    </row>
    <row r="511" spans="1:7" ht="14.25">
      <c r="A511" s="29" t="s">
        <v>1220</v>
      </c>
      <c r="B511" s="43" t="s">
        <v>1049</v>
      </c>
      <c r="C511" s="31">
        <v>1</v>
      </c>
      <c r="D511" s="31" t="s">
        <v>838</v>
      </c>
      <c r="E511" s="31">
        <v>1</v>
      </c>
      <c r="F511" s="43" t="s">
        <v>1663</v>
      </c>
      <c r="G511" s="64"/>
    </row>
    <row r="512" spans="1:7" ht="14.25">
      <c r="A512" s="29" t="s">
        <v>1221</v>
      </c>
      <c r="B512" s="43" t="s">
        <v>1191</v>
      </c>
      <c r="C512" s="31" t="s">
        <v>838</v>
      </c>
      <c r="D512" s="31" t="s">
        <v>838</v>
      </c>
      <c r="E512" s="31" t="s">
        <v>838</v>
      </c>
      <c r="F512" s="43" t="s">
        <v>1663</v>
      </c>
      <c r="G512" s="64"/>
    </row>
    <row r="513" spans="1:7" ht="14.25">
      <c r="A513" s="29"/>
      <c r="B513" s="43"/>
      <c r="C513" s="31"/>
      <c r="D513" s="31"/>
      <c r="E513" s="31"/>
      <c r="F513" s="43"/>
      <c r="G513" s="64"/>
    </row>
    <row r="514" spans="1:7" ht="15">
      <c r="A514" s="41" t="s">
        <v>436</v>
      </c>
      <c r="B514" s="43"/>
      <c r="C514" s="31"/>
      <c r="D514" s="31"/>
      <c r="E514" s="31"/>
      <c r="F514" s="43"/>
      <c r="G514" s="64"/>
    </row>
    <row r="515" spans="1:7" ht="14.25">
      <c r="A515" s="29" t="s">
        <v>620</v>
      </c>
      <c r="B515" s="43" t="s">
        <v>304</v>
      </c>
      <c r="C515" s="31">
        <v>12</v>
      </c>
      <c r="D515" s="31" t="s">
        <v>853</v>
      </c>
      <c r="E515" s="31" t="s">
        <v>843</v>
      </c>
      <c r="F515" s="43" t="s">
        <v>1666</v>
      </c>
      <c r="G515" s="64"/>
    </row>
    <row r="516" spans="1:7" ht="14.25">
      <c r="A516" s="123" t="s">
        <v>621</v>
      </c>
      <c r="B516" s="43" t="s">
        <v>304</v>
      </c>
      <c r="C516" s="55">
        <v>3</v>
      </c>
      <c r="D516" s="31" t="s">
        <v>944</v>
      </c>
      <c r="E516" s="55" t="s">
        <v>951</v>
      </c>
      <c r="F516" s="43" t="s">
        <v>1666</v>
      </c>
      <c r="G516" s="64"/>
    </row>
    <row r="517" spans="1:7" ht="14.25">
      <c r="A517" s="29" t="s">
        <v>1225</v>
      </c>
      <c r="B517" s="43"/>
      <c r="C517" s="55" t="s">
        <v>1257</v>
      </c>
      <c r="D517" s="31"/>
      <c r="E517" s="55" t="s">
        <v>1290</v>
      </c>
      <c r="F517" s="43"/>
      <c r="G517" s="64" t="s">
        <v>1226</v>
      </c>
    </row>
    <row r="518" spans="1:7" ht="14.25">
      <c r="A518" s="29" t="s">
        <v>1225</v>
      </c>
      <c r="B518" s="43"/>
      <c r="C518" s="55" t="s">
        <v>1011</v>
      </c>
      <c r="D518" s="31"/>
      <c r="E518" s="55" t="s">
        <v>1725</v>
      </c>
      <c r="F518" s="43"/>
      <c r="G518" s="64" t="s">
        <v>1227</v>
      </c>
    </row>
    <row r="519" spans="1:7" ht="14.25">
      <c r="A519" s="29" t="s">
        <v>1228</v>
      </c>
      <c r="B519" s="43"/>
      <c r="C519" s="55" t="s">
        <v>1417</v>
      </c>
      <c r="D519" s="31"/>
      <c r="E519" s="55" t="s">
        <v>1777</v>
      </c>
      <c r="F519" s="43"/>
      <c r="G519" s="64" t="s">
        <v>1226</v>
      </c>
    </row>
    <row r="520" spans="1:7" ht="14.25">
      <c r="A520" s="29" t="s">
        <v>1228</v>
      </c>
      <c r="B520" s="43"/>
      <c r="C520" s="55" t="s">
        <v>1406</v>
      </c>
      <c r="D520" s="31"/>
      <c r="E520" s="55" t="s">
        <v>1610</v>
      </c>
      <c r="F520" s="43"/>
      <c r="G520" s="64" t="s">
        <v>1227</v>
      </c>
    </row>
    <row r="521" spans="1:7" ht="14.25">
      <c r="A521" s="29" t="s">
        <v>534</v>
      </c>
      <c r="B521" s="43"/>
      <c r="C521" s="55" t="s">
        <v>1285</v>
      </c>
      <c r="D521" s="31" t="s">
        <v>1285</v>
      </c>
      <c r="E521" s="55" t="s">
        <v>1285</v>
      </c>
      <c r="F521" s="43"/>
      <c r="G521" s="64" t="s">
        <v>1226</v>
      </c>
    </row>
    <row r="522" spans="1:7" ht="14.25">
      <c r="A522" s="29" t="s">
        <v>534</v>
      </c>
      <c r="B522" s="43"/>
      <c r="C522" s="55" t="s">
        <v>1777</v>
      </c>
      <c r="D522" s="31" t="s">
        <v>1777</v>
      </c>
      <c r="E522" s="55" t="s">
        <v>1777</v>
      </c>
      <c r="F522" s="43"/>
      <c r="G522" s="64" t="s">
        <v>1227</v>
      </c>
    </row>
    <row r="523" spans="1:7" ht="14.25">
      <c r="A523" s="29" t="s">
        <v>535</v>
      </c>
      <c r="B523" s="43"/>
      <c r="C523" s="55" t="s">
        <v>1778</v>
      </c>
      <c r="D523" s="31" t="s">
        <v>1779</v>
      </c>
      <c r="E523" s="55" t="s">
        <v>1779</v>
      </c>
      <c r="F523" s="43"/>
      <c r="G523" s="64" t="s">
        <v>1226</v>
      </c>
    </row>
    <row r="524" spans="1:7" ht="14.25">
      <c r="A524" s="29" t="s">
        <v>535</v>
      </c>
      <c r="B524" s="43"/>
      <c r="C524" s="55" t="s">
        <v>1780</v>
      </c>
      <c r="D524" s="31" t="s">
        <v>1781</v>
      </c>
      <c r="E524" s="55" t="s">
        <v>1782</v>
      </c>
      <c r="F524" s="43"/>
      <c r="G524" s="64" t="s">
        <v>1227</v>
      </c>
    </row>
    <row r="525" spans="1:7" ht="14.25">
      <c r="A525" s="29" t="s">
        <v>113</v>
      </c>
      <c r="B525" s="43"/>
      <c r="C525" s="31" t="s">
        <v>1614</v>
      </c>
      <c r="D525" s="31" t="s">
        <v>1783</v>
      </c>
      <c r="E525" s="31" t="s">
        <v>1783</v>
      </c>
      <c r="F525" s="43"/>
      <c r="G525" s="64" t="s">
        <v>1226</v>
      </c>
    </row>
    <row r="526" spans="1:7" ht="14.25">
      <c r="A526" s="29" t="s">
        <v>113</v>
      </c>
      <c r="B526" s="43"/>
      <c r="C526" s="31" t="s">
        <v>1784</v>
      </c>
      <c r="D526" s="31" t="s">
        <v>1785</v>
      </c>
      <c r="E526" s="31" t="s">
        <v>1785</v>
      </c>
      <c r="F526" s="43"/>
      <c r="G526" s="64" t="s">
        <v>1227</v>
      </c>
    </row>
    <row r="527" spans="1:7" ht="14.25">
      <c r="A527" s="123" t="s">
        <v>1237</v>
      </c>
      <c r="B527" s="43"/>
      <c r="C527" s="55" t="s">
        <v>1786</v>
      </c>
      <c r="D527" s="31" t="s">
        <v>1787</v>
      </c>
      <c r="E527" s="55" t="s">
        <v>1787</v>
      </c>
      <c r="F527" s="43"/>
      <c r="G527" s="124" t="s">
        <v>1226</v>
      </c>
    </row>
    <row r="528" spans="1:7" ht="14.25">
      <c r="A528" s="46" t="s">
        <v>1237</v>
      </c>
      <c r="B528" s="47"/>
      <c r="C528" s="54" t="s">
        <v>1788</v>
      </c>
      <c r="D528" s="54" t="s">
        <v>1789</v>
      </c>
      <c r="E528" s="54" t="s">
        <v>1789</v>
      </c>
      <c r="F528" s="47"/>
      <c r="G528" s="68" t="s">
        <v>1227</v>
      </c>
    </row>
  </sheetData>
  <mergeCells count="19">
    <mergeCell ref="A387:G387"/>
    <mergeCell ref="A62:B62"/>
    <mergeCell ref="A154:B154"/>
    <mergeCell ref="A212:G212"/>
    <mergeCell ref="A235:B235"/>
    <mergeCell ref="A279:G279"/>
    <mergeCell ref="A336:B336"/>
    <mergeCell ref="B8:G8"/>
    <mergeCell ref="B9:G9"/>
    <mergeCell ref="B10:G10"/>
    <mergeCell ref="B11:G11"/>
    <mergeCell ref="A13:G13"/>
    <mergeCell ref="A15:B15"/>
    <mergeCell ref="A1:G1"/>
    <mergeCell ref="A2:G2"/>
    <mergeCell ref="A4:G4"/>
    <mergeCell ref="B5:G5"/>
    <mergeCell ref="B6:G6"/>
    <mergeCell ref="B7:G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8"/>
  <sheetViews>
    <sheetView workbookViewId="0"/>
  </sheetViews>
  <sheetFormatPr defaultRowHeight="14.25"/>
  <cols>
    <col min="1" max="1" width="23.625" customWidth="1"/>
    <col min="2" max="2" width="13.75" customWidth="1"/>
    <col min="3" max="3" width="11" customWidth="1"/>
    <col min="4" max="4" width="10.75" customWidth="1"/>
    <col min="5" max="5" width="7.375" customWidth="1"/>
    <col min="6" max="6" width="5.625" customWidth="1"/>
    <col min="7" max="7" width="6.125" customWidth="1"/>
  </cols>
  <sheetData>
    <row r="1" spans="1:7" ht="20.25">
      <c r="A1" s="56" t="s">
        <v>1790</v>
      </c>
      <c r="B1" s="56"/>
      <c r="C1" s="56"/>
      <c r="D1" s="56"/>
      <c r="E1" s="56"/>
      <c r="F1" s="56"/>
      <c r="G1" s="56"/>
    </row>
    <row r="2" spans="1:7" ht="15.75">
      <c r="A2" s="57" t="s">
        <v>1791</v>
      </c>
      <c r="B2" s="57"/>
      <c r="C2" s="57"/>
      <c r="D2" s="57"/>
      <c r="E2" s="57"/>
      <c r="F2" s="57"/>
      <c r="G2" s="57"/>
    </row>
    <row r="4" spans="1:7">
      <c r="A4" s="38" t="s">
        <v>255</v>
      </c>
    </row>
    <row r="5" spans="1:7" ht="15">
      <c r="A5" s="39" t="s">
        <v>26</v>
      </c>
      <c r="B5" s="59" t="s">
        <v>1792</v>
      </c>
      <c r="C5" s="59"/>
      <c r="D5" s="59"/>
      <c r="E5" s="59"/>
      <c r="F5" s="59"/>
      <c r="G5" s="59"/>
    </row>
    <row r="6" spans="1:7" ht="15">
      <c r="A6" s="39" t="s">
        <v>1793</v>
      </c>
      <c r="B6" s="59" t="s">
        <v>1794</v>
      </c>
      <c r="C6" s="59"/>
      <c r="D6" s="59"/>
      <c r="E6" s="59"/>
      <c r="F6" s="59"/>
      <c r="G6" s="59"/>
    </row>
    <row r="7" spans="1:7" ht="15">
      <c r="A7" s="39" t="s">
        <v>1795</v>
      </c>
      <c r="B7" s="59" t="s">
        <v>1796</v>
      </c>
      <c r="C7" s="59"/>
      <c r="D7" s="59"/>
      <c r="E7" s="59"/>
      <c r="F7" s="59"/>
      <c r="G7" s="59"/>
    </row>
    <row r="8" spans="1:7" ht="20.100000000000001" customHeight="1">
      <c r="A8" s="39"/>
      <c r="B8" s="7"/>
    </row>
    <row r="9" spans="1:7" ht="15.75">
      <c r="A9" s="37" t="s">
        <v>1797</v>
      </c>
    </row>
    <row r="10" spans="1:7" ht="30">
      <c r="A10" s="41" t="s">
        <v>24</v>
      </c>
      <c r="B10" s="41" t="s">
        <v>26</v>
      </c>
      <c r="C10" s="48" t="s">
        <v>1793</v>
      </c>
      <c r="D10" s="41" t="s">
        <v>1795</v>
      </c>
    </row>
    <row r="11" spans="1:7">
      <c r="A11" s="29" t="s">
        <v>1798</v>
      </c>
      <c r="B11" s="43"/>
      <c r="C11" s="63">
        <v>1</v>
      </c>
      <c r="D11" s="43" t="s">
        <v>1799</v>
      </c>
    </row>
    <row r="12" spans="1:7">
      <c r="A12" s="29" t="s">
        <v>272</v>
      </c>
      <c r="B12" s="43" t="s">
        <v>1800</v>
      </c>
      <c r="C12" s="63">
        <v>1</v>
      </c>
      <c r="D12" s="43" t="s">
        <v>1799</v>
      </c>
    </row>
    <row r="13" spans="1:7">
      <c r="A13" s="29" t="s">
        <v>272</v>
      </c>
      <c r="B13" s="43" t="s">
        <v>1801</v>
      </c>
      <c r="C13" s="63">
        <v>1</v>
      </c>
      <c r="D13" s="43" t="s">
        <v>1802</v>
      </c>
    </row>
    <row r="14" spans="1:7">
      <c r="A14" s="29" t="s">
        <v>272</v>
      </c>
      <c r="B14" s="43" t="s">
        <v>1803</v>
      </c>
      <c r="C14" s="63" t="s">
        <v>1804</v>
      </c>
      <c r="D14" s="43" t="s">
        <v>1802</v>
      </c>
    </row>
    <row r="15" spans="1:7">
      <c r="A15" s="29" t="s">
        <v>272</v>
      </c>
      <c r="B15" s="43" t="s">
        <v>1805</v>
      </c>
      <c r="C15" s="63">
        <v>1</v>
      </c>
      <c r="D15" s="43" t="s">
        <v>1806</v>
      </c>
    </row>
    <row r="16" spans="1:7">
      <c r="A16" s="29" t="s">
        <v>298</v>
      </c>
      <c r="B16" s="43" t="s">
        <v>1807</v>
      </c>
      <c r="C16" s="63">
        <v>2</v>
      </c>
      <c r="D16" s="43" t="s">
        <v>1802</v>
      </c>
    </row>
    <row r="17" spans="1:4">
      <c r="A17" s="29" t="s">
        <v>298</v>
      </c>
      <c r="B17" s="43" t="s">
        <v>1808</v>
      </c>
      <c r="C17" s="63">
        <v>3</v>
      </c>
      <c r="D17" s="43" t="s">
        <v>1802</v>
      </c>
    </row>
    <row r="18" spans="1:4">
      <c r="A18" s="29" t="s">
        <v>298</v>
      </c>
      <c r="B18" s="43" t="s">
        <v>1809</v>
      </c>
      <c r="C18" s="63" t="s">
        <v>1810</v>
      </c>
      <c r="D18" s="43" t="s">
        <v>1802</v>
      </c>
    </row>
    <row r="19" spans="1:4">
      <c r="A19" s="29" t="s">
        <v>300</v>
      </c>
      <c r="B19" s="43"/>
      <c r="C19" s="63">
        <v>4</v>
      </c>
      <c r="D19" s="43" t="s">
        <v>1802</v>
      </c>
    </row>
    <row r="20" spans="1:4">
      <c r="A20" s="29" t="s">
        <v>301</v>
      </c>
      <c r="B20" s="43" t="s">
        <v>1811</v>
      </c>
      <c r="C20" s="63">
        <v>1</v>
      </c>
      <c r="D20" s="43" t="s">
        <v>1799</v>
      </c>
    </row>
    <row r="21" spans="1:4">
      <c r="A21" s="29" t="s">
        <v>308</v>
      </c>
      <c r="B21" s="43" t="s">
        <v>302</v>
      </c>
      <c r="C21" s="63">
        <v>1</v>
      </c>
      <c r="D21" s="43" t="s">
        <v>1799</v>
      </c>
    </row>
    <row r="22" spans="1:4">
      <c r="A22" s="29" t="s">
        <v>301</v>
      </c>
      <c r="B22" s="43" t="s">
        <v>304</v>
      </c>
      <c r="C22" s="63">
        <v>2</v>
      </c>
      <c r="D22" s="43" t="s">
        <v>1802</v>
      </c>
    </row>
    <row r="23" spans="1:4">
      <c r="A23" s="29" t="s">
        <v>308</v>
      </c>
      <c r="B23" s="43" t="s">
        <v>304</v>
      </c>
      <c r="C23" s="63">
        <v>3</v>
      </c>
      <c r="D23" s="43" t="s">
        <v>1802</v>
      </c>
    </row>
    <row r="24" spans="1:4">
      <c r="A24" s="29" t="s">
        <v>301</v>
      </c>
      <c r="B24" s="43" t="s">
        <v>305</v>
      </c>
      <c r="C24" s="63" t="s">
        <v>1812</v>
      </c>
      <c r="D24" s="43" t="s">
        <v>1802</v>
      </c>
    </row>
    <row r="25" spans="1:4">
      <c r="A25" s="29" t="s">
        <v>308</v>
      </c>
      <c r="B25" s="43" t="s">
        <v>305</v>
      </c>
      <c r="C25" s="63" t="s">
        <v>1813</v>
      </c>
      <c r="D25" s="43" t="s">
        <v>1802</v>
      </c>
    </row>
    <row r="26" spans="1:4">
      <c r="A26" s="29" t="s">
        <v>1814</v>
      </c>
      <c r="B26" s="43"/>
      <c r="C26" s="65" t="s">
        <v>1641</v>
      </c>
      <c r="D26" s="43" t="s">
        <v>1802</v>
      </c>
    </row>
    <row r="27" spans="1:4">
      <c r="A27" s="29" t="s">
        <v>1815</v>
      </c>
      <c r="B27" s="43"/>
      <c r="C27" s="65" t="s">
        <v>657</v>
      </c>
      <c r="D27" s="43" t="s">
        <v>1802</v>
      </c>
    </row>
    <row r="28" spans="1:4">
      <c r="A28" s="29" t="s">
        <v>1816</v>
      </c>
      <c r="B28" s="43"/>
      <c r="C28" s="63" t="s">
        <v>1817</v>
      </c>
      <c r="D28" s="43" t="s">
        <v>1802</v>
      </c>
    </row>
    <row r="29" spans="1:4">
      <c r="A29" s="29" t="s">
        <v>1818</v>
      </c>
      <c r="B29" s="43"/>
      <c r="C29" s="63">
        <v>5</v>
      </c>
      <c r="D29" s="43" t="s">
        <v>1802</v>
      </c>
    </row>
    <row r="30" spans="1:4">
      <c r="A30" s="29" t="s">
        <v>1819</v>
      </c>
      <c r="B30" s="43"/>
      <c r="C30" s="63">
        <v>2</v>
      </c>
      <c r="D30" s="43" t="s">
        <v>1802</v>
      </c>
    </row>
    <row r="31" spans="1:4">
      <c r="A31" s="29" t="s">
        <v>1820</v>
      </c>
      <c r="B31" s="43" t="s">
        <v>1821</v>
      </c>
      <c r="C31" s="63" t="s">
        <v>1822</v>
      </c>
      <c r="D31" s="43" t="s">
        <v>1802</v>
      </c>
    </row>
    <row r="32" spans="1:4">
      <c r="A32" s="29" t="s">
        <v>313</v>
      </c>
      <c r="B32" s="43" t="s">
        <v>1809</v>
      </c>
      <c r="C32" s="63">
        <v>1</v>
      </c>
      <c r="D32" s="43" t="s">
        <v>1799</v>
      </c>
    </row>
    <row r="33" spans="1:4">
      <c r="A33" s="29" t="s">
        <v>1823</v>
      </c>
      <c r="B33" s="43" t="s">
        <v>304</v>
      </c>
      <c r="C33" s="63" t="s">
        <v>1824</v>
      </c>
      <c r="D33" s="43" t="s">
        <v>1802</v>
      </c>
    </row>
    <row r="34" spans="1:4">
      <c r="A34" s="29" t="s">
        <v>1825</v>
      </c>
      <c r="B34" s="43" t="s">
        <v>1826</v>
      </c>
      <c r="C34" s="63">
        <v>1</v>
      </c>
      <c r="D34" s="43" t="s">
        <v>1799</v>
      </c>
    </row>
    <row r="35" spans="1:4">
      <c r="A35" s="29" t="s">
        <v>1825</v>
      </c>
      <c r="B35" s="43" t="s">
        <v>1809</v>
      </c>
      <c r="C35" s="63">
        <v>2</v>
      </c>
      <c r="D35" s="43" t="s">
        <v>1799</v>
      </c>
    </row>
    <row r="36" spans="1:4">
      <c r="A36" s="29" t="s">
        <v>1825</v>
      </c>
      <c r="B36" s="43" t="s">
        <v>1827</v>
      </c>
      <c r="C36" s="63">
        <v>3</v>
      </c>
      <c r="D36" s="43" t="s">
        <v>1799</v>
      </c>
    </row>
    <row r="37" spans="1:4">
      <c r="A37" s="29" t="s">
        <v>1828</v>
      </c>
      <c r="B37" s="43" t="s">
        <v>1826</v>
      </c>
      <c r="C37" s="63">
        <v>1</v>
      </c>
      <c r="D37" s="43" t="s">
        <v>1829</v>
      </c>
    </row>
    <row r="38" spans="1:4">
      <c r="A38" s="29" t="s">
        <v>1828</v>
      </c>
      <c r="B38" s="43" t="s">
        <v>1809</v>
      </c>
      <c r="C38" s="63">
        <v>2</v>
      </c>
      <c r="D38" s="43" t="s">
        <v>1829</v>
      </c>
    </row>
    <row r="39" spans="1:4">
      <c r="A39" s="29" t="s">
        <v>1828</v>
      </c>
      <c r="B39" s="43" t="s">
        <v>1827</v>
      </c>
      <c r="C39" s="63">
        <v>3</v>
      </c>
      <c r="D39" s="43" t="s">
        <v>1829</v>
      </c>
    </row>
    <row r="40" spans="1:4">
      <c r="A40" s="29" t="s">
        <v>328</v>
      </c>
      <c r="B40" s="43" t="s">
        <v>1826</v>
      </c>
      <c r="C40" s="63">
        <v>1</v>
      </c>
      <c r="D40" s="43" t="s">
        <v>1799</v>
      </c>
    </row>
    <row r="41" spans="1:4">
      <c r="A41" s="29" t="s">
        <v>328</v>
      </c>
      <c r="B41" s="43" t="s">
        <v>1827</v>
      </c>
      <c r="C41" s="63">
        <v>2</v>
      </c>
      <c r="D41" s="43" t="s">
        <v>1799</v>
      </c>
    </row>
    <row r="42" spans="1:4">
      <c r="A42" s="29" t="s">
        <v>361</v>
      </c>
      <c r="B42" s="43" t="s">
        <v>1808</v>
      </c>
      <c r="C42" s="63">
        <v>1</v>
      </c>
      <c r="D42" s="43" t="s">
        <v>1799</v>
      </c>
    </row>
    <row r="43" spans="1:4">
      <c r="A43" s="29" t="s">
        <v>361</v>
      </c>
      <c r="B43" s="43" t="s">
        <v>1830</v>
      </c>
      <c r="C43" s="63">
        <v>2</v>
      </c>
      <c r="D43" s="43" t="s">
        <v>1799</v>
      </c>
    </row>
    <row r="44" spans="1:4">
      <c r="A44" s="29" t="s">
        <v>361</v>
      </c>
      <c r="B44" s="43" t="s">
        <v>1831</v>
      </c>
      <c r="C44" s="63">
        <v>1</v>
      </c>
      <c r="D44" s="43" t="s">
        <v>1832</v>
      </c>
    </row>
    <row r="45" spans="1:4">
      <c r="A45" s="29" t="s">
        <v>361</v>
      </c>
      <c r="B45" s="43" t="s">
        <v>1833</v>
      </c>
      <c r="C45" s="63">
        <v>2</v>
      </c>
      <c r="D45" s="43" t="s">
        <v>1802</v>
      </c>
    </row>
    <row r="46" spans="1:4">
      <c r="A46" s="29" t="s">
        <v>1834</v>
      </c>
      <c r="B46" s="43" t="s">
        <v>302</v>
      </c>
      <c r="C46" s="63">
        <v>1</v>
      </c>
      <c r="D46" s="43" t="s">
        <v>1799</v>
      </c>
    </row>
    <row r="47" spans="1:4">
      <c r="A47" s="29" t="s">
        <v>1834</v>
      </c>
      <c r="B47" s="43" t="s">
        <v>304</v>
      </c>
      <c r="C47" s="63">
        <v>3</v>
      </c>
      <c r="D47" s="43" t="s">
        <v>1799</v>
      </c>
    </row>
    <row r="48" spans="1:4">
      <c r="A48" s="29" t="s">
        <v>1835</v>
      </c>
      <c r="B48" s="43" t="s">
        <v>483</v>
      </c>
      <c r="C48" s="65" t="s">
        <v>274</v>
      </c>
      <c r="D48" s="43" t="s">
        <v>1802</v>
      </c>
    </row>
    <row r="49" spans="1:4">
      <c r="A49" s="29" t="s">
        <v>1836</v>
      </c>
      <c r="B49" s="43" t="s">
        <v>1837</v>
      </c>
      <c r="C49" s="63">
        <v>11</v>
      </c>
      <c r="D49" s="43" t="s">
        <v>1802</v>
      </c>
    </row>
    <row r="50" spans="1:4">
      <c r="A50" s="29" t="s">
        <v>1836</v>
      </c>
      <c r="B50" s="43" t="s">
        <v>1838</v>
      </c>
      <c r="C50" s="63" t="s">
        <v>1839</v>
      </c>
      <c r="D50" s="43" t="s">
        <v>1802</v>
      </c>
    </row>
    <row r="51" spans="1:4">
      <c r="A51" s="29" t="s">
        <v>349</v>
      </c>
      <c r="B51" s="43" t="s">
        <v>337</v>
      </c>
      <c r="C51" s="63">
        <v>17</v>
      </c>
      <c r="D51" s="43" t="s">
        <v>1802</v>
      </c>
    </row>
    <row r="52" spans="1:4">
      <c r="A52" s="29" t="s">
        <v>349</v>
      </c>
      <c r="B52" s="43" t="s">
        <v>338</v>
      </c>
      <c r="C52" s="63">
        <v>25</v>
      </c>
      <c r="D52" s="43" t="s">
        <v>1802</v>
      </c>
    </row>
    <row r="53" spans="1:4">
      <c r="A53" s="29" t="s">
        <v>349</v>
      </c>
      <c r="B53" s="43" t="s">
        <v>341</v>
      </c>
      <c r="C53" s="63">
        <v>41</v>
      </c>
      <c r="D53" s="43" t="s">
        <v>1802</v>
      </c>
    </row>
    <row r="54" spans="1:4">
      <c r="A54" s="29" t="s">
        <v>350</v>
      </c>
      <c r="B54" s="43" t="s">
        <v>337</v>
      </c>
      <c r="C54" s="63">
        <v>22</v>
      </c>
      <c r="D54" s="43" t="s">
        <v>1802</v>
      </c>
    </row>
    <row r="55" spans="1:4">
      <c r="A55" s="29" t="s">
        <v>350</v>
      </c>
      <c r="B55" s="43" t="s">
        <v>338</v>
      </c>
      <c r="C55" s="63">
        <v>30</v>
      </c>
      <c r="D55" s="43" t="s">
        <v>1802</v>
      </c>
    </row>
    <row r="56" spans="1:4">
      <c r="A56" s="29" t="s">
        <v>350</v>
      </c>
      <c r="B56" s="43" t="s">
        <v>341</v>
      </c>
      <c r="C56" s="63">
        <v>46</v>
      </c>
      <c r="D56" s="43" t="s">
        <v>1802</v>
      </c>
    </row>
    <row r="57" spans="1:4">
      <c r="A57" s="29" t="s">
        <v>1840</v>
      </c>
      <c r="B57" s="43"/>
      <c r="C57" s="63">
        <v>3</v>
      </c>
      <c r="D57" s="43" t="s">
        <v>1802</v>
      </c>
    </row>
    <row r="58" spans="1:4">
      <c r="A58" s="29" t="s">
        <v>1841</v>
      </c>
      <c r="B58" s="43"/>
      <c r="C58" s="63">
        <v>2</v>
      </c>
      <c r="D58" s="43" t="s">
        <v>1802</v>
      </c>
    </row>
    <row r="59" spans="1:4">
      <c r="A59" s="29" t="s">
        <v>1842</v>
      </c>
      <c r="B59" s="43" t="s">
        <v>1831</v>
      </c>
      <c r="C59" s="63">
        <v>1</v>
      </c>
      <c r="D59" s="43" t="s">
        <v>1829</v>
      </c>
    </row>
    <row r="60" spans="1:4">
      <c r="A60" s="29" t="s">
        <v>1842</v>
      </c>
      <c r="B60" s="43" t="s">
        <v>1833</v>
      </c>
      <c r="C60" s="63">
        <v>3</v>
      </c>
      <c r="D60" s="43" t="s">
        <v>1829</v>
      </c>
    </row>
    <row r="61" spans="1:4">
      <c r="A61" s="29" t="s">
        <v>1842</v>
      </c>
      <c r="B61" s="43" t="s">
        <v>1843</v>
      </c>
      <c r="C61" s="65" t="s">
        <v>1844</v>
      </c>
      <c r="D61" s="43" t="s">
        <v>1802</v>
      </c>
    </row>
    <row r="62" spans="1:4">
      <c r="A62" s="29" t="s">
        <v>1845</v>
      </c>
      <c r="B62" s="43" t="s">
        <v>1846</v>
      </c>
      <c r="C62" s="65" t="s">
        <v>274</v>
      </c>
      <c r="D62" s="43" t="s">
        <v>1829</v>
      </c>
    </row>
    <row r="63" spans="1:4">
      <c r="A63" s="29" t="s">
        <v>1847</v>
      </c>
      <c r="B63" s="43" t="s">
        <v>1848</v>
      </c>
      <c r="C63" s="65" t="s">
        <v>274</v>
      </c>
      <c r="D63" s="43" t="s">
        <v>1802</v>
      </c>
    </row>
    <row r="64" spans="1:4">
      <c r="A64" s="29" t="s">
        <v>1847</v>
      </c>
      <c r="B64" s="43" t="s">
        <v>1843</v>
      </c>
      <c r="C64" s="65" t="s">
        <v>1844</v>
      </c>
      <c r="D64" s="43" t="s">
        <v>1802</v>
      </c>
    </row>
    <row r="65" spans="1:4">
      <c r="A65" s="29" t="s">
        <v>1849</v>
      </c>
      <c r="B65" s="43" t="s">
        <v>1848</v>
      </c>
      <c r="C65" s="65" t="s">
        <v>1850</v>
      </c>
      <c r="D65" s="43" t="s">
        <v>1802</v>
      </c>
    </row>
    <row r="66" spans="1:4">
      <c r="A66" s="29" t="s">
        <v>1849</v>
      </c>
      <c r="B66" s="43" t="s">
        <v>1843</v>
      </c>
      <c r="C66" s="65" t="s">
        <v>1851</v>
      </c>
      <c r="D66" s="43" t="s">
        <v>1802</v>
      </c>
    </row>
    <row r="67" spans="1:4">
      <c r="A67" s="29" t="s">
        <v>1852</v>
      </c>
      <c r="B67" s="43" t="s">
        <v>1853</v>
      </c>
      <c r="C67" s="63" t="s">
        <v>1854</v>
      </c>
      <c r="D67" s="43" t="s">
        <v>1802</v>
      </c>
    </row>
    <row r="68" spans="1:4">
      <c r="A68" s="29" t="s">
        <v>1852</v>
      </c>
      <c r="B68" s="43" t="s">
        <v>1855</v>
      </c>
      <c r="C68" s="63" t="s">
        <v>1856</v>
      </c>
      <c r="D68" s="43" t="s">
        <v>1802</v>
      </c>
    </row>
    <row r="69" spans="1:4">
      <c r="A69" s="29" t="s">
        <v>379</v>
      </c>
      <c r="B69" s="43" t="s">
        <v>1857</v>
      </c>
      <c r="C69" s="63" t="s">
        <v>1854</v>
      </c>
      <c r="D69" s="43" t="s">
        <v>1802</v>
      </c>
    </row>
    <row r="70" spans="1:4">
      <c r="A70" s="29" t="s">
        <v>379</v>
      </c>
      <c r="B70" s="43" t="s">
        <v>1858</v>
      </c>
      <c r="C70" s="63" t="s">
        <v>1854</v>
      </c>
      <c r="D70" s="43" t="s">
        <v>1802</v>
      </c>
    </row>
    <row r="71" spans="1:4">
      <c r="A71" s="29" t="s">
        <v>379</v>
      </c>
      <c r="B71" s="43" t="s">
        <v>1858</v>
      </c>
      <c r="C71" s="63" t="s">
        <v>1859</v>
      </c>
      <c r="D71" s="43" t="s">
        <v>1802</v>
      </c>
    </row>
    <row r="72" spans="1:4">
      <c r="A72" s="29" t="s">
        <v>1860</v>
      </c>
      <c r="B72" s="43" t="s">
        <v>1857</v>
      </c>
      <c r="C72" s="63" t="s">
        <v>1861</v>
      </c>
      <c r="D72" s="43" t="s">
        <v>1802</v>
      </c>
    </row>
    <row r="73" spans="1:4">
      <c r="A73" s="29" t="s">
        <v>1860</v>
      </c>
      <c r="B73" s="43" t="s">
        <v>1858</v>
      </c>
      <c r="C73" s="63" t="s">
        <v>1862</v>
      </c>
      <c r="D73" s="43" t="s">
        <v>1802</v>
      </c>
    </row>
    <row r="74" spans="1:4">
      <c r="A74" s="29" t="s">
        <v>1860</v>
      </c>
      <c r="B74" s="43" t="s">
        <v>1863</v>
      </c>
      <c r="C74" s="63" t="s">
        <v>1864</v>
      </c>
      <c r="D74" s="43" t="s">
        <v>1802</v>
      </c>
    </row>
    <row r="75" spans="1:4">
      <c r="A75" s="29" t="s">
        <v>1865</v>
      </c>
      <c r="B75" s="43" t="s">
        <v>1821</v>
      </c>
      <c r="C75" s="63" t="s">
        <v>1866</v>
      </c>
      <c r="D75" s="43" t="s">
        <v>1802</v>
      </c>
    </row>
    <row r="76" spans="1:4">
      <c r="A76" s="29" t="s">
        <v>385</v>
      </c>
      <c r="B76" s="43" t="s">
        <v>483</v>
      </c>
      <c r="C76" s="63" t="s">
        <v>1867</v>
      </c>
      <c r="D76" s="43" t="s">
        <v>1802</v>
      </c>
    </row>
    <row r="77" spans="1:4">
      <c r="A77" s="29" t="s">
        <v>1868</v>
      </c>
      <c r="B77" s="43" t="s">
        <v>392</v>
      </c>
      <c r="C77" s="63" t="s">
        <v>1869</v>
      </c>
      <c r="D77" s="43" t="s">
        <v>1870</v>
      </c>
    </row>
    <row r="78" spans="1:4">
      <c r="A78" s="29" t="s">
        <v>1868</v>
      </c>
      <c r="B78" s="43" t="s">
        <v>393</v>
      </c>
      <c r="C78" s="63" t="s">
        <v>1871</v>
      </c>
      <c r="D78" s="43" t="s">
        <v>1802</v>
      </c>
    </row>
    <row r="79" spans="1:4">
      <c r="A79" s="29" t="s">
        <v>1872</v>
      </c>
      <c r="B79" s="43" t="s">
        <v>392</v>
      </c>
      <c r="C79" s="63" t="s">
        <v>1873</v>
      </c>
      <c r="D79" s="43" t="s">
        <v>1870</v>
      </c>
    </row>
    <row r="80" spans="1:4">
      <c r="A80" s="29" t="s">
        <v>1874</v>
      </c>
      <c r="B80" s="43" t="s">
        <v>483</v>
      </c>
      <c r="C80" s="63" t="s">
        <v>1875</v>
      </c>
      <c r="D80" s="43" t="s">
        <v>1802</v>
      </c>
    </row>
    <row r="81" spans="1:4">
      <c r="A81" s="29" t="s">
        <v>412</v>
      </c>
      <c r="B81" s="43"/>
      <c r="C81" s="63" t="s">
        <v>1875</v>
      </c>
      <c r="D81" s="43" t="s">
        <v>1802</v>
      </c>
    </row>
    <row r="82" spans="1:4">
      <c r="A82" s="29" t="s">
        <v>412</v>
      </c>
      <c r="B82" s="43" t="s">
        <v>303</v>
      </c>
      <c r="C82" s="63" t="s">
        <v>1876</v>
      </c>
      <c r="D82" s="43" t="s">
        <v>1802</v>
      </c>
    </row>
    <row r="83" spans="1:4">
      <c r="A83" s="29" t="s">
        <v>413</v>
      </c>
      <c r="B83" s="43"/>
      <c r="C83" s="63" t="s">
        <v>1877</v>
      </c>
      <c r="D83" s="43" t="s">
        <v>1802</v>
      </c>
    </row>
    <row r="84" spans="1:4">
      <c r="A84" s="29" t="s">
        <v>413</v>
      </c>
      <c r="B84" s="43" t="s">
        <v>303</v>
      </c>
      <c r="C84" s="63" t="s">
        <v>1878</v>
      </c>
      <c r="D84" s="43" t="s">
        <v>1802</v>
      </c>
    </row>
    <row r="85" spans="1:4">
      <c r="A85" s="29" t="s">
        <v>404</v>
      </c>
      <c r="B85" s="43" t="s">
        <v>405</v>
      </c>
      <c r="C85" s="63" t="s">
        <v>1879</v>
      </c>
      <c r="D85" s="43" t="s">
        <v>1802</v>
      </c>
    </row>
    <row r="86" spans="1:4">
      <c r="A86" s="29" t="s">
        <v>406</v>
      </c>
      <c r="B86" s="43" t="s">
        <v>405</v>
      </c>
      <c r="C86" s="63" t="s">
        <v>1880</v>
      </c>
      <c r="D86" s="43" t="s">
        <v>1802</v>
      </c>
    </row>
    <row r="87" spans="1:4">
      <c r="A87" s="29" t="s">
        <v>420</v>
      </c>
      <c r="B87" s="43" t="s">
        <v>1809</v>
      </c>
      <c r="C87" s="63">
        <v>8</v>
      </c>
      <c r="D87" s="43" t="s">
        <v>1802</v>
      </c>
    </row>
    <row r="88" spans="1:4">
      <c r="A88" s="29" t="s">
        <v>1881</v>
      </c>
      <c r="B88" s="43"/>
      <c r="C88" s="63">
        <v>2</v>
      </c>
      <c r="D88" s="43" t="s">
        <v>1802</v>
      </c>
    </row>
    <row r="89" spans="1:4">
      <c r="A89" s="29" t="s">
        <v>1882</v>
      </c>
      <c r="B89" s="43"/>
      <c r="C89" s="65" t="s">
        <v>1682</v>
      </c>
      <c r="D89" s="43" t="s">
        <v>1802</v>
      </c>
    </row>
    <row r="90" spans="1:4">
      <c r="A90" s="29" t="s">
        <v>424</v>
      </c>
      <c r="B90" s="43"/>
      <c r="C90" s="63">
        <v>2</v>
      </c>
      <c r="D90" s="43" t="s">
        <v>1802</v>
      </c>
    </row>
    <row r="91" spans="1:4">
      <c r="A91" s="29" t="s">
        <v>425</v>
      </c>
      <c r="B91" s="43"/>
      <c r="C91" s="63" t="s">
        <v>1883</v>
      </c>
      <c r="D91" s="43" t="s">
        <v>1802</v>
      </c>
    </row>
    <row r="92" spans="1:4">
      <c r="A92" s="29" t="s">
        <v>427</v>
      </c>
      <c r="B92" s="43"/>
      <c r="C92" s="63">
        <v>3</v>
      </c>
      <c r="D92" s="43" t="s">
        <v>1802</v>
      </c>
    </row>
    <row r="93" spans="1:4">
      <c r="A93" s="29" t="s">
        <v>428</v>
      </c>
      <c r="B93" s="43"/>
      <c r="C93" s="63" t="s">
        <v>1884</v>
      </c>
      <c r="D93" s="43" t="s">
        <v>1802</v>
      </c>
    </row>
    <row r="94" spans="1:4">
      <c r="A94" s="29" t="s">
        <v>429</v>
      </c>
      <c r="B94" s="43"/>
      <c r="C94" s="63">
        <v>4</v>
      </c>
      <c r="D94" s="43" t="s">
        <v>1802</v>
      </c>
    </row>
    <row r="95" spans="1:4">
      <c r="A95" s="29" t="s">
        <v>430</v>
      </c>
      <c r="B95" s="43"/>
      <c r="C95" s="63" t="s">
        <v>1885</v>
      </c>
      <c r="D95" s="43" t="s">
        <v>1802</v>
      </c>
    </row>
    <row r="96" spans="1:4">
      <c r="A96" s="29" t="s">
        <v>432</v>
      </c>
      <c r="B96" s="43"/>
      <c r="C96" s="63">
        <v>4</v>
      </c>
      <c r="D96" s="43" t="s">
        <v>1802</v>
      </c>
    </row>
    <row r="97" spans="1:7">
      <c r="A97" s="29" t="s">
        <v>1886</v>
      </c>
      <c r="B97" s="43"/>
      <c r="C97" s="63" t="s">
        <v>1887</v>
      </c>
      <c r="D97" s="43" t="s">
        <v>1802</v>
      </c>
    </row>
    <row r="98" spans="1:7">
      <c r="A98" s="29" t="s">
        <v>434</v>
      </c>
      <c r="B98" s="43"/>
      <c r="C98" s="63">
        <v>5</v>
      </c>
      <c r="D98" s="43" t="s">
        <v>1802</v>
      </c>
    </row>
    <row r="99" spans="1:7">
      <c r="A99" s="29" t="s">
        <v>1888</v>
      </c>
      <c r="B99" s="43"/>
      <c r="C99" s="63" t="s">
        <v>1889</v>
      </c>
      <c r="D99" s="43" t="s">
        <v>1802</v>
      </c>
    </row>
    <row r="100" spans="1:7">
      <c r="A100" s="29" t="s">
        <v>321</v>
      </c>
      <c r="B100" s="43" t="s">
        <v>302</v>
      </c>
      <c r="C100" s="63" t="s">
        <v>1890</v>
      </c>
      <c r="D100" s="43" t="s">
        <v>1802</v>
      </c>
    </row>
    <row r="101" spans="1:7">
      <c r="A101" s="29" t="s">
        <v>447</v>
      </c>
      <c r="B101" s="43"/>
      <c r="C101" s="63" t="s">
        <v>1891</v>
      </c>
      <c r="D101" s="43" t="s">
        <v>1802</v>
      </c>
    </row>
    <row r="102" spans="1:7">
      <c r="A102" s="46" t="s">
        <v>450</v>
      </c>
      <c r="B102" s="47"/>
      <c r="C102" s="67" t="s">
        <v>1892</v>
      </c>
      <c r="D102" s="47" t="s">
        <v>1802</v>
      </c>
    </row>
    <row r="103" spans="1:7" ht="15">
      <c r="A103" s="39" t="s">
        <v>1893</v>
      </c>
    </row>
    <row r="104" spans="1:7">
      <c r="A104" s="7" t="s">
        <v>1894</v>
      </c>
      <c r="B104" s="59" t="s">
        <v>1895</v>
      </c>
      <c r="C104" s="59"/>
      <c r="D104" s="59"/>
      <c r="E104" s="59"/>
      <c r="F104" s="59"/>
      <c r="G104" s="59"/>
    </row>
    <row r="105" spans="1:7">
      <c r="A105" s="7" t="s">
        <v>1896</v>
      </c>
      <c r="B105" s="59" t="s">
        <v>1897</v>
      </c>
      <c r="C105" s="59"/>
      <c r="D105" s="59"/>
      <c r="E105" s="59"/>
      <c r="F105" s="59"/>
      <c r="G105" s="59"/>
    </row>
    <row r="106" spans="1:7">
      <c r="A106" s="7" t="s">
        <v>1898</v>
      </c>
      <c r="B106" s="59" t="s">
        <v>1899</v>
      </c>
      <c r="C106" s="59"/>
      <c r="D106" s="59"/>
      <c r="E106" s="59"/>
      <c r="F106" s="59"/>
      <c r="G106" s="59"/>
    </row>
    <row r="107" spans="1:7">
      <c r="A107" s="7" t="s">
        <v>1900</v>
      </c>
      <c r="B107" s="59" t="s">
        <v>1901</v>
      </c>
      <c r="C107" s="59"/>
      <c r="D107" s="59"/>
      <c r="E107" s="59"/>
      <c r="F107" s="59"/>
      <c r="G107" s="59"/>
    </row>
    <row r="108" spans="1:7">
      <c r="A108" s="7" t="s">
        <v>1902</v>
      </c>
      <c r="B108" s="59" t="s">
        <v>1903</v>
      </c>
      <c r="C108" s="59"/>
      <c r="D108" s="59"/>
      <c r="E108" s="59"/>
      <c r="F108" s="59"/>
      <c r="G108" s="59"/>
    </row>
    <row r="109" spans="1:7">
      <c r="A109" s="7" t="s">
        <v>1904</v>
      </c>
      <c r="B109" s="59" t="s">
        <v>1905</v>
      </c>
      <c r="C109" s="59"/>
      <c r="D109" s="59"/>
      <c r="E109" s="59"/>
      <c r="F109" s="59"/>
      <c r="G109" s="59"/>
    </row>
    <row r="110" spans="1:7">
      <c r="A110" s="7" t="s">
        <v>1906</v>
      </c>
      <c r="B110" s="59" t="s">
        <v>1907</v>
      </c>
      <c r="C110" s="59"/>
      <c r="D110" s="59"/>
      <c r="E110" s="59"/>
      <c r="F110" s="59"/>
      <c r="G110" s="59"/>
    </row>
    <row r="111" spans="1:7">
      <c r="A111" s="7" t="s">
        <v>1908</v>
      </c>
      <c r="B111" s="59" t="s">
        <v>1909</v>
      </c>
      <c r="C111" s="59"/>
      <c r="D111" s="59"/>
      <c r="E111" s="59"/>
      <c r="F111" s="59"/>
      <c r="G111" s="59"/>
    </row>
    <row r="112" spans="1:7">
      <c r="A112" s="7" t="s">
        <v>303</v>
      </c>
      <c r="B112" s="59" t="s">
        <v>1910</v>
      </c>
      <c r="C112" s="59"/>
      <c r="D112" s="59"/>
      <c r="E112" s="59"/>
      <c r="F112" s="59"/>
      <c r="G112" s="59"/>
    </row>
    <row r="113" spans="1:7">
      <c r="A113" s="7" t="s">
        <v>1911</v>
      </c>
      <c r="B113" s="59" t="s">
        <v>1912</v>
      </c>
      <c r="C113" s="59"/>
      <c r="D113" s="59"/>
      <c r="E113" s="59"/>
      <c r="F113" s="59"/>
      <c r="G113" s="59"/>
    </row>
    <row r="116" spans="1:7" ht="15.75">
      <c r="A116" s="37" t="s">
        <v>1913</v>
      </c>
    </row>
    <row r="118" spans="1:7">
      <c r="A118" s="38" t="s">
        <v>1914</v>
      </c>
    </row>
    <row r="119" spans="1:7" ht="15">
      <c r="A119" s="39" t="s">
        <v>26</v>
      </c>
      <c r="B119" s="59" t="s">
        <v>1915</v>
      </c>
      <c r="C119" s="59"/>
      <c r="D119" s="59"/>
      <c r="E119" s="59"/>
      <c r="F119" s="59"/>
      <c r="G119" s="59"/>
    </row>
    <row r="120" spans="1:7" ht="15">
      <c r="A120" s="39" t="s">
        <v>1793</v>
      </c>
      <c r="B120" s="125" t="s">
        <v>1916</v>
      </c>
      <c r="C120" s="125"/>
      <c r="D120" s="125"/>
      <c r="E120" s="125"/>
      <c r="F120" s="125"/>
      <c r="G120" s="125"/>
    </row>
    <row r="121" spans="1:7" ht="15">
      <c r="A121" s="39" t="s">
        <v>1795</v>
      </c>
      <c r="B121" s="59" t="s">
        <v>1917</v>
      </c>
      <c r="C121" s="59"/>
      <c r="D121" s="59"/>
      <c r="E121" s="59"/>
      <c r="F121" s="59"/>
      <c r="G121" s="59"/>
    </row>
    <row r="122" spans="1:7" ht="15">
      <c r="A122" s="39" t="s">
        <v>1918</v>
      </c>
      <c r="B122" s="59" t="s">
        <v>1919</v>
      </c>
      <c r="C122" s="59"/>
      <c r="D122" s="59"/>
      <c r="E122" s="59"/>
      <c r="F122" s="59"/>
      <c r="G122" s="59"/>
    </row>
    <row r="123" spans="1:7" ht="15">
      <c r="A123" s="39" t="s">
        <v>1920</v>
      </c>
      <c r="B123" s="59" t="s">
        <v>1921</v>
      </c>
      <c r="C123" s="59"/>
      <c r="D123" s="59"/>
      <c r="E123" s="59"/>
      <c r="F123" s="59"/>
      <c r="G123" s="59"/>
    </row>
    <row r="125" spans="1:7" ht="30">
      <c r="A125" s="126" t="s">
        <v>24</v>
      </c>
      <c r="B125" s="41" t="s">
        <v>1922</v>
      </c>
      <c r="C125" s="48" t="s">
        <v>1793</v>
      </c>
      <c r="D125" s="41" t="s">
        <v>1795</v>
      </c>
      <c r="E125" s="48" t="s">
        <v>1918</v>
      </c>
      <c r="F125" s="41" t="s">
        <v>1920</v>
      </c>
    </row>
    <row r="126" spans="1:7">
      <c r="A126" s="123" t="s">
        <v>453</v>
      </c>
      <c r="B126" s="43" t="s">
        <v>1923</v>
      </c>
      <c r="C126" s="63">
        <v>1</v>
      </c>
      <c r="D126" s="43">
        <v>0</v>
      </c>
      <c r="E126" s="63">
        <v>0</v>
      </c>
      <c r="F126" s="43">
        <v>0</v>
      </c>
    </row>
    <row r="127" spans="1:7">
      <c r="A127" s="123" t="s">
        <v>453</v>
      </c>
      <c r="B127" s="43" t="s">
        <v>457</v>
      </c>
      <c r="C127" s="63">
        <v>3</v>
      </c>
      <c r="D127" s="43" t="s">
        <v>1802</v>
      </c>
      <c r="E127" s="63">
        <v>0</v>
      </c>
      <c r="F127" s="43">
        <v>0</v>
      </c>
    </row>
    <row r="128" spans="1:7">
      <c r="A128" s="123" t="s">
        <v>458</v>
      </c>
      <c r="B128" s="43" t="s">
        <v>457</v>
      </c>
      <c r="C128" s="63" t="s">
        <v>1924</v>
      </c>
      <c r="D128" s="43" t="s">
        <v>1802</v>
      </c>
      <c r="E128" s="63">
        <v>0</v>
      </c>
      <c r="F128" s="43">
        <v>0</v>
      </c>
    </row>
    <row r="129" spans="1:6">
      <c r="A129" s="123" t="s">
        <v>459</v>
      </c>
      <c r="B129" s="43" t="s">
        <v>302</v>
      </c>
      <c r="C129" s="63">
        <v>1</v>
      </c>
      <c r="D129" s="43" t="s">
        <v>1802</v>
      </c>
      <c r="E129" s="63">
        <v>0</v>
      </c>
      <c r="F129" s="43">
        <v>0</v>
      </c>
    </row>
    <row r="130" spans="1:6">
      <c r="A130" s="123" t="s">
        <v>459</v>
      </c>
      <c r="B130" s="43" t="s">
        <v>1275</v>
      </c>
      <c r="C130" s="63" t="s">
        <v>1925</v>
      </c>
      <c r="D130" s="43" t="s">
        <v>1802</v>
      </c>
      <c r="E130" s="63">
        <v>0</v>
      </c>
      <c r="F130" s="43">
        <v>0</v>
      </c>
    </row>
    <row r="131" spans="1:6">
      <c r="A131" s="123" t="s">
        <v>459</v>
      </c>
      <c r="B131" s="43" t="s">
        <v>457</v>
      </c>
      <c r="C131" s="63" t="s">
        <v>1926</v>
      </c>
      <c r="D131" s="43" t="s">
        <v>1802</v>
      </c>
      <c r="E131" s="63">
        <v>0</v>
      </c>
      <c r="F131" s="43">
        <v>0</v>
      </c>
    </row>
    <row r="132" spans="1:6">
      <c r="A132" s="123" t="s">
        <v>462</v>
      </c>
      <c r="B132" s="43" t="s">
        <v>457</v>
      </c>
      <c r="C132" s="63" t="s">
        <v>1927</v>
      </c>
      <c r="D132" s="43" t="s">
        <v>1802</v>
      </c>
      <c r="E132" s="63">
        <v>0</v>
      </c>
      <c r="F132" s="43">
        <v>0</v>
      </c>
    </row>
    <row r="133" spans="1:6">
      <c r="A133" s="123" t="s">
        <v>464</v>
      </c>
      <c r="B133" s="43" t="s">
        <v>304</v>
      </c>
      <c r="C133" s="63">
        <v>3</v>
      </c>
      <c r="D133" s="43" t="s">
        <v>1802</v>
      </c>
      <c r="E133" s="63">
        <v>2</v>
      </c>
      <c r="F133" s="43">
        <v>2</v>
      </c>
    </row>
    <row r="134" spans="1:6">
      <c r="A134" s="123" t="s">
        <v>465</v>
      </c>
      <c r="B134" s="43" t="s">
        <v>304</v>
      </c>
      <c r="C134" s="63">
        <v>6</v>
      </c>
      <c r="D134" s="43" t="s">
        <v>1802</v>
      </c>
      <c r="E134" s="63">
        <v>0</v>
      </c>
      <c r="F134" s="43">
        <v>0</v>
      </c>
    </row>
    <row r="135" spans="1:6">
      <c r="A135" s="123" t="s">
        <v>1928</v>
      </c>
      <c r="B135" s="43"/>
      <c r="C135" s="63">
        <v>2</v>
      </c>
      <c r="D135" s="43" t="s">
        <v>1802</v>
      </c>
      <c r="E135" s="63">
        <v>0</v>
      </c>
      <c r="F135" s="43">
        <v>0</v>
      </c>
    </row>
    <row r="136" spans="1:6">
      <c r="A136" s="123" t="s">
        <v>1929</v>
      </c>
      <c r="B136" s="43"/>
      <c r="C136" s="63" t="s">
        <v>1930</v>
      </c>
      <c r="D136" s="43" t="s">
        <v>1802</v>
      </c>
      <c r="E136" s="63">
        <v>2</v>
      </c>
      <c r="F136" s="43">
        <v>2</v>
      </c>
    </row>
    <row r="137" spans="1:6">
      <c r="A137" s="123" t="s">
        <v>473</v>
      </c>
      <c r="B137" s="43" t="s">
        <v>1931</v>
      </c>
      <c r="C137" s="63" t="s">
        <v>1932</v>
      </c>
      <c r="D137" s="43" t="s">
        <v>1802</v>
      </c>
      <c r="E137" s="63">
        <v>0</v>
      </c>
      <c r="F137" s="43">
        <v>0</v>
      </c>
    </row>
    <row r="138" spans="1:6">
      <c r="A138" s="123" t="s">
        <v>480</v>
      </c>
      <c r="B138" s="43" t="s">
        <v>355</v>
      </c>
      <c r="C138" s="63">
        <v>8</v>
      </c>
      <c r="D138" s="43" t="s">
        <v>1802</v>
      </c>
      <c r="E138" s="63">
        <v>0</v>
      </c>
      <c r="F138" s="43">
        <v>0</v>
      </c>
    </row>
    <row r="139" spans="1:6">
      <c r="A139" s="123" t="s">
        <v>479</v>
      </c>
      <c r="B139" s="43" t="s">
        <v>355</v>
      </c>
      <c r="C139" s="63">
        <v>2</v>
      </c>
      <c r="D139" s="43" t="s">
        <v>1802</v>
      </c>
      <c r="E139" s="63">
        <v>0</v>
      </c>
      <c r="F139" s="43">
        <v>0</v>
      </c>
    </row>
    <row r="140" spans="1:6">
      <c r="A140" s="123" t="s">
        <v>1933</v>
      </c>
      <c r="B140" s="43" t="s">
        <v>483</v>
      </c>
      <c r="C140" s="63">
        <v>3</v>
      </c>
      <c r="D140" s="43">
        <v>0</v>
      </c>
      <c r="E140" s="63">
        <v>2</v>
      </c>
      <c r="F140" s="43">
        <v>2</v>
      </c>
    </row>
    <row r="141" spans="1:6">
      <c r="A141" s="123" t="s">
        <v>1934</v>
      </c>
      <c r="B141" s="43" t="s">
        <v>483</v>
      </c>
      <c r="C141" s="63">
        <v>3</v>
      </c>
      <c r="D141" s="43">
        <v>0</v>
      </c>
      <c r="E141" s="63">
        <v>2</v>
      </c>
      <c r="F141" s="43">
        <v>2</v>
      </c>
    </row>
    <row r="142" spans="1:6">
      <c r="A142" s="123" t="s">
        <v>488</v>
      </c>
      <c r="B142" s="43" t="s">
        <v>483</v>
      </c>
      <c r="C142" s="63">
        <v>3</v>
      </c>
      <c r="D142" s="43">
        <v>0</v>
      </c>
      <c r="E142" s="63">
        <v>2</v>
      </c>
      <c r="F142" s="43" t="s">
        <v>1935</v>
      </c>
    </row>
    <row r="143" spans="1:6">
      <c r="A143" s="123" t="s">
        <v>492</v>
      </c>
      <c r="B143" s="43" t="s">
        <v>483</v>
      </c>
      <c r="C143" s="63" t="s">
        <v>1936</v>
      </c>
      <c r="D143" s="43">
        <v>0</v>
      </c>
      <c r="E143" s="63" t="s">
        <v>1937</v>
      </c>
      <c r="F143" s="43">
        <v>2</v>
      </c>
    </row>
    <row r="144" spans="1:6">
      <c r="A144" s="123" t="s">
        <v>1938</v>
      </c>
      <c r="B144" s="43"/>
      <c r="C144" s="63">
        <v>1</v>
      </c>
      <c r="D144" s="43">
        <v>0</v>
      </c>
      <c r="E144" s="63">
        <v>0</v>
      </c>
      <c r="F144" s="43">
        <v>0</v>
      </c>
    </row>
    <row r="145" spans="1:6">
      <c r="A145" s="123" t="s">
        <v>1939</v>
      </c>
      <c r="B145" s="43" t="s">
        <v>483</v>
      </c>
      <c r="C145" s="63">
        <v>1</v>
      </c>
      <c r="D145" s="43">
        <v>0</v>
      </c>
      <c r="E145" s="63">
        <v>0</v>
      </c>
      <c r="F145" s="43">
        <v>0</v>
      </c>
    </row>
    <row r="146" spans="1:6">
      <c r="A146" s="123" t="s">
        <v>1940</v>
      </c>
      <c r="B146" s="43" t="s">
        <v>304</v>
      </c>
      <c r="C146" s="63">
        <v>6</v>
      </c>
      <c r="D146" s="43" t="s">
        <v>1802</v>
      </c>
      <c r="E146" s="63">
        <v>2</v>
      </c>
      <c r="F146" s="43">
        <v>2</v>
      </c>
    </row>
    <row r="147" spans="1:6">
      <c r="A147" s="123" t="s">
        <v>490</v>
      </c>
      <c r="B147" s="43" t="s">
        <v>304</v>
      </c>
      <c r="C147" s="63">
        <v>6</v>
      </c>
      <c r="D147" s="43" t="s">
        <v>1802</v>
      </c>
      <c r="E147" s="63">
        <v>2</v>
      </c>
      <c r="F147" s="43">
        <v>2</v>
      </c>
    </row>
    <row r="148" spans="1:6">
      <c r="A148" s="123" t="s">
        <v>496</v>
      </c>
      <c r="B148" s="43" t="s">
        <v>304</v>
      </c>
      <c r="C148" s="63" t="s">
        <v>1941</v>
      </c>
      <c r="D148" s="43" t="s">
        <v>1802</v>
      </c>
      <c r="E148" s="63" t="s">
        <v>1937</v>
      </c>
      <c r="F148" s="43">
        <v>2</v>
      </c>
    </row>
    <row r="149" spans="1:6">
      <c r="A149" s="123" t="s">
        <v>1942</v>
      </c>
      <c r="B149" s="43" t="s">
        <v>304</v>
      </c>
      <c r="C149" s="63">
        <v>4</v>
      </c>
      <c r="D149" s="43" t="s">
        <v>1802</v>
      </c>
      <c r="E149" s="63">
        <v>0</v>
      </c>
      <c r="F149" s="43">
        <v>0</v>
      </c>
    </row>
    <row r="150" spans="1:6">
      <c r="A150" s="123" t="s">
        <v>505</v>
      </c>
      <c r="B150" s="43"/>
      <c r="C150" s="63">
        <v>1</v>
      </c>
      <c r="D150" s="43" t="s">
        <v>1802</v>
      </c>
      <c r="E150" s="63">
        <v>0</v>
      </c>
      <c r="F150" s="43">
        <v>0</v>
      </c>
    </row>
    <row r="151" spans="1:6">
      <c r="A151" s="123" t="s">
        <v>506</v>
      </c>
      <c r="B151" s="43"/>
      <c r="C151" s="63" t="s">
        <v>399</v>
      </c>
      <c r="D151" s="43" t="s">
        <v>1802</v>
      </c>
      <c r="E151" s="63">
        <v>4</v>
      </c>
      <c r="F151" s="43">
        <v>0</v>
      </c>
    </row>
    <row r="152" spans="1:6">
      <c r="A152" s="123" t="s">
        <v>508</v>
      </c>
      <c r="B152" s="43"/>
      <c r="C152" s="63" t="s">
        <v>1943</v>
      </c>
      <c r="D152" s="43" t="s">
        <v>1802</v>
      </c>
      <c r="E152" s="63">
        <v>2</v>
      </c>
      <c r="F152" s="43">
        <v>2</v>
      </c>
    </row>
    <row r="153" spans="1:6">
      <c r="A153" s="123" t="s">
        <v>510</v>
      </c>
      <c r="B153" s="43"/>
      <c r="C153" s="63" t="s">
        <v>1944</v>
      </c>
      <c r="D153" s="43" t="s">
        <v>1802</v>
      </c>
      <c r="E153" s="63">
        <v>2</v>
      </c>
      <c r="F153" s="43">
        <v>2</v>
      </c>
    </row>
    <row r="154" spans="1:6">
      <c r="A154" s="123" t="s">
        <v>507</v>
      </c>
      <c r="B154" s="43"/>
      <c r="C154" s="65" t="s">
        <v>1337</v>
      </c>
      <c r="D154" s="43" t="s">
        <v>1802</v>
      </c>
      <c r="E154" s="63">
        <v>0</v>
      </c>
      <c r="F154" s="43">
        <v>0</v>
      </c>
    </row>
    <row r="155" spans="1:6">
      <c r="A155" s="123" t="s">
        <v>523</v>
      </c>
      <c r="B155" s="43"/>
      <c r="C155" s="63" t="s">
        <v>1945</v>
      </c>
      <c r="D155" s="43" t="s">
        <v>1802</v>
      </c>
      <c r="E155" s="63">
        <v>5</v>
      </c>
      <c r="F155" s="43">
        <v>0</v>
      </c>
    </row>
    <row r="156" spans="1:6">
      <c r="A156" s="123" t="s">
        <v>524</v>
      </c>
      <c r="B156" s="43"/>
      <c r="C156" s="65" t="s">
        <v>1946</v>
      </c>
      <c r="D156" s="43" t="s">
        <v>1802</v>
      </c>
      <c r="E156" s="63">
        <v>0</v>
      </c>
      <c r="F156" s="43">
        <v>0</v>
      </c>
    </row>
    <row r="157" spans="1:6">
      <c r="A157" s="123" t="s">
        <v>513</v>
      </c>
      <c r="B157" s="43"/>
      <c r="C157" s="63">
        <v>70</v>
      </c>
      <c r="D157" s="43" t="s">
        <v>1802</v>
      </c>
      <c r="E157" s="63" t="s">
        <v>1947</v>
      </c>
      <c r="F157" s="43">
        <v>2</v>
      </c>
    </row>
    <row r="158" spans="1:6">
      <c r="A158" s="123" t="s">
        <v>1948</v>
      </c>
      <c r="B158" s="43"/>
      <c r="C158" s="63" t="s">
        <v>1949</v>
      </c>
      <c r="D158" s="43" t="s">
        <v>1802</v>
      </c>
      <c r="E158" s="63">
        <v>2</v>
      </c>
      <c r="F158" s="43">
        <v>2</v>
      </c>
    </row>
    <row r="159" spans="1:6">
      <c r="A159" s="123" t="s">
        <v>517</v>
      </c>
      <c r="B159" s="43"/>
      <c r="C159" s="63" t="s">
        <v>1950</v>
      </c>
      <c r="D159" s="43" t="s">
        <v>1802</v>
      </c>
      <c r="E159" s="63">
        <v>2</v>
      </c>
      <c r="F159" s="43">
        <v>2</v>
      </c>
    </row>
    <row r="160" spans="1:6">
      <c r="A160" s="123" t="s">
        <v>525</v>
      </c>
      <c r="B160" s="43"/>
      <c r="C160" s="63" t="s">
        <v>1951</v>
      </c>
      <c r="D160" s="43" t="s">
        <v>1802</v>
      </c>
      <c r="E160" s="63">
        <v>2</v>
      </c>
      <c r="F160" s="43">
        <v>2</v>
      </c>
    </row>
    <row r="161" spans="1:7">
      <c r="A161" s="123" t="s">
        <v>526</v>
      </c>
      <c r="B161" s="43"/>
      <c r="C161" s="63" t="s">
        <v>1952</v>
      </c>
      <c r="D161" s="43" t="s">
        <v>1802</v>
      </c>
      <c r="E161" s="63">
        <v>2</v>
      </c>
      <c r="F161" s="43">
        <v>2</v>
      </c>
    </row>
    <row r="162" spans="1:7">
      <c r="A162" s="123" t="s">
        <v>527</v>
      </c>
      <c r="B162" s="43"/>
      <c r="C162" s="63" t="s">
        <v>1953</v>
      </c>
      <c r="D162" s="43" t="s">
        <v>1802</v>
      </c>
      <c r="E162" s="63">
        <v>2</v>
      </c>
      <c r="F162" s="43">
        <v>2</v>
      </c>
    </row>
    <row r="163" spans="1:7">
      <c r="A163" s="123" t="s">
        <v>519</v>
      </c>
      <c r="B163" s="43"/>
      <c r="C163" s="63" t="s">
        <v>1954</v>
      </c>
      <c r="D163" s="43" t="s">
        <v>1802</v>
      </c>
      <c r="E163" s="63" t="s">
        <v>1955</v>
      </c>
      <c r="F163" s="43">
        <v>0</v>
      </c>
    </row>
    <row r="164" spans="1:7">
      <c r="A164" s="123" t="s">
        <v>521</v>
      </c>
      <c r="B164" s="43"/>
      <c r="C164" s="63" t="s">
        <v>1956</v>
      </c>
      <c r="D164" s="43" t="s">
        <v>1802</v>
      </c>
      <c r="E164" s="63">
        <v>2</v>
      </c>
      <c r="F164" s="43">
        <v>2</v>
      </c>
    </row>
    <row r="165" spans="1:7">
      <c r="A165" s="123" t="s">
        <v>528</v>
      </c>
      <c r="B165" s="43"/>
      <c r="C165" s="63">
        <v>1</v>
      </c>
      <c r="D165" s="43" t="s">
        <v>1802</v>
      </c>
      <c r="E165" s="63">
        <v>0</v>
      </c>
      <c r="F165" s="43">
        <v>0</v>
      </c>
    </row>
    <row r="166" spans="1:7">
      <c r="A166" s="123" t="s">
        <v>463</v>
      </c>
      <c r="B166" s="43" t="s">
        <v>302</v>
      </c>
      <c r="C166" s="63">
        <v>1</v>
      </c>
      <c r="D166" s="43" t="s">
        <v>1802</v>
      </c>
      <c r="E166" s="63">
        <v>0</v>
      </c>
      <c r="F166" s="43">
        <v>0</v>
      </c>
    </row>
    <row r="167" spans="1:7">
      <c r="A167" s="123" t="s">
        <v>1957</v>
      </c>
      <c r="B167" s="43"/>
      <c r="C167" s="63">
        <v>2</v>
      </c>
      <c r="D167" s="43" t="s">
        <v>1802</v>
      </c>
      <c r="E167" s="63">
        <v>0</v>
      </c>
      <c r="F167" s="43">
        <v>0</v>
      </c>
    </row>
    <row r="168" spans="1:7">
      <c r="A168" s="123" t="s">
        <v>471</v>
      </c>
      <c r="B168" s="43" t="s">
        <v>302</v>
      </c>
      <c r="C168" s="63">
        <v>2</v>
      </c>
      <c r="D168" s="43" t="s">
        <v>1802</v>
      </c>
      <c r="E168" s="63">
        <v>0</v>
      </c>
      <c r="F168" s="43">
        <v>0</v>
      </c>
    </row>
    <row r="169" spans="1:7">
      <c r="A169" s="123" t="s">
        <v>530</v>
      </c>
      <c r="B169" s="43"/>
      <c r="C169" s="65" t="s">
        <v>1682</v>
      </c>
      <c r="D169" s="43" t="s">
        <v>1802</v>
      </c>
      <c r="E169" s="63">
        <v>0</v>
      </c>
      <c r="F169" s="43">
        <v>0</v>
      </c>
    </row>
    <row r="170" spans="1:7">
      <c r="A170" s="123" t="s">
        <v>531</v>
      </c>
      <c r="B170" s="43"/>
      <c r="C170" s="65" t="s">
        <v>1958</v>
      </c>
      <c r="D170" s="43" t="s">
        <v>1802</v>
      </c>
      <c r="E170" s="63">
        <v>0</v>
      </c>
      <c r="F170" s="43">
        <v>0</v>
      </c>
    </row>
    <row r="171" spans="1:7">
      <c r="A171" s="123" t="s">
        <v>532</v>
      </c>
      <c r="B171" s="43" t="s">
        <v>304</v>
      </c>
      <c r="C171" s="63" t="s">
        <v>1959</v>
      </c>
      <c r="D171" s="43" t="s">
        <v>1802</v>
      </c>
      <c r="E171" s="63">
        <v>0</v>
      </c>
      <c r="F171" s="43">
        <v>0</v>
      </c>
    </row>
    <row r="172" spans="1:7">
      <c r="A172" s="123" t="s">
        <v>533</v>
      </c>
      <c r="B172" s="43" t="s">
        <v>304</v>
      </c>
      <c r="C172" s="63" t="s">
        <v>1960</v>
      </c>
      <c r="D172" s="43" t="s">
        <v>1802</v>
      </c>
      <c r="E172" s="63">
        <v>0</v>
      </c>
      <c r="F172" s="43">
        <v>0</v>
      </c>
    </row>
    <row r="173" spans="1:7">
      <c r="A173" s="127" t="s">
        <v>1961</v>
      </c>
      <c r="B173" s="47"/>
      <c r="C173" s="67">
        <v>1</v>
      </c>
      <c r="D173" s="47" t="s">
        <v>1802</v>
      </c>
      <c r="E173" s="67">
        <v>0</v>
      </c>
      <c r="F173" s="47">
        <v>0</v>
      </c>
    </row>
    <row r="174" spans="1:7" ht="15">
      <c r="A174" s="39" t="s">
        <v>1893</v>
      </c>
    </row>
    <row r="175" spans="1:7">
      <c r="A175" s="7" t="s">
        <v>304</v>
      </c>
      <c r="B175" s="59" t="s">
        <v>1962</v>
      </c>
      <c r="C175" s="59"/>
      <c r="D175" s="59"/>
      <c r="E175" s="59"/>
      <c r="F175" s="59"/>
      <c r="G175" s="59"/>
    </row>
    <row r="176" spans="1:7">
      <c r="A176" s="7" t="s">
        <v>1963</v>
      </c>
      <c r="B176" s="59" t="s">
        <v>1964</v>
      </c>
      <c r="C176" s="59"/>
      <c r="D176" s="59"/>
      <c r="E176" s="59"/>
      <c r="F176" s="59"/>
      <c r="G176" s="59"/>
    </row>
    <row r="177" spans="1:7">
      <c r="A177" s="7" t="s">
        <v>1965</v>
      </c>
      <c r="B177" s="59" t="s">
        <v>1966</v>
      </c>
      <c r="C177" s="59"/>
      <c r="D177" s="59"/>
      <c r="E177" s="59"/>
      <c r="F177" s="59"/>
      <c r="G177" s="59"/>
    </row>
    <row r="178" spans="1:7">
      <c r="A178" s="7" t="s">
        <v>1967</v>
      </c>
      <c r="B178" s="59" t="s">
        <v>1968</v>
      </c>
      <c r="C178" s="59"/>
      <c r="D178" s="59"/>
      <c r="E178" s="59"/>
      <c r="F178" s="59"/>
      <c r="G178" s="59"/>
    </row>
    <row r="179" spans="1:7">
      <c r="A179" s="7" t="s">
        <v>1969</v>
      </c>
      <c r="B179" s="59" t="s">
        <v>1970</v>
      </c>
      <c r="C179" s="59"/>
      <c r="D179" s="59"/>
      <c r="E179" s="59"/>
      <c r="F179" s="59"/>
      <c r="G179" s="59"/>
    </row>
    <row r="180" spans="1:7">
      <c r="A180" s="7" t="s">
        <v>302</v>
      </c>
      <c r="B180" s="59" t="s">
        <v>1971</v>
      </c>
      <c r="C180" s="59"/>
      <c r="D180" s="59"/>
      <c r="E180" s="59"/>
      <c r="F180" s="59"/>
      <c r="G180" s="59"/>
    </row>
    <row r="181" spans="1:7">
      <c r="A181" s="7" t="s">
        <v>1972</v>
      </c>
      <c r="B181" s="125" t="s">
        <v>1973</v>
      </c>
      <c r="C181" s="125"/>
      <c r="D181" s="125"/>
      <c r="E181" s="125"/>
      <c r="F181" s="125"/>
      <c r="G181" s="125"/>
    </row>
    <row r="184" spans="1:7" ht="15.75">
      <c r="A184" s="37" t="s">
        <v>1974</v>
      </c>
    </row>
    <row r="185" spans="1:7">
      <c r="A185" s="59" t="s">
        <v>1975</v>
      </c>
      <c r="B185" s="59"/>
      <c r="C185" s="59"/>
      <c r="D185" s="59"/>
      <c r="E185" s="59"/>
      <c r="F185" s="59"/>
      <c r="G185" s="59"/>
    </row>
    <row r="186" spans="1:7">
      <c r="A186" s="125" t="s">
        <v>1976</v>
      </c>
      <c r="B186" s="125"/>
      <c r="C186" s="125"/>
      <c r="D186" s="125"/>
      <c r="E186" s="125"/>
      <c r="F186" s="125"/>
      <c r="G186" s="125"/>
    </row>
    <row r="187" spans="1:7">
      <c r="A187" s="59" t="s">
        <v>1977</v>
      </c>
      <c r="B187" s="59"/>
      <c r="C187" s="59"/>
      <c r="D187" s="59"/>
      <c r="E187" s="59"/>
      <c r="F187" s="59"/>
      <c r="G187" s="59"/>
    </row>
    <row r="188" spans="1:7">
      <c r="A188" s="59" t="s">
        <v>1978</v>
      </c>
      <c r="B188" s="59"/>
      <c r="C188" s="59"/>
      <c r="D188" s="59"/>
      <c r="E188" s="59"/>
      <c r="F188" s="59"/>
      <c r="G188" s="59"/>
    </row>
  </sheetData>
  <mergeCells count="31">
    <mergeCell ref="A188:G188"/>
    <mergeCell ref="B179:G179"/>
    <mergeCell ref="B180:G180"/>
    <mergeCell ref="B181:G181"/>
    <mergeCell ref="A185:G185"/>
    <mergeCell ref="A186:G186"/>
    <mergeCell ref="A187:G187"/>
    <mergeCell ref="B122:G122"/>
    <mergeCell ref="B123:G123"/>
    <mergeCell ref="B175:G175"/>
    <mergeCell ref="B176:G176"/>
    <mergeCell ref="B177:G177"/>
    <mergeCell ref="B178:G178"/>
    <mergeCell ref="B111:G111"/>
    <mergeCell ref="B112:G112"/>
    <mergeCell ref="B113:G113"/>
    <mergeCell ref="B119:G119"/>
    <mergeCell ref="B120:G120"/>
    <mergeCell ref="B121:G121"/>
    <mergeCell ref="B105:G105"/>
    <mergeCell ref="B106:G106"/>
    <mergeCell ref="B107:G107"/>
    <mergeCell ref="B108:G108"/>
    <mergeCell ref="B109:G109"/>
    <mergeCell ref="B110:G110"/>
    <mergeCell ref="A1:G1"/>
    <mergeCell ref="A2:G2"/>
    <mergeCell ref="B5:G5"/>
    <mergeCell ref="B6:G6"/>
    <mergeCell ref="B7:G7"/>
    <mergeCell ref="B104:G104"/>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8"/>
  <sheetViews>
    <sheetView workbookViewId="0"/>
  </sheetViews>
  <sheetFormatPr defaultRowHeight="14.25"/>
  <cols>
    <col min="1" max="1" width="19.875" customWidth="1"/>
    <col min="2" max="2" width="12.5" customWidth="1"/>
    <col min="3" max="3" width="5.25" customWidth="1"/>
    <col min="4" max="4" width="3.875" customWidth="1"/>
    <col min="5" max="6" width="3.625" customWidth="1"/>
    <col min="7" max="7" width="3.875" customWidth="1"/>
    <col min="8" max="8" width="6" customWidth="1"/>
    <col min="9" max="10" width="10.75" customWidth="1"/>
  </cols>
  <sheetData>
    <row r="1" spans="1:10" ht="20.25">
      <c r="A1" s="56" t="s">
        <v>1979</v>
      </c>
      <c r="B1" s="56"/>
      <c r="C1" s="56"/>
      <c r="D1" s="56"/>
      <c r="E1" s="56"/>
      <c r="F1" s="56"/>
      <c r="G1" s="56"/>
      <c r="H1" s="56"/>
      <c r="I1" s="56"/>
      <c r="J1" s="56"/>
    </row>
    <row r="2" spans="1:10" ht="15.75">
      <c r="A2" s="57" t="s">
        <v>1980</v>
      </c>
      <c r="B2" s="57"/>
      <c r="C2" s="57"/>
      <c r="D2" s="57"/>
      <c r="E2" s="57"/>
      <c r="F2" s="57"/>
      <c r="G2" s="57"/>
      <c r="H2" s="57"/>
      <c r="I2" s="57"/>
      <c r="J2" s="57"/>
    </row>
    <row r="3" spans="1:10">
      <c r="A3" s="7"/>
      <c r="B3" s="7"/>
    </row>
    <row r="4" spans="1:10">
      <c r="A4" s="58" t="s">
        <v>255</v>
      </c>
      <c r="B4" s="58"/>
      <c r="C4" s="58"/>
      <c r="D4" s="58"/>
      <c r="E4" s="58"/>
      <c r="F4" s="58"/>
      <c r="G4" s="58"/>
      <c r="H4" s="58"/>
      <c r="I4" s="58"/>
      <c r="J4" s="58"/>
    </row>
    <row r="5" spans="1:10" ht="15">
      <c r="A5" s="39" t="s">
        <v>258</v>
      </c>
      <c r="B5" s="59" t="s">
        <v>1981</v>
      </c>
      <c r="C5" s="59"/>
      <c r="D5" s="59"/>
      <c r="E5" s="59"/>
      <c r="F5" s="59"/>
      <c r="G5" s="59"/>
      <c r="H5" s="59"/>
      <c r="I5" s="59"/>
      <c r="J5" s="59"/>
    </row>
    <row r="6" spans="1:10" ht="15">
      <c r="A6" s="39" t="s">
        <v>1982</v>
      </c>
      <c r="B6" s="59" t="s">
        <v>1983</v>
      </c>
      <c r="C6" s="59"/>
      <c r="D6" s="59"/>
      <c r="E6" s="59"/>
      <c r="F6" s="59"/>
      <c r="G6" s="59"/>
      <c r="H6" s="59"/>
      <c r="I6" s="59"/>
      <c r="J6" s="59"/>
    </row>
    <row r="7" spans="1:10" ht="15">
      <c r="A7" s="39" t="s">
        <v>1984</v>
      </c>
      <c r="B7" s="59" t="s">
        <v>1985</v>
      </c>
      <c r="C7" s="59"/>
      <c r="D7" s="59"/>
      <c r="E7" s="59"/>
      <c r="F7" s="59"/>
      <c r="G7" s="59"/>
      <c r="H7" s="59"/>
      <c r="I7" s="59"/>
      <c r="J7" s="59"/>
    </row>
    <row r="8" spans="1:10" ht="15">
      <c r="A8" s="39" t="s">
        <v>1986</v>
      </c>
      <c r="B8" s="59" t="s">
        <v>1987</v>
      </c>
      <c r="C8" s="59"/>
      <c r="D8" s="59"/>
      <c r="E8" s="59"/>
      <c r="F8" s="59"/>
      <c r="G8" s="59"/>
      <c r="H8" s="59"/>
      <c r="I8" s="59"/>
      <c r="J8" s="59"/>
    </row>
    <row r="9" spans="1:10" ht="15">
      <c r="A9" s="39" t="s">
        <v>1988</v>
      </c>
      <c r="B9" s="59" t="s">
        <v>1989</v>
      </c>
      <c r="C9" s="59"/>
      <c r="D9" s="59"/>
      <c r="E9" s="59"/>
      <c r="F9" s="59"/>
      <c r="G9" s="59"/>
      <c r="H9" s="59"/>
      <c r="I9" s="59"/>
      <c r="J9" s="59"/>
    </row>
    <row r="10" spans="1:10" ht="15">
      <c r="A10" s="39" t="s">
        <v>1990</v>
      </c>
      <c r="B10" s="59" t="s">
        <v>1991</v>
      </c>
      <c r="C10" s="59"/>
      <c r="D10" s="59"/>
      <c r="E10" s="59"/>
      <c r="F10" s="59"/>
      <c r="G10" s="59"/>
      <c r="H10" s="59"/>
      <c r="I10" s="59"/>
      <c r="J10" s="59"/>
    </row>
    <row r="11" spans="1:10" ht="15">
      <c r="A11" s="39" t="s">
        <v>1992</v>
      </c>
      <c r="B11" s="59" t="s">
        <v>1993</v>
      </c>
      <c r="C11" s="59"/>
      <c r="D11" s="59"/>
      <c r="E11" s="59"/>
      <c r="F11" s="59"/>
      <c r="G11" s="59"/>
      <c r="H11" s="59"/>
      <c r="I11" s="59"/>
      <c r="J11" s="59"/>
    </row>
    <row r="12" spans="1:10" ht="15">
      <c r="A12" s="39" t="s">
        <v>1994</v>
      </c>
      <c r="B12" s="59" t="s">
        <v>1995</v>
      </c>
      <c r="C12" s="59"/>
      <c r="D12" s="59"/>
      <c r="E12" s="59"/>
      <c r="F12" s="59"/>
      <c r="G12" s="59"/>
      <c r="H12" s="59"/>
      <c r="I12" s="59"/>
      <c r="J12" s="59"/>
    </row>
    <row r="13" spans="1:10" ht="15">
      <c r="A13" s="39" t="s">
        <v>262</v>
      </c>
      <c r="B13" s="59" t="s">
        <v>1996</v>
      </c>
      <c r="C13" s="59"/>
      <c r="D13" s="59"/>
      <c r="E13" s="59"/>
      <c r="F13" s="59"/>
      <c r="G13" s="59"/>
      <c r="H13" s="59"/>
      <c r="I13" s="59"/>
      <c r="J13" s="59"/>
    </row>
    <row r="14" spans="1:10" ht="30">
      <c r="A14" s="39" t="s">
        <v>264</v>
      </c>
      <c r="B14" s="59" t="s">
        <v>1997</v>
      </c>
      <c r="C14" s="59"/>
      <c r="D14" s="59"/>
      <c r="E14" s="59"/>
      <c r="F14" s="59"/>
      <c r="G14" s="59"/>
      <c r="H14" s="59"/>
      <c r="I14" s="59"/>
      <c r="J14" s="59"/>
    </row>
    <row r="16" spans="1:10" ht="15.75">
      <c r="A16" s="133" t="s">
        <v>1998</v>
      </c>
      <c r="B16" s="133"/>
      <c r="C16" s="133"/>
      <c r="D16" s="133"/>
      <c r="E16" s="133"/>
      <c r="F16" s="133"/>
      <c r="G16" s="133"/>
      <c r="H16" s="133"/>
      <c r="I16" s="133"/>
      <c r="J16" s="133"/>
    </row>
    <row r="17" spans="1:10" ht="15">
      <c r="A17" s="128" t="s">
        <v>24</v>
      </c>
      <c r="B17" s="39" t="s">
        <v>26</v>
      </c>
      <c r="C17" s="134" t="s">
        <v>35</v>
      </c>
      <c r="D17" s="134"/>
      <c r="E17" s="134"/>
      <c r="F17" s="134"/>
      <c r="G17" s="134"/>
      <c r="H17" s="134"/>
      <c r="I17" s="128" t="s">
        <v>28</v>
      </c>
      <c r="J17" s="60" t="s">
        <v>31</v>
      </c>
    </row>
    <row r="18" spans="1:10" ht="30">
      <c r="A18" s="46"/>
      <c r="B18" s="75"/>
      <c r="C18" s="41" t="s">
        <v>1999</v>
      </c>
      <c r="D18" s="48" t="s">
        <v>2000</v>
      </c>
      <c r="E18" s="41" t="s">
        <v>2001</v>
      </c>
      <c r="F18" s="48" t="s">
        <v>2002</v>
      </c>
      <c r="G18" s="41" t="s">
        <v>2003</v>
      </c>
      <c r="H18" s="48" t="s">
        <v>2004</v>
      </c>
      <c r="I18" s="46"/>
      <c r="J18" s="60"/>
    </row>
    <row r="19" spans="1:10">
      <c r="A19" s="29" t="s">
        <v>272</v>
      </c>
      <c r="B19" s="63" t="s">
        <v>324</v>
      </c>
      <c r="C19" s="43"/>
      <c r="D19" s="63"/>
      <c r="E19" s="43">
        <v>1</v>
      </c>
      <c r="F19" s="63"/>
      <c r="G19" s="43"/>
      <c r="H19" s="63"/>
      <c r="I19" s="43"/>
      <c r="J19" s="43"/>
    </row>
    <row r="20" spans="1:10">
      <c r="A20" s="29" t="s">
        <v>272</v>
      </c>
      <c r="B20" s="63" t="s">
        <v>296</v>
      </c>
      <c r="C20" s="43"/>
      <c r="D20" s="63"/>
      <c r="E20" s="43"/>
      <c r="F20" s="63">
        <v>1</v>
      </c>
      <c r="G20" s="43"/>
      <c r="H20" s="63"/>
      <c r="I20" s="43"/>
      <c r="J20" s="43"/>
    </row>
    <row r="21" spans="1:10">
      <c r="A21" s="29" t="s">
        <v>272</v>
      </c>
      <c r="B21" s="63" t="s">
        <v>327</v>
      </c>
      <c r="C21" s="43"/>
      <c r="D21" s="63"/>
      <c r="E21" s="43"/>
      <c r="F21" s="63"/>
      <c r="G21" s="43">
        <v>1</v>
      </c>
      <c r="H21" s="63">
        <v>1</v>
      </c>
      <c r="I21" s="43"/>
      <c r="J21" s="43"/>
    </row>
    <row r="22" spans="1:10">
      <c r="A22" s="29" t="s">
        <v>272</v>
      </c>
      <c r="B22" s="63" t="s">
        <v>292</v>
      </c>
      <c r="C22" s="43"/>
      <c r="D22" s="63"/>
      <c r="E22" s="43">
        <v>1</v>
      </c>
      <c r="F22" s="63"/>
      <c r="G22" s="43"/>
      <c r="H22" s="63"/>
      <c r="I22" s="43"/>
      <c r="J22" s="43"/>
    </row>
    <row r="23" spans="1:10">
      <c r="A23" s="29" t="s">
        <v>272</v>
      </c>
      <c r="B23" s="63" t="s">
        <v>2005</v>
      </c>
      <c r="C23" s="43"/>
      <c r="D23" s="63"/>
      <c r="E23" s="43">
        <v>1</v>
      </c>
      <c r="F23" s="63"/>
      <c r="G23" s="43">
        <v>1</v>
      </c>
      <c r="H23" s="63">
        <v>1</v>
      </c>
      <c r="I23" s="43"/>
      <c r="J23" s="43"/>
    </row>
    <row r="24" spans="1:10">
      <c r="A24" s="29" t="s">
        <v>272</v>
      </c>
      <c r="B24" s="63" t="s">
        <v>2006</v>
      </c>
      <c r="C24" s="43">
        <v>8</v>
      </c>
      <c r="D24" s="63"/>
      <c r="E24" s="43"/>
      <c r="F24" s="63"/>
      <c r="G24" s="43"/>
      <c r="H24" s="63"/>
      <c r="I24" s="43">
        <v>5</v>
      </c>
      <c r="J24" s="43"/>
    </row>
    <row r="25" spans="1:10">
      <c r="A25" s="29" t="s">
        <v>272</v>
      </c>
      <c r="B25" s="63" t="s">
        <v>2007</v>
      </c>
      <c r="C25" s="43">
        <v>7</v>
      </c>
      <c r="D25" s="63"/>
      <c r="E25" s="43"/>
      <c r="F25" s="63">
        <v>1</v>
      </c>
      <c r="G25" s="43"/>
      <c r="H25" s="63"/>
      <c r="I25" s="43">
        <v>8</v>
      </c>
      <c r="J25" s="43"/>
    </row>
    <row r="26" spans="1:10">
      <c r="A26" s="29" t="s">
        <v>1820</v>
      </c>
      <c r="B26" s="63" t="s">
        <v>273</v>
      </c>
      <c r="C26" s="43"/>
      <c r="D26" s="63"/>
      <c r="E26" s="43">
        <v>1</v>
      </c>
      <c r="F26" s="63"/>
      <c r="G26" s="43"/>
      <c r="H26" s="63"/>
      <c r="I26" s="43"/>
      <c r="J26" s="43"/>
    </row>
    <row r="27" spans="1:10">
      <c r="A27" s="29" t="s">
        <v>1820</v>
      </c>
      <c r="B27" s="63" t="s">
        <v>296</v>
      </c>
      <c r="C27" s="43"/>
      <c r="D27" s="63"/>
      <c r="E27" s="43"/>
      <c r="F27" s="63">
        <v>1</v>
      </c>
      <c r="G27" s="43"/>
      <c r="H27" s="63"/>
      <c r="I27" s="43"/>
      <c r="J27" s="43"/>
    </row>
    <row r="28" spans="1:10">
      <c r="A28" s="29" t="s">
        <v>297</v>
      </c>
      <c r="B28" s="63" t="s">
        <v>273</v>
      </c>
      <c r="C28" s="43">
        <v>1</v>
      </c>
      <c r="D28" s="63"/>
      <c r="E28" s="43">
        <v>1</v>
      </c>
      <c r="F28" s="63"/>
      <c r="G28" s="43"/>
      <c r="H28" s="63"/>
      <c r="I28" s="43"/>
      <c r="J28" s="43"/>
    </row>
    <row r="29" spans="1:10">
      <c r="A29" s="29" t="s">
        <v>297</v>
      </c>
      <c r="B29" s="63" t="s">
        <v>296</v>
      </c>
      <c r="C29" s="43">
        <v>1</v>
      </c>
      <c r="D29" s="63"/>
      <c r="E29" s="43">
        <v>1</v>
      </c>
      <c r="F29" s="63">
        <v>1</v>
      </c>
      <c r="G29" s="43"/>
      <c r="H29" s="63"/>
      <c r="I29" s="43"/>
      <c r="J29" s="43"/>
    </row>
    <row r="30" spans="1:10">
      <c r="A30" s="29" t="s">
        <v>298</v>
      </c>
      <c r="B30" s="63" t="s">
        <v>273</v>
      </c>
      <c r="C30" s="43"/>
      <c r="D30" s="63"/>
      <c r="E30" s="43">
        <v>3</v>
      </c>
      <c r="F30" s="63"/>
      <c r="G30" s="43"/>
      <c r="H30" s="63"/>
      <c r="I30" s="43"/>
      <c r="J30" s="43"/>
    </row>
    <row r="31" spans="1:10">
      <c r="A31" s="29" t="s">
        <v>298</v>
      </c>
      <c r="B31" s="63" t="s">
        <v>296</v>
      </c>
      <c r="C31" s="43"/>
      <c r="D31" s="63"/>
      <c r="E31" s="43">
        <v>4</v>
      </c>
      <c r="F31" s="63">
        <v>1</v>
      </c>
      <c r="G31" s="43">
        <v>1</v>
      </c>
      <c r="H31" s="63">
        <v>1</v>
      </c>
      <c r="I31" s="43" t="s">
        <v>2008</v>
      </c>
      <c r="J31" s="43"/>
    </row>
    <row r="32" spans="1:10">
      <c r="A32" s="29" t="s">
        <v>300</v>
      </c>
      <c r="B32" s="63"/>
      <c r="C32" s="43"/>
      <c r="D32" s="63"/>
      <c r="E32" s="43">
        <v>1</v>
      </c>
      <c r="F32" s="63">
        <v>1</v>
      </c>
      <c r="G32" s="43"/>
      <c r="H32" s="63"/>
      <c r="I32" s="43"/>
      <c r="J32" s="43"/>
    </row>
    <row r="33" spans="1:10">
      <c r="A33" s="29" t="s">
        <v>301</v>
      </c>
      <c r="B33" s="63" t="s">
        <v>1811</v>
      </c>
      <c r="C33" s="43"/>
      <c r="D33" s="63"/>
      <c r="E33" s="43">
        <v>1</v>
      </c>
      <c r="F33" s="63"/>
      <c r="G33" s="43">
        <v>1</v>
      </c>
      <c r="H33" s="63">
        <v>1</v>
      </c>
      <c r="I33" s="43"/>
      <c r="J33" s="43"/>
    </row>
    <row r="34" spans="1:10">
      <c r="A34" s="29" t="s">
        <v>308</v>
      </c>
      <c r="B34" s="63" t="s">
        <v>302</v>
      </c>
      <c r="C34" s="43"/>
      <c r="D34" s="63"/>
      <c r="E34" s="43">
        <v>1</v>
      </c>
      <c r="F34" s="63">
        <v>1</v>
      </c>
      <c r="G34" s="43"/>
      <c r="H34" s="63"/>
      <c r="I34" s="43"/>
      <c r="J34" s="43"/>
    </row>
    <row r="35" spans="1:10">
      <c r="A35" s="29" t="s">
        <v>308</v>
      </c>
      <c r="B35" s="63" t="s">
        <v>2009</v>
      </c>
      <c r="C35" s="43"/>
      <c r="D35" s="63"/>
      <c r="E35" s="43">
        <v>2</v>
      </c>
      <c r="F35" s="63">
        <v>1</v>
      </c>
      <c r="G35" s="43"/>
      <c r="H35" s="63"/>
      <c r="I35" s="43"/>
      <c r="J35" s="43"/>
    </row>
    <row r="36" spans="1:10">
      <c r="A36" s="29" t="s">
        <v>301</v>
      </c>
      <c r="B36" s="63" t="s">
        <v>304</v>
      </c>
      <c r="C36" s="43"/>
      <c r="D36" s="63"/>
      <c r="E36" s="43">
        <v>1</v>
      </c>
      <c r="F36" s="63">
        <v>1</v>
      </c>
      <c r="G36" s="43">
        <v>1</v>
      </c>
      <c r="H36" s="63">
        <v>1</v>
      </c>
      <c r="I36" s="43"/>
      <c r="J36" s="43"/>
    </row>
    <row r="37" spans="1:10">
      <c r="A37" s="29" t="s">
        <v>308</v>
      </c>
      <c r="B37" s="63" t="s">
        <v>304</v>
      </c>
      <c r="C37" s="43"/>
      <c r="D37" s="63"/>
      <c r="E37" s="43">
        <v>5</v>
      </c>
      <c r="F37" s="63">
        <v>1</v>
      </c>
      <c r="G37" s="43">
        <v>1</v>
      </c>
      <c r="H37" s="63">
        <v>1</v>
      </c>
      <c r="I37" s="43"/>
      <c r="J37" s="43"/>
    </row>
    <row r="38" spans="1:10">
      <c r="A38" s="29" t="s">
        <v>301</v>
      </c>
      <c r="B38" s="63" t="s">
        <v>305</v>
      </c>
      <c r="C38" s="43"/>
      <c r="D38" s="63"/>
      <c r="E38" s="43">
        <v>2</v>
      </c>
      <c r="F38" s="63"/>
      <c r="G38" s="43">
        <v>1</v>
      </c>
      <c r="H38" s="63">
        <v>1</v>
      </c>
      <c r="I38" s="43"/>
      <c r="J38" s="43"/>
    </row>
    <row r="39" spans="1:10">
      <c r="A39" s="29" t="s">
        <v>308</v>
      </c>
      <c r="B39" s="63" t="s">
        <v>305</v>
      </c>
      <c r="C39" s="43"/>
      <c r="D39" s="63"/>
      <c r="E39" s="43">
        <v>8</v>
      </c>
      <c r="F39" s="63">
        <v>1</v>
      </c>
      <c r="G39" s="43"/>
      <c r="H39" s="63"/>
      <c r="I39" s="43"/>
      <c r="J39" s="43"/>
    </row>
    <row r="40" spans="1:10">
      <c r="A40" s="29" t="s">
        <v>306</v>
      </c>
      <c r="B40" s="63"/>
      <c r="C40" s="43">
        <v>3</v>
      </c>
      <c r="D40" s="63"/>
      <c r="E40" s="43">
        <v>11</v>
      </c>
      <c r="F40" s="63"/>
      <c r="G40" s="43">
        <v>1</v>
      </c>
      <c r="H40" s="63">
        <v>1</v>
      </c>
      <c r="I40" s="43"/>
      <c r="J40" s="43"/>
    </row>
    <row r="41" spans="1:10">
      <c r="A41" s="29" t="s">
        <v>311</v>
      </c>
      <c r="B41" s="63"/>
      <c r="C41" s="43">
        <v>10</v>
      </c>
      <c r="D41" s="63"/>
      <c r="E41" s="43">
        <v>6</v>
      </c>
      <c r="F41" s="63">
        <v>1</v>
      </c>
      <c r="G41" s="43"/>
      <c r="H41" s="63"/>
      <c r="I41" s="43"/>
      <c r="J41" s="43"/>
    </row>
    <row r="42" spans="1:10">
      <c r="A42" s="29" t="s">
        <v>307</v>
      </c>
      <c r="B42" s="63"/>
      <c r="C42" s="43"/>
      <c r="D42" s="63"/>
      <c r="E42" s="43">
        <v>2</v>
      </c>
      <c r="F42" s="63"/>
      <c r="G42" s="43">
        <v>8</v>
      </c>
      <c r="H42" s="63">
        <v>8</v>
      </c>
      <c r="I42" s="43"/>
      <c r="J42" s="43"/>
    </row>
    <row r="43" spans="1:10">
      <c r="A43" s="29" t="s">
        <v>312</v>
      </c>
      <c r="B43" s="63"/>
      <c r="C43" s="43"/>
      <c r="D43" s="63"/>
      <c r="E43" s="43">
        <v>2</v>
      </c>
      <c r="F43" s="63">
        <v>8</v>
      </c>
      <c r="G43" s="43"/>
      <c r="H43" s="63"/>
      <c r="I43" s="43"/>
      <c r="J43" s="43"/>
    </row>
    <row r="44" spans="1:10">
      <c r="A44" s="29" t="s">
        <v>1819</v>
      </c>
      <c r="B44" s="63"/>
      <c r="C44" s="43"/>
      <c r="D44" s="63"/>
      <c r="E44" s="43">
        <v>1</v>
      </c>
      <c r="F44" s="63"/>
      <c r="G44" s="43"/>
      <c r="H44" s="63"/>
      <c r="I44" s="43"/>
      <c r="J44" s="43"/>
    </row>
    <row r="45" spans="1:10">
      <c r="A45" s="29" t="s">
        <v>313</v>
      </c>
      <c r="B45" s="63" t="s">
        <v>296</v>
      </c>
      <c r="C45" s="43">
        <v>1</v>
      </c>
      <c r="D45" s="63"/>
      <c r="E45" s="43"/>
      <c r="F45" s="63"/>
      <c r="G45" s="43"/>
      <c r="H45" s="63"/>
      <c r="I45" s="43" t="s">
        <v>2010</v>
      </c>
      <c r="J45" s="43"/>
    </row>
    <row r="46" spans="1:10">
      <c r="A46" s="29" t="s">
        <v>2011</v>
      </c>
      <c r="B46" s="63"/>
      <c r="C46" s="43"/>
      <c r="D46" s="63"/>
      <c r="E46" s="43"/>
      <c r="F46" s="63"/>
      <c r="G46" s="43"/>
      <c r="H46" s="63"/>
      <c r="I46" s="43"/>
      <c r="J46" s="43"/>
    </row>
    <row r="47" spans="1:10">
      <c r="A47" s="29" t="s">
        <v>2012</v>
      </c>
      <c r="B47" s="63" t="s">
        <v>304</v>
      </c>
      <c r="C47" s="43"/>
      <c r="D47" s="63"/>
      <c r="E47" s="43">
        <v>8</v>
      </c>
      <c r="F47" s="63">
        <v>3</v>
      </c>
      <c r="G47" s="43"/>
      <c r="H47" s="63"/>
      <c r="I47" s="43"/>
      <c r="J47" s="43"/>
    </row>
    <row r="48" spans="1:10">
      <c r="A48" s="29" t="s">
        <v>1825</v>
      </c>
      <c r="B48" s="63" t="s">
        <v>324</v>
      </c>
      <c r="C48" s="43"/>
      <c r="D48" s="63"/>
      <c r="E48" s="43">
        <v>1</v>
      </c>
      <c r="F48" s="63"/>
      <c r="G48" s="43"/>
      <c r="H48" s="63"/>
      <c r="I48" s="43"/>
      <c r="J48" s="43"/>
    </row>
    <row r="49" spans="1:10">
      <c r="A49" s="29" t="s">
        <v>1825</v>
      </c>
      <c r="B49" s="63" t="s">
        <v>296</v>
      </c>
      <c r="C49" s="43"/>
      <c r="D49" s="63"/>
      <c r="E49" s="43">
        <v>1</v>
      </c>
      <c r="F49" s="63">
        <v>1</v>
      </c>
      <c r="G49" s="43"/>
      <c r="H49" s="63"/>
      <c r="I49" s="43"/>
      <c r="J49" s="43"/>
    </row>
    <row r="50" spans="1:10">
      <c r="A50" s="29" t="s">
        <v>1825</v>
      </c>
      <c r="B50" s="63" t="s">
        <v>327</v>
      </c>
      <c r="C50" s="43"/>
      <c r="D50" s="63"/>
      <c r="E50" s="43">
        <v>1</v>
      </c>
      <c r="F50" s="63">
        <v>1</v>
      </c>
      <c r="G50" s="43">
        <v>1</v>
      </c>
      <c r="H50" s="63">
        <v>1</v>
      </c>
      <c r="I50" s="43"/>
      <c r="J50" s="43"/>
    </row>
    <row r="51" spans="1:10">
      <c r="A51" s="29" t="s">
        <v>1828</v>
      </c>
      <c r="B51" s="63" t="s">
        <v>324</v>
      </c>
      <c r="C51" s="43"/>
      <c r="D51" s="63"/>
      <c r="E51" s="43">
        <v>2</v>
      </c>
      <c r="F51" s="63"/>
      <c r="G51" s="43"/>
      <c r="H51" s="63"/>
      <c r="I51" s="43"/>
      <c r="J51" s="43"/>
    </row>
    <row r="52" spans="1:10">
      <c r="A52" s="29" t="s">
        <v>1828</v>
      </c>
      <c r="B52" s="63" t="s">
        <v>296</v>
      </c>
      <c r="C52" s="43"/>
      <c r="D52" s="63"/>
      <c r="E52" s="43">
        <v>2</v>
      </c>
      <c r="F52" s="63">
        <v>1</v>
      </c>
      <c r="G52" s="43"/>
      <c r="H52" s="63"/>
      <c r="I52" s="43"/>
      <c r="J52" s="43"/>
    </row>
    <row r="53" spans="1:10">
      <c r="A53" s="29" t="s">
        <v>1828</v>
      </c>
      <c r="B53" s="63" t="s">
        <v>327</v>
      </c>
      <c r="C53" s="43"/>
      <c r="D53" s="63"/>
      <c r="E53" s="43">
        <v>3</v>
      </c>
      <c r="F53" s="63">
        <v>1</v>
      </c>
      <c r="G53" s="43">
        <v>1</v>
      </c>
      <c r="H53" s="63">
        <v>1</v>
      </c>
      <c r="I53" s="43"/>
      <c r="J53" s="43"/>
    </row>
    <row r="54" spans="1:10">
      <c r="A54" s="29" t="s">
        <v>2013</v>
      </c>
      <c r="B54" s="63" t="s">
        <v>324</v>
      </c>
      <c r="C54" s="43"/>
      <c r="D54" s="63"/>
      <c r="E54" s="43">
        <v>1</v>
      </c>
      <c r="F54" s="63"/>
      <c r="G54" s="43"/>
      <c r="H54" s="63"/>
      <c r="I54" s="43"/>
      <c r="J54" s="43"/>
    </row>
    <row r="55" spans="1:10">
      <c r="A55" s="29" t="s">
        <v>2013</v>
      </c>
      <c r="B55" s="63" t="s">
        <v>327</v>
      </c>
      <c r="C55" s="43"/>
      <c r="D55" s="63"/>
      <c r="E55" s="43">
        <v>1</v>
      </c>
      <c r="F55" s="63">
        <v>1</v>
      </c>
      <c r="G55" s="43"/>
      <c r="H55" s="63"/>
      <c r="I55" s="43"/>
      <c r="J55" s="43"/>
    </row>
    <row r="56" spans="1:10">
      <c r="A56" s="29" t="s">
        <v>2014</v>
      </c>
      <c r="B56" s="63" t="s">
        <v>302</v>
      </c>
      <c r="C56" s="43"/>
      <c r="D56" s="63"/>
      <c r="E56" s="43">
        <v>1</v>
      </c>
      <c r="F56" s="63"/>
      <c r="G56" s="43"/>
      <c r="H56" s="63"/>
      <c r="I56" s="43"/>
      <c r="J56" s="43"/>
    </row>
    <row r="57" spans="1:10">
      <c r="A57" s="29" t="s">
        <v>2014</v>
      </c>
      <c r="B57" s="63" t="s">
        <v>304</v>
      </c>
      <c r="C57" s="43"/>
      <c r="D57" s="63"/>
      <c r="E57" s="43">
        <v>1</v>
      </c>
      <c r="F57" s="63">
        <v>1</v>
      </c>
      <c r="G57" s="43">
        <v>1</v>
      </c>
      <c r="H57" s="63">
        <v>1</v>
      </c>
      <c r="I57" s="43"/>
      <c r="J57" s="43"/>
    </row>
    <row r="58" spans="1:10">
      <c r="A58" s="29" t="s">
        <v>2015</v>
      </c>
      <c r="B58" s="63"/>
      <c r="C58" s="43"/>
      <c r="D58" s="63">
        <v>1</v>
      </c>
      <c r="E58" s="43"/>
      <c r="F58" s="63"/>
      <c r="G58" s="43"/>
      <c r="H58" s="63"/>
      <c r="I58" s="43"/>
      <c r="J58" s="43"/>
    </row>
    <row r="59" spans="1:10">
      <c r="A59" s="29" t="s">
        <v>333</v>
      </c>
      <c r="B59" s="63"/>
      <c r="C59" s="43">
        <v>1</v>
      </c>
      <c r="D59" s="63"/>
      <c r="E59" s="43">
        <v>2</v>
      </c>
      <c r="F59" s="63"/>
      <c r="G59" s="43"/>
      <c r="H59" s="63"/>
      <c r="I59" s="43">
        <v>4</v>
      </c>
      <c r="J59" s="43"/>
    </row>
    <row r="60" spans="1:10">
      <c r="A60" s="29" t="s">
        <v>335</v>
      </c>
      <c r="B60" s="63"/>
      <c r="C60" s="43">
        <v>1</v>
      </c>
      <c r="D60" s="63">
        <v>1</v>
      </c>
      <c r="E60" s="43">
        <v>2</v>
      </c>
      <c r="F60" s="63"/>
      <c r="G60" s="43"/>
      <c r="H60" s="63"/>
      <c r="I60" s="43">
        <v>15</v>
      </c>
      <c r="J60" s="43"/>
    </row>
    <row r="61" spans="1:10">
      <c r="A61" s="29" t="s">
        <v>342</v>
      </c>
      <c r="B61" s="63" t="s">
        <v>2016</v>
      </c>
      <c r="C61" s="43">
        <v>1</v>
      </c>
      <c r="D61" s="63"/>
      <c r="E61" s="43"/>
      <c r="F61" s="63"/>
      <c r="G61" s="43"/>
      <c r="H61" s="63"/>
      <c r="I61" s="43">
        <v>4</v>
      </c>
      <c r="J61" s="43">
        <v>1</v>
      </c>
    </row>
    <row r="62" spans="1:10">
      <c r="A62" s="29" t="s">
        <v>342</v>
      </c>
      <c r="B62" s="63" t="s">
        <v>2017</v>
      </c>
      <c r="C62" s="43">
        <v>1</v>
      </c>
      <c r="D62" s="63"/>
      <c r="E62" s="43"/>
      <c r="F62" s="63">
        <v>1</v>
      </c>
      <c r="G62" s="43"/>
      <c r="H62" s="63"/>
      <c r="I62" s="43">
        <v>4</v>
      </c>
      <c r="J62" s="43">
        <v>1</v>
      </c>
    </row>
    <row r="63" spans="1:10">
      <c r="A63" s="29" t="s">
        <v>2018</v>
      </c>
      <c r="B63" s="63" t="s">
        <v>351</v>
      </c>
      <c r="C63" s="43">
        <v>2</v>
      </c>
      <c r="D63" s="63"/>
      <c r="E63" s="43">
        <v>1</v>
      </c>
      <c r="F63" s="63"/>
      <c r="G63" s="43"/>
      <c r="H63" s="63"/>
      <c r="I63" s="43">
        <v>19</v>
      </c>
      <c r="J63" s="43">
        <v>12</v>
      </c>
    </row>
    <row r="64" spans="1:10">
      <c r="A64" s="29" t="s">
        <v>2018</v>
      </c>
      <c r="B64" s="63" t="s">
        <v>352</v>
      </c>
      <c r="C64" s="43">
        <v>3</v>
      </c>
      <c r="D64" s="63"/>
      <c r="E64" s="43">
        <v>1</v>
      </c>
      <c r="F64" s="63"/>
      <c r="G64" s="43"/>
      <c r="H64" s="63"/>
      <c r="I64" s="43">
        <v>23</v>
      </c>
      <c r="J64" s="43">
        <v>21</v>
      </c>
    </row>
    <row r="65" spans="1:10">
      <c r="A65" s="29" t="s">
        <v>2018</v>
      </c>
      <c r="B65" s="63" t="s">
        <v>353</v>
      </c>
      <c r="C65" s="43">
        <v>3</v>
      </c>
      <c r="D65" s="63"/>
      <c r="E65" s="43">
        <v>1</v>
      </c>
      <c r="F65" s="63"/>
      <c r="G65" s="43"/>
      <c r="H65" s="63"/>
      <c r="I65" s="43">
        <v>39</v>
      </c>
      <c r="J65" s="43">
        <v>37</v>
      </c>
    </row>
    <row r="66" spans="1:10">
      <c r="A66" s="29" t="s">
        <v>2018</v>
      </c>
      <c r="B66" s="63" t="s">
        <v>354</v>
      </c>
      <c r="C66" s="43">
        <v>2</v>
      </c>
      <c r="D66" s="63"/>
      <c r="E66" s="43">
        <v>1</v>
      </c>
      <c r="F66" s="63">
        <v>1</v>
      </c>
      <c r="G66" s="43"/>
      <c r="H66" s="63"/>
      <c r="I66" s="43">
        <v>19</v>
      </c>
      <c r="J66" s="43">
        <v>12</v>
      </c>
    </row>
    <row r="67" spans="1:10">
      <c r="A67" s="29" t="s">
        <v>2018</v>
      </c>
      <c r="B67" s="63" t="s">
        <v>355</v>
      </c>
      <c r="C67" s="43">
        <v>2</v>
      </c>
      <c r="D67" s="63"/>
      <c r="E67" s="43">
        <v>1</v>
      </c>
      <c r="F67" s="63">
        <v>1</v>
      </c>
      <c r="G67" s="43"/>
      <c r="H67" s="63"/>
      <c r="I67" s="43">
        <v>23</v>
      </c>
      <c r="J67" s="43">
        <v>21</v>
      </c>
    </row>
    <row r="68" spans="1:10">
      <c r="A68" s="29" t="s">
        <v>2018</v>
      </c>
      <c r="B68" s="63" t="s">
        <v>356</v>
      </c>
      <c r="C68" s="43">
        <v>2</v>
      </c>
      <c r="D68" s="63"/>
      <c r="E68" s="43">
        <v>1</v>
      </c>
      <c r="F68" s="63">
        <v>1</v>
      </c>
      <c r="G68" s="43"/>
      <c r="H68" s="63"/>
      <c r="I68" s="43">
        <v>39</v>
      </c>
      <c r="J68" s="43">
        <v>37</v>
      </c>
    </row>
    <row r="69" spans="1:10">
      <c r="A69" s="29" t="s">
        <v>1840</v>
      </c>
      <c r="B69" s="63"/>
      <c r="C69" s="43"/>
      <c r="D69" s="63"/>
      <c r="E69" s="43">
        <v>1</v>
      </c>
      <c r="F69" s="63"/>
      <c r="G69" s="43"/>
      <c r="H69" s="63"/>
      <c r="I69" s="43"/>
      <c r="J69" s="43"/>
    </row>
    <row r="70" spans="1:10">
      <c r="A70" s="29" t="s">
        <v>1841</v>
      </c>
      <c r="B70" s="63"/>
      <c r="C70" s="43">
        <v>1</v>
      </c>
      <c r="D70" s="63"/>
      <c r="E70" s="43"/>
      <c r="F70" s="63"/>
      <c r="G70" s="43"/>
      <c r="H70" s="63"/>
      <c r="I70" s="43"/>
      <c r="J70" s="43"/>
    </row>
    <row r="71" spans="1:10">
      <c r="A71" s="29" t="s">
        <v>2019</v>
      </c>
      <c r="B71" s="63"/>
      <c r="C71" s="43"/>
      <c r="D71" s="63"/>
      <c r="E71" s="43"/>
      <c r="F71" s="63"/>
      <c r="G71" s="43"/>
      <c r="H71" s="63"/>
      <c r="I71" s="43"/>
      <c r="J71" s="43"/>
    </row>
    <row r="72" spans="1:10">
      <c r="A72" s="29" t="s">
        <v>2020</v>
      </c>
      <c r="B72" s="63" t="s">
        <v>364</v>
      </c>
      <c r="C72" s="43">
        <v>1</v>
      </c>
      <c r="D72" s="63"/>
      <c r="E72" s="43"/>
      <c r="F72" s="63"/>
      <c r="G72" s="43"/>
      <c r="H72" s="63"/>
      <c r="I72" s="43"/>
      <c r="J72" s="43"/>
    </row>
    <row r="73" spans="1:10">
      <c r="A73" s="29" t="s">
        <v>2019</v>
      </c>
      <c r="B73" s="63"/>
      <c r="C73" s="43"/>
      <c r="D73" s="63"/>
      <c r="E73" s="43"/>
      <c r="F73" s="63"/>
      <c r="G73" s="43"/>
      <c r="H73" s="63"/>
      <c r="I73" s="43"/>
      <c r="J73" s="43"/>
    </row>
    <row r="74" spans="1:10">
      <c r="A74" s="29" t="s">
        <v>2020</v>
      </c>
      <c r="B74" s="63" t="s">
        <v>2021</v>
      </c>
      <c r="C74" s="43">
        <v>1</v>
      </c>
      <c r="D74" s="63"/>
      <c r="E74" s="43"/>
      <c r="F74" s="63">
        <v>1</v>
      </c>
      <c r="G74" s="43">
        <v>1</v>
      </c>
      <c r="H74" s="63">
        <v>1</v>
      </c>
      <c r="I74" s="43"/>
      <c r="J74" s="43"/>
    </row>
    <row r="75" spans="1:10">
      <c r="A75" s="29" t="s">
        <v>1849</v>
      </c>
      <c r="B75" s="63" t="s">
        <v>367</v>
      </c>
      <c r="C75" s="43">
        <v>1</v>
      </c>
      <c r="D75" s="63"/>
      <c r="E75" s="43">
        <v>1</v>
      </c>
      <c r="F75" s="63"/>
      <c r="G75" s="43"/>
      <c r="H75" s="63"/>
      <c r="I75" s="43"/>
      <c r="J75" s="43"/>
    </row>
    <row r="76" spans="1:10">
      <c r="A76" s="29" t="s">
        <v>1849</v>
      </c>
      <c r="B76" s="63" t="s">
        <v>2022</v>
      </c>
      <c r="C76" s="43">
        <v>4</v>
      </c>
      <c r="D76" s="63"/>
      <c r="E76" s="43">
        <v>4</v>
      </c>
      <c r="F76" s="63"/>
      <c r="G76" s="43"/>
      <c r="H76" s="63"/>
      <c r="I76" s="43"/>
      <c r="J76" s="43"/>
    </row>
    <row r="77" spans="1:10">
      <c r="A77" s="29" t="s">
        <v>1849</v>
      </c>
      <c r="B77" s="63" t="s">
        <v>2023</v>
      </c>
      <c r="C77" s="43">
        <v>3</v>
      </c>
      <c r="D77" s="63"/>
      <c r="E77" s="43">
        <v>3</v>
      </c>
      <c r="F77" s="63"/>
      <c r="G77" s="43"/>
      <c r="H77" s="63"/>
      <c r="I77" s="43"/>
      <c r="J77" s="43"/>
    </row>
    <row r="78" spans="1:10">
      <c r="A78" s="29" t="s">
        <v>1849</v>
      </c>
      <c r="B78" s="63" t="s">
        <v>373</v>
      </c>
      <c r="C78" s="43">
        <v>1</v>
      </c>
      <c r="D78" s="63"/>
      <c r="E78" s="43">
        <v>2</v>
      </c>
      <c r="F78" s="63">
        <v>1</v>
      </c>
      <c r="G78" s="43">
        <v>1</v>
      </c>
      <c r="H78" s="63">
        <v>1</v>
      </c>
      <c r="I78" s="43"/>
      <c r="J78" s="43"/>
    </row>
    <row r="79" spans="1:10">
      <c r="A79" s="29" t="s">
        <v>1849</v>
      </c>
      <c r="B79" s="63" t="s">
        <v>2024</v>
      </c>
      <c r="C79" s="43">
        <v>4</v>
      </c>
      <c r="D79" s="63"/>
      <c r="E79" s="43">
        <v>3</v>
      </c>
      <c r="F79" s="63">
        <v>1</v>
      </c>
      <c r="G79" s="43">
        <v>1</v>
      </c>
      <c r="H79" s="63">
        <v>1</v>
      </c>
      <c r="I79" s="43"/>
      <c r="J79" s="43"/>
    </row>
    <row r="80" spans="1:10">
      <c r="A80" s="29" t="s">
        <v>1849</v>
      </c>
      <c r="B80" s="63" t="s">
        <v>2025</v>
      </c>
      <c r="C80" s="43">
        <v>4</v>
      </c>
      <c r="D80" s="63"/>
      <c r="E80" s="43">
        <v>2</v>
      </c>
      <c r="F80" s="63">
        <v>1</v>
      </c>
      <c r="G80" s="43">
        <v>1</v>
      </c>
      <c r="H80" s="63">
        <v>1</v>
      </c>
      <c r="I80" s="43"/>
      <c r="J80" s="43"/>
    </row>
    <row r="81" spans="1:10">
      <c r="A81" s="29" t="s">
        <v>1852</v>
      </c>
      <c r="B81" s="63" t="s">
        <v>2026</v>
      </c>
      <c r="C81" s="43">
        <v>2</v>
      </c>
      <c r="D81" s="63"/>
      <c r="E81" s="43"/>
      <c r="F81" s="63"/>
      <c r="G81" s="43"/>
      <c r="H81" s="63"/>
      <c r="I81" s="43"/>
      <c r="J81" s="43"/>
    </row>
    <row r="82" spans="1:10">
      <c r="A82" s="29" t="s">
        <v>1852</v>
      </c>
      <c r="B82" s="63" t="s">
        <v>378</v>
      </c>
      <c r="C82" s="43">
        <v>2</v>
      </c>
      <c r="D82" s="63"/>
      <c r="E82" s="43">
        <v>1</v>
      </c>
      <c r="F82" s="63">
        <v>1</v>
      </c>
      <c r="G82" s="43">
        <v>1</v>
      </c>
      <c r="H82" s="63">
        <v>1</v>
      </c>
      <c r="I82" s="43"/>
      <c r="J82" s="43"/>
    </row>
    <row r="83" spans="1:10">
      <c r="A83" s="29" t="s">
        <v>379</v>
      </c>
      <c r="B83" s="63" t="s">
        <v>324</v>
      </c>
      <c r="C83" s="43"/>
      <c r="D83" s="63"/>
      <c r="E83" s="43">
        <v>1</v>
      </c>
      <c r="F83" s="63"/>
      <c r="G83" s="43"/>
      <c r="H83" s="63"/>
      <c r="I83" s="43"/>
      <c r="J83" s="43"/>
    </row>
    <row r="84" spans="1:10">
      <c r="A84" s="29" t="s">
        <v>379</v>
      </c>
      <c r="B84" s="63" t="s">
        <v>327</v>
      </c>
      <c r="C84" s="43">
        <v>1</v>
      </c>
      <c r="D84" s="63"/>
      <c r="E84" s="43">
        <v>6</v>
      </c>
      <c r="F84" s="63">
        <v>1</v>
      </c>
      <c r="G84" s="43"/>
      <c r="H84" s="63"/>
      <c r="I84" s="43"/>
      <c r="J84" s="43"/>
    </row>
    <row r="85" spans="1:10">
      <c r="A85" s="29" t="s">
        <v>1860</v>
      </c>
      <c r="B85" s="63" t="s">
        <v>324</v>
      </c>
      <c r="C85" s="43"/>
      <c r="D85" s="63"/>
      <c r="E85" s="43">
        <v>1</v>
      </c>
      <c r="F85" s="63"/>
      <c r="G85" s="43"/>
      <c r="H85" s="63"/>
      <c r="I85" s="43"/>
      <c r="J85" s="43"/>
    </row>
    <row r="86" spans="1:10">
      <c r="A86" s="29" t="s">
        <v>1860</v>
      </c>
      <c r="B86" s="63" t="s">
        <v>327</v>
      </c>
      <c r="C86" s="43">
        <v>1</v>
      </c>
      <c r="D86" s="63"/>
      <c r="E86" s="43">
        <v>6</v>
      </c>
      <c r="F86" s="63">
        <v>1</v>
      </c>
      <c r="G86" s="43">
        <v>1</v>
      </c>
      <c r="H86" s="63">
        <v>1</v>
      </c>
      <c r="I86" s="43"/>
      <c r="J86" s="43"/>
    </row>
    <row r="87" spans="1:10">
      <c r="A87" s="29" t="s">
        <v>1865</v>
      </c>
      <c r="B87" s="63" t="s">
        <v>273</v>
      </c>
      <c r="C87" s="43"/>
      <c r="D87" s="63">
        <v>1</v>
      </c>
      <c r="E87" s="43">
        <v>1</v>
      </c>
      <c r="F87" s="63"/>
      <c r="G87" s="43"/>
      <c r="H87" s="63"/>
      <c r="I87" s="43"/>
      <c r="J87" s="43"/>
    </row>
    <row r="88" spans="1:10">
      <c r="A88" s="29" t="s">
        <v>1865</v>
      </c>
      <c r="B88" s="63" t="s">
        <v>296</v>
      </c>
      <c r="C88" s="43"/>
      <c r="D88" s="63">
        <v>1</v>
      </c>
      <c r="E88" s="43">
        <v>1</v>
      </c>
      <c r="F88" s="63">
        <v>1</v>
      </c>
      <c r="G88" s="43"/>
      <c r="H88" s="63"/>
      <c r="I88" s="43"/>
      <c r="J88" s="43"/>
    </row>
    <row r="89" spans="1:10">
      <c r="A89" s="29" t="s">
        <v>385</v>
      </c>
      <c r="B89" s="63" t="s">
        <v>302</v>
      </c>
      <c r="C89" s="43"/>
      <c r="D89" s="63"/>
      <c r="E89" s="43">
        <v>1</v>
      </c>
      <c r="F89" s="63"/>
      <c r="G89" s="43"/>
      <c r="H89" s="63"/>
      <c r="I89" s="43"/>
      <c r="J89" s="43"/>
    </row>
    <row r="90" spans="1:10">
      <c r="A90" s="29" t="s">
        <v>385</v>
      </c>
      <c r="B90" s="63" t="s">
        <v>304</v>
      </c>
      <c r="C90" s="43"/>
      <c r="D90" s="63"/>
      <c r="E90" s="43">
        <v>1</v>
      </c>
      <c r="F90" s="63"/>
      <c r="G90" s="43">
        <v>1</v>
      </c>
      <c r="H90" s="63">
        <v>1</v>
      </c>
      <c r="I90" s="43"/>
      <c r="J90" s="43"/>
    </row>
    <row r="91" spans="1:10">
      <c r="A91" s="29" t="s">
        <v>391</v>
      </c>
      <c r="B91" s="63" t="s">
        <v>392</v>
      </c>
      <c r="C91" s="43"/>
      <c r="D91" s="63">
        <v>1</v>
      </c>
      <c r="E91" s="43"/>
      <c r="F91" s="63"/>
      <c r="G91" s="43"/>
      <c r="H91" s="63"/>
      <c r="I91" s="43"/>
      <c r="J91" s="43">
        <v>2</v>
      </c>
    </row>
    <row r="92" spans="1:10">
      <c r="A92" s="29" t="s">
        <v>391</v>
      </c>
      <c r="B92" s="63" t="s">
        <v>393</v>
      </c>
      <c r="C92" s="43">
        <v>21</v>
      </c>
      <c r="D92" s="63"/>
      <c r="E92" s="43"/>
      <c r="F92" s="63">
        <v>1</v>
      </c>
      <c r="G92" s="43"/>
      <c r="H92" s="63"/>
      <c r="I92" s="43"/>
      <c r="J92" s="43"/>
    </row>
    <row r="93" spans="1:10">
      <c r="A93" s="29" t="s">
        <v>391</v>
      </c>
      <c r="B93" s="63" t="s">
        <v>302</v>
      </c>
      <c r="C93" s="43"/>
      <c r="D93" s="63">
        <v>1</v>
      </c>
      <c r="E93" s="43"/>
      <c r="F93" s="63"/>
      <c r="G93" s="43"/>
      <c r="H93" s="63"/>
      <c r="I93" s="43"/>
      <c r="J93" s="43">
        <v>2</v>
      </c>
    </row>
    <row r="94" spans="1:10">
      <c r="A94" s="29" t="s">
        <v>391</v>
      </c>
      <c r="B94" s="63" t="s">
        <v>397</v>
      </c>
      <c r="C94" s="43"/>
      <c r="D94" s="63">
        <v>1</v>
      </c>
      <c r="E94" s="43"/>
      <c r="F94" s="63">
        <v>1</v>
      </c>
      <c r="G94" s="43"/>
      <c r="H94" s="63"/>
      <c r="I94" s="43"/>
      <c r="J94" s="43">
        <v>2</v>
      </c>
    </row>
    <row r="95" spans="1:10">
      <c r="A95" s="29" t="s">
        <v>391</v>
      </c>
      <c r="B95" s="63" t="s">
        <v>398</v>
      </c>
      <c r="C95" s="43">
        <v>21</v>
      </c>
      <c r="D95" s="63"/>
      <c r="E95" s="43"/>
      <c r="F95" s="63">
        <v>2</v>
      </c>
      <c r="G95" s="43"/>
      <c r="H95" s="63"/>
      <c r="I95" s="43"/>
      <c r="J95" s="43"/>
    </row>
    <row r="96" spans="1:10">
      <c r="A96" s="29" t="s">
        <v>1872</v>
      </c>
      <c r="B96" s="63" t="s">
        <v>392</v>
      </c>
      <c r="C96" s="43"/>
      <c r="D96" s="63">
        <v>1</v>
      </c>
      <c r="E96" s="43"/>
      <c r="F96" s="63"/>
      <c r="G96" s="43"/>
      <c r="H96" s="63"/>
      <c r="I96" s="43"/>
      <c r="J96" s="43">
        <v>2</v>
      </c>
    </row>
    <row r="97" spans="1:10">
      <c r="A97" s="29" t="s">
        <v>408</v>
      </c>
      <c r="B97" s="63" t="s">
        <v>409</v>
      </c>
      <c r="C97" s="43"/>
      <c r="D97" s="63">
        <v>1</v>
      </c>
      <c r="E97" s="43">
        <v>1</v>
      </c>
      <c r="F97" s="63"/>
      <c r="G97" s="43">
        <v>1</v>
      </c>
      <c r="H97" s="63">
        <v>1</v>
      </c>
      <c r="I97" s="43"/>
      <c r="J97" s="43">
        <v>2</v>
      </c>
    </row>
    <row r="98" spans="1:10">
      <c r="A98" s="29" t="s">
        <v>408</v>
      </c>
      <c r="B98" s="63" t="s">
        <v>393</v>
      </c>
      <c r="C98" s="43">
        <v>28</v>
      </c>
      <c r="D98" s="63"/>
      <c r="E98" s="43"/>
      <c r="F98" s="63">
        <v>1</v>
      </c>
      <c r="G98" s="43">
        <v>2</v>
      </c>
      <c r="H98" s="63">
        <v>2</v>
      </c>
      <c r="I98" s="43"/>
      <c r="J98" s="43"/>
    </row>
    <row r="99" spans="1:10">
      <c r="A99" s="29" t="s">
        <v>408</v>
      </c>
      <c r="B99" s="63" t="s">
        <v>302</v>
      </c>
      <c r="C99" s="43"/>
      <c r="D99" s="63">
        <v>1</v>
      </c>
      <c r="E99" s="43">
        <v>2</v>
      </c>
      <c r="F99" s="63"/>
      <c r="G99" s="43">
        <v>1</v>
      </c>
      <c r="H99" s="63">
        <v>1</v>
      </c>
      <c r="I99" s="43"/>
      <c r="J99" s="43">
        <v>2</v>
      </c>
    </row>
    <row r="100" spans="1:10">
      <c r="A100" s="29" t="s">
        <v>408</v>
      </c>
      <c r="B100" s="63" t="s">
        <v>397</v>
      </c>
      <c r="C100" s="43"/>
      <c r="D100" s="63">
        <v>1</v>
      </c>
      <c r="E100" s="43">
        <v>4</v>
      </c>
      <c r="F100" s="63">
        <v>1</v>
      </c>
      <c r="G100" s="43">
        <v>1</v>
      </c>
      <c r="H100" s="63">
        <v>1</v>
      </c>
      <c r="I100" s="43"/>
      <c r="J100" s="43">
        <v>2</v>
      </c>
    </row>
    <row r="101" spans="1:10">
      <c r="A101" s="29" t="s">
        <v>408</v>
      </c>
      <c r="B101" s="63" t="s">
        <v>398</v>
      </c>
      <c r="C101" s="43">
        <v>28</v>
      </c>
      <c r="D101" s="63"/>
      <c r="E101" s="43"/>
      <c r="F101" s="63">
        <v>2</v>
      </c>
      <c r="G101" s="43">
        <v>2</v>
      </c>
      <c r="H101" s="63">
        <v>2</v>
      </c>
      <c r="I101" s="43"/>
      <c r="J101" s="43"/>
    </row>
    <row r="102" spans="1:10">
      <c r="A102" s="29" t="s">
        <v>412</v>
      </c>
      <c r="B102" s="63"/>
      <c r="C102" s="43"/>
      <c r="D102" s="63">
        <v>1</v>
      </c>
      <c r="E102" s="43">
        <v>2</v>
      </c>
      <c r="F102" s="63">
        <v>1</v>
      </c>
      <c r="G102" s="43"/>
      <c r="H102" s="63"/>
      <c r="I102" s="43"/>
      <c r="J102" s="43">
        <v>2</v>
      </c>
    </row>
    <row r="103" spans="1:10">
      <c r="A103" s="29" t="s">
        <v>412</v>
      </c>
      <c r="B103" s="63" t="s">
        <v>303</v>
      </c>
      <c r="C103" s="43"/>
      <c r="D103" s="63">
        <v>1</v>
      </c>
      <c r="E103" s="43">
        <v>3</v>
      </c>
      <c r="F103" s="63">
        <v>1</v>
      </c>
      <c r="G103" s="43"/>
      <c r="H103" s="63"/>
      <c r="I103" s="43"/>
      <c r="J103" s="43">
        <v>2</v>
      </c>
    </row>
    <row r="104" spans="1:10">
      <c r="A104" s="29" t="s">
        <v>413</v>
      </c>
      <c r="B104" s="63"/>
      <c r="C104" s="43">
        <v>23</v>
      </c>
      <c r="D104" s="63"/>
      <c r="E104" s="43"/>
      <c r="F104" s="63">
        <v>3</v>
      </c>
      <c r="G104" s="43"/>
      <c r="H104" s="63"/>
      <c r="I104" s="43"/>
      <c r="J104" s="43"/>
    </row>
    <row r="105" spans="1:10">
      <c r="A105" s="29" t="s">
        <v>413</v>
      </c>
      <c r="B105" s="63" t="s">
        <v>303</v>
      </c>
      <c r="C105" s="43">
        <v>23</v>
      </c>
      <c r="D105" s="63"/>
      <c r="E105" s="43"/>
      <c r="F105" s="63">
        <v>3</v>
      </c>
      <c r="G105" s="43"/>
      <c r="H105" s="63"/>
      <c r="I105" s="43"/>
      <c r="J105" s="43"/>
    </row>
    <row r="106" spans="1:10">
      <c r="A106" s="29" t="s">
        <v>404</v>
      </c>
      <c r="B106" s="63" t="s">
        <v>405</v>
      </c>
      <c r="C106" s="43"/>
      <c r="D106" s="63">
        <v>1</v>
      </c>
      <c r="E106" s="43">
        <v>1</v>
      </c>
      <c r="F106" s="63"/>
      <c r="G106" s="43"/>
      <c r="H106" s="63"/>
      <c r="I106" s="43"/>
      <c r="J106" s="43"/>
    </row>
    <row r="107" spans="1:10">
      <c r="A107" s="29" t="s">
        <v>406</v>
      </c>
      <c r="B107" s="63" t="s">
        <v>405</v>
      </c>
      <c r="C107" s="43">
        <v>2</v>
      </c>
      <c r="D107" s="63">
        <v>1</v>
      </c>
      <c r="E107" s="43">
        <v>8</v>
      </c>
      <c r="F107" s="63"/>
      <c r="G107" s="43"/>
      <c r="H107" s="63"/>
      <c r="I107" s="43"/>
      <c r="J107" s="43"/>
    </row>
    <row r="108" spans="1:10">
      <c r="A108" s="29" t="s">
        <v>2027</v>
      </c>
      <c r="B108" s="63" t="s">
        <v>405</v>
      </c>
      <c r="C108" s="43">
        <v>2</v>
      </c>
      <c r="D108" s="63">
        <v>1</v>
      </c>
      <c r="E108" s="43">
        <v>8</v>
      </c>
      <c r="F108" s="63"/>
      <c r="G108" s="43"/>
      <c r="H108" s="63"/>
      <c r="I108" s="43"/>
      <c r="J108" s="43"/>
    </row>
    <row r="109" spans="1:10">
      <c r="A109" s="29" t="s">
        <v>439</v>
      </c>
      <c r="B109" s="63" t="s">
        <v>440</v>
      </c>
      <c r="C109" s="43"/>
      <c r="D109" s="63"/>
      <c r="E109" s="43">
        <v>12</v>
      </c>
      <c r="F109" s="63"/>
      <c r="G109" s="43">
        <v>1</v>
      </c>
      <c r="H109" s="63">
        <v>1</v>
      </c>
      <c r="I109" s="43"/>
      <c r="J109" s="43"/>
    </row>
    <row r="110" spans="1:10">
      <c r="A110" s="29" t="s">
        <v>439</v>
      </c>
      <c r="B110" s="63" t="s">
        <v>925</v>
      </c>
      <c r="C110" s="43" t="s">
        <v>2028</v>
      </c>
      <c r="D110" s="63">
        <v>18</v>
      </c>
      <c r="E110" s="43" t="s">
        <v>2029</v>
      </c>
      <c r="F110" s="63"/>
      <c r="G110" s="43" t="s">
        <v>2030</v>
      </c>
      <c r="H110" s="63" t="s">
        <v>2031</v>
      </c>
      <c r="I110" s="43"/>
      <c r="J110" s="43"/>
    </row>
    <row r="111" spans="1:10">
      <c r="A111" s="29" t="s">
        <v>441</v>
      </c>
      <c r="B111" s="63"/>
      <c r="C111" s="43"/>
      <c r="D111" s="63"/>
      <c r="E111" s="43">
        <v>2</v>
      </c>
      <c r="F111" s="63">
        <v>1</v>
      </c>
      <c r="G111" s="43"/>
      <c r="H111" s="63"/>
      <c r="I111" s="43"/>
      <c r="J111" s="43"/>
    </row>
    <row r="112" spans="1:10">
      <c r="A112" s="29" t="s">
        <v>420</v>
      </c>
      <c r="B112" s="63" t="s">
        <v>296</v>
      </c>
      <c r="C112" s="43">
        <v>7</v>
      </c>
      <c r="D112" s="63"/>
      <c r="E112" s="43">
        <v>6</v>
      </c>
      <c r="F112" s="63">
        <v>2</v>
      </c>
      <c r="G112" s="43"/>
      <c r="H112" s="63"/>
      <c r="I112" s="43"/>
      <c r="J112" s="43"/>
    </row>
    <row r="113" spans="1:10">
      <c r="A113" s="29" t="s">
        <v>2032</v>
      </c>
      <c r="B113" s="63"/>
      <c r="C113" s="43"/>
      <c r="D113" s="63"/>
      <c r="E113" s="43">
        <v>1</v>
      </c>
      <c r="F113" s="63"/>
      <c r="G113" s="43"/>
      <c r="H113" s="63"/>
      <c r="I113" s="43"/>
      <c r="J113" s="43"/>
    </row>
    <row r="114" spans="1:10">
      <c r="A114" s="29" t="s">
        <v>2033</v>
      </c>
      <c r="B114" s="63"/>
      <c r="C114" s="43"/>
      <c r="D114" s="63"/>
      <c r="E114" s="43">
        <v>4</v>
      </c>
      <c r="F114" s="63"/>
      <c r="G114" s="43"/>
      <c r="H114" s="63"/>
      <c r="I114" s="43"/>
      <c r="J114" s="43"/>
    </row>
    <row r="115" spans="1:10">
      <c r="A115" s="29" t="s">
        <v>443</v>
      </c>
      <c r="B115" s="63"/>
      <c r="C115" s="43">
        <v>9</v>
      </c>
      <c r="D115" s="63"/>
      <c r="E115" s="43"/>
      <c r="F115" s="63"/>
      <c r="G115" s="43"/>
      <c r="H115" s="63"/>
      <c r="I115" s="43"/>
      <c r="J115" s="43"/>
    </row>
    <row r="116" spans="1:10">
      <c r="A116" s="29" t="s">
        <v>445</v>
      </c>
      <c r="B116" s="63"/>
      <c r="C116" s="43">
        <v>17</v>
      </c>
      <c r="D116" s="63"/>
      <c r="E116" s="43"/>
      <c r="F116" s="63"/>
      <c r="G116" s="43"/>
      <c r="H116" s="63"/>
      <c r="I116" s="43"/>
      <c r="J116" s="43"/>
    </row>
    <row r="117" spans="1:10">
      <c r="A117" s="29" t="s">
        <v>422</v>
      </c>
      <c r="B117" s="63"/>
      <c r="C117" s="43"/>
      <c r="D117" s="63"/>
      <c r="E117" s="43">
        <v>5</v>
      </c>
      <c r="F117" s="63"/>
      <c r="G117" s="43"/>
      <c r="H117" s="63"/>
      <c r="I117" s="43"/>
      <c r="J117" s="43"/>
    </row>
    <row r="118" spans="1:10">
      <c r="A118" s="29" t="s">
        <v>424</v>
      </c>
      <c r="B118" s="63"/>
      <c r="C118" s="43"/>
      <c r="D118" s="63"/>
      <c r="E118" s="43"/>
      <c r="F118" s="63">
        <v>2</v>
      </c>
      <c r="G118" s="43"/>
      <c r="H118" s="63"/>
      <c r="I118" s="43"/>
      <c r="J118" s="43"/>
    </row>
    <row r="119" spans="1:10">
      <c r="A119" s="29" t="s">
        <v>425</v>
      </c>
      <c r="B119" s="63"/>
      <c r="C119" s="43"/>
      <c r="D119" s="129" t="s">
        <v>2034</v>
      </c>
      <c r="E119" s="130"/>
      <c r="F119" s="63"/>
      <c r="G119" s="43"/>
      <c r="H119" s="63"/>
      <c r="I119" s="43"/>
      <c r="J119" s="43"/>
    </row>
    <row r="120" spans="1:10">
      <c r="A120" s="29" t="s">
        <v>427</v>
      </c>
      <c r="B120" s="63"/>
      <c r="C120" s="43"/>
      <c r="D120" s="63"/>
      <c r="E120" s="43"/>
      <c r="F120" s="63">
        <v>1</v>
      </c>
      <c r="G120" s="43">
        <v>1</v>
      </c>
      <c r="H120" s="63">
        <v>1</v>
      </c>
      <c r="I120" s="43"/>
      <c r="J120" s="43"/>
    </row>
    <row r="121" spans="1:10">
      <c r="A121" s="29" t="s">
        <v>428</v>
      </c>
      <c r="B121" s="63"/>
      <c r="C121" s="43"/>
      <c r="D121" s="129" t="s">
        <v>2035</v>
      </c>
      <c r="E121" s="130"/>
      <c r="F121" s="63" t="s">
        <v>2036</v>
      </c>
      <c r="G121" s="43"/>
      <c r="H121" s="63"/>
      <c r="I121" s="43"/>
      <c r="J121" s="43"/>
    </row>
    <row r="122" spans="1:10">
      <c r="A122" s="29" t="s">
        <v>429</v>
      </c>
      <c r="B122" s="63"/>
      <c r="C122" s="43"/>
      <c r="D122" s="63"/>
      <c r="E122" s="43">
        <v>1</v>
      </c>
      <c r="F122" s="63">
        <v>3</v>
      </c>
      <c r="G122" s="43">
        <v>1</v>
      </c>
      <c r="H122" s="63">
        <v>1</v>
      </c>
      <c r="I122" s="43"/>
      <c r="J122" s="43"/>
    </row>
    <row r="123" spans="1:10">
      <c r="A123" s="29" t="s">
        <v>430</v>
      </c>
      <c r="B123" s="63"/>
      <c r="C123" s="43"/>
      <c r="D123" s="129" t="s">
        <v>2037</v>
      </c>
      <c r="E123" s="130"/>
      <c r="F123" s="63" t="s">
        <v>2036</v>
      </c>
      <c r="G123" s="43"/>
      <c r="H123" s="63"/>
      <c r="I123" s="43"/>
      <c r="J123" s="43"/>
    </row>
    <row r="124" spans="1:10">
      <c r="A124" s="29" t="s">
        <v>432</v>
      </c>
      <c r="B124" s="63"/>
      <c r="C124" s="43"/>
      <c r="D124" s="63"/>
      <c r="E124" s="43">
        <v>1</v>
      </c>
      <c r="F124" s="63">
        <v>2</v>
      </c>
      <c r="G124" s="43"/>
      <c r="H124" s="63"/>
      <c r="I124" s="43"/>
      <c r="J124" s="43"/>
    </row>
    <row r="125" spans="1:10">
      <c r="A125" s="29" t="s">
        <v>1886</v>
      </c>
      <c r="B125" s="63"/>
      <c r="C125" s="43"/>
      <c r="D125" s="129" t="s">
        <v>2038</v>
      </c>
      <c r="E125" s="130"/>
      <c r="F125" s="63"/>
      <c r="G125" s="43"/>
      <c r="H125" s="63"/>
      <c r="I125" s="43"/>
      <c r="J125" s="43"/>
    </row>
    <row r="126" spans="1:10">
      <c r="A126" s="29" t="s">
        <v>434</v>
      </c>
      <c r="B126" s="63"/>
      <c r="C126" s="43"/>
      <c r="D126" s="63"/>
      <c r="E126" s="43">
        <v>4</v>
      </c>
      <c r="F126" s="63">
        <v>2</v>
      </c>
      <c r="G126" s="43"/>
      <c r="H126" s="63"/>
      <c r="I126" s="43"/>
      <c r="J126" s="43"/>
    </row>
    <row r="127" spans="1:10">
      <c r="A127" s="29" t="s">
        <v>1888</v>
      </c>
      <c r="B127" s="63"/>
      <c r="C127" s="43"/>
      <c r="D127" s="129" t="s">
        <v>2039</v>
      </c>
      <c r="E127" s="130"/>
      <c r="F127" s="63"/>
      <c r="G127" s="43"/>
      <c r="H127" s="63"/>
      <c r="I127" s="43"/>
      <c r="J127" s="43"/>
    </row>
    <row r="128" spans="1:10">
      <c r="A128" s="29" t="s">
        <v>321</v>
      </c>
      <c r="B128" s="63" t="s">
        <v>302</v>
      </c>
      <c r="C128" s="43">
        <v>1</v>
      </c>
      <c r="D128" s="63"/>
      <c r="E128" s="43">
        <v>1</v>
      </c>
      <c r="F128" s="63"/>
      <c r="G128" s="43"/>
      <c r="H128" s="63"/>
      <c r="I128" s="43"/>
      <c r="J128" s="43"/>
    </row>
    <row r="129" spans="1:10">
      <c r="A129" s="29" t="s">
        <v>437</v>
      </c>
      <c r="B129" s="63"/>
      <c r="C129" s="43"/>
      <c r="D129" s="63"/>
      <c r="E129" s="43">
        <v>1</v>
      </c>
      <c r="F129" s="63"/>
      <c r="G129" s="43"/>
      <c r="H129" s="63"/>
      <c r="I129" s="43"/>
      <c r="J129" s="43">
        <v>0.5</v>
      </c>
    </row>
    <row r="130" spans="1:10">
      <c r="A130" s="29" t="s">
        <v>438</v>
      </c>
      <c r="B130" s="63"/>
      <c r="C130" s="43"/>
      <c r="D130" s="63"/>
      <c r="E130" s="43">
        <v>1</v>
      </c>
      <c r="F130" s="63"/>
      <c r="G130" s="43"/>
      <c r="H130" s="63"/>
      <c r="I130" s="43"/>
      <c r="J130" s="43">
        <v>1</v>
      </c>
    </row>
    <row r="131" spans="1:10">
      <c r="A131" s="29" t="s">
        <v>447</v>
      </c>
      <c r="B131" s="63"/>
      <c r="C131" s="129" t="s">
        <v>2040</v>
      </c>
      <c r="D131" s="130"/>
      <c r="E131" s="43"/>
      <c r="F131" s="63"/>
      <c r="G131" s="43"/>
      <c r="H131" s="63"/>
      <c r="I131" s="43"/>
      <c r="J131" s="43"/>
    </row>
    <row r="132" spans="1:10">
      <c r="A132" s="29" t="s">
        <v>450</v>
      </c>
      <c r="B132" s="63"/>
      <c r="C132" s="43">
        <v>31</v>
      </c>
      <c r="D132" s="63"/>
      <c r="E132" s="43"/>
      <c r="F132" s="63"/>
      <c r="G132" s="43"/>
      <c r="H132" s="63"/>
      <c r="I132" s="43"/>
      <c r="J132" s="43"/>
    </row>
    <row r="133" spans="1:10">
      <c r="A133" s="29" t="s">
        <v>667</v>
      </c>
      <c r="B133" s="63"/>
      <c r="C133" s="43">
        <v>18</v>
      </c>
      <c r="D133" s="63"/>
      <c r="E133" s="43"/>
      <c r="F133" s="63"/>
      <c r="G133" s="43"/>
      <c r="H133" s="63"/>
      <c r="I133" s="43" t="s">
        <v>2041</v>
      </c>
      <c r="J133" s="43"/>
    </row>
    <row r="134" spans="1:10">
      <c r="A134" s="29" t="s">
        <v>669</v>
      </c>
      <c r="B134" s="63"/>
      <c r="C134" s="43">
        <v>18</v>
      </c>
      <c r="D134" s="63"/>
      <c r="E134" s="43"/>
      <c r="F134" s="63"/>
      <c r="G134" s="43"/>
      <c r="H134" s="63"/>
      <c r="I134" s="43" t="s">
        <v>2041</v>
      </c>
      <c r="J134" s="43"/>
    </row>
    <row r="135" spans="1:10">
      <c r="A135" s="29" t="s">
        <v>2042</v>
      </c>
      <c r="B135" s="63" t="s">
        <v>304</v>
      </c>
      <c r="C135" s="43"/>
      <c r="D135" s="63"/>
      <c r="E135" s="43"/>
      <c r="F135" s="63">
        <v>1</v>
      </c>
      <c r="G135" s="43"/>
      <c r="H135" s="63"/>
      <c r="I135" s="43"/>
      <c r="J135" s="43"/>
    </row>
    <row r="136" spans="1:10">
      <c r="A136" s="29" t="s">
        <v>2043</v>
      </c>
      <c r="B136" s="63" t="s">
        <v>304</v>
      </c>
      <c r="C136" s="43"/>
      <c r="D136" s="63"/>
      <c r="E136" s="43"/>
      <c r="F136" s="63">
        <v>1</v>
      </c>
      <c r="G136" s="43"/>
      <c r="H136" s="63"/>
      <c r="I136" s="43"/>
      <c r="J136" s="43"/>
    </row>
    <row r="137" spans="1:10">
      <c r="A137" s="46" t="s">
        <v>2044</v>
      </c>
      <c r="B137" s="67"/>
      <c r="C137" s="47"/>
      <c r="D137" s="67"/>
      <c r="E137" s="47"/>
      <c r="F137" s="67"/>
      <c r="G137" s="47">
        <v>1</v>
      </c>
      <c r="H137" s="67">
        <v>1</v>
      </c>
      <c r="I137" s="47"/>
      <c r="J137" s="47">
        <v>6</v>
      </c>
    </row>
    <row r="138" spans="1:10" ht="15">
      <c r="A138" s="39" t="s">
        <v>270</v>
      </c>
    </row>
    <row r="139" spans="1:10">
      <c r="A139" s="7" t="s">
        <v>2036</v>
      </c>
      <c r="B139" s="59" t="s">
        <v>2045</v>
      </c>
      <c r="C139" s="59"/>
      <c r="D139" s="59"/>
      <c r="E139" s="59"/>
      <c r="F139" s="59"/>
      <c r="G139" s="59"/>
      <c r="H139" s="59"/>
      <c r="I139" s="59"/>
      <c r="J139" s="59"/>
    </row>
    <row r="140" spans="1:10">
      <c r="A140" s="7" t="s">
        <v>2046</v>
      </c>
      <c r="B140" s="59" t="s">
        <v>2047</v>
      </c>
      <c r="C140" s="59"/>
      <c r="D140" s="59"/>
      <c r="E140" s="59"/>
      <c r="F140" s="59"/>
      <c r="G140" s="59"/>
      <c r="H140" s="59"/>
      <c r="I140" s="59"/>
      <c r="J140" s="59"/>
    </row>
    <row r="141" spans="1:10">
      <c r="A141" s="7" t="s">
        <v>2048</v>
      </c>
      <c r="B141" s="59" t="s">
        <v>2049</v>
      </c>
      <c r="C141" s="59"/>
      <c r="D141" s="59"/>
      <c r="E141" s="59"/>
      <c r="F141" s="59"/>
      <c r="G141" s="59"/>
      <c r="H141" s="59"/>
      <c r="I141" s="59"/>
      <c r="J141" s="59"/>
    </row>
    <row r="142" spans="1:10">
      <c r="A142" s="7" t="s">
        <v>2050</v>
      </c>
      <c r="B142" s="7" t="s">
        <v>2051</v>
      </c>
    </row>
    <row r="145" spans="1:10" ht="15.75">
      <c r="A145" s="133" t="s">
        <v>2052</v>
      </c>
      <c r="B145" s="133"/>
      <c r="C145" s="133"/>
      <c r="D145" s="133"/>
      <c r="E145" s="133"/>
      <c r="F145" s="133"/>
      <c r="G145" s="133"/>
      <c r="H145" s="133"/>
      <c r="I145" s="133"/>
      <c r="J145" s="133"/>
    </row>
    <row r="146" spans="1:10" ht="15">
      <c r="A146" s="128" t="s">
        <v>24</v>
      </c>
      <c r="B146" s="39" t="s">
        <v>26</v>
      </c>
      <c r="C146" s="134" t="s">
        <v>35</v>
      </c>
      <c r="D146" s="134"/>
      <c r="E146" s="134"/>
      <c r="F146" s="134"/>
      <c r="G146" s="134"/>
      <c r="H146" s="134"/>
      <c r="I146" s="128" t="s">
        <v>28</v>
      </c>
      <c r="J146" s="60" t="s">
        <v>31</v>
      </c>
    </row>
    <row r="147" spans="1:10" ht="30">
      <c r="A147" s="46"/>
      <c r="B147" s="75"/>
      <c r="C147" s="41" t="s">
        <v>1999</v>
      </c>
      <c r="D147" s="48" t="s">
        <v>2000</v>
      </c>
      <c r="E147" s="41" t="s">
        <v>2001</v>
      </c>
      <c r="F147" s="48" t="s">
        <v>2002</v>
      </c>
      <c r="G147" s="41" t="s">
        <v>2003</v>
      </c>
      <c r="H147" s="48" t="s">
        <v>2004</v>
      </c>
      <c r="I147" s="46"/>
      <c r="J147" s="60"/>
    </row>
    <row r="148" spans="1:10">
      <c r="A148" s="29" t="s">
        <v>453</v>
      </c>
      <c r="B148" s="63" t="s">
        <v>302</v>
      </c>
      <c r="C148" s="43">
        <v>1</v>
      </c>
      <c r="D148" s="63"/>
      <c r="E148" s="43"/>
      <c r="F148" s="63"/>
      <c r="G148" s="43"/>
      <c r="H148" s="63"/>
      <c r="I148" s="43"/>
      <c r="J148" s="43"/>
    </row>
    <row r="149" spans="1:10">
      <c r="A149" s="29" t="s">
        <v>453</v>
      </c>
      <c r="B149" s="63" t="s">
        <v>455</v>
      </c>
      <c r="C149" s="43"/>
      <c r="D149" s="63"/>
      <c r="E149" s="43"/>
      <c r="F149" s="63">
        <v>1</v>
      </c>
      <c r="G149" s="43"/>
      <c r="H149" s="63"/>
      <c r="I149" s="43">
        <v>1</v>
      </c>
      <c r="J149" s="43"/>
    </row>
    <row r="150" spans="1:10">
      <c r="A150" s="29" t="s">
        <v>453</v>
      </c>
      <c r="B150" s="63" t="s">
        <v>457</v>
      </c>
      <c r="C150" s="43">
        <v>2</v>
      </c>
      <c r="D150" s="63"/>
      <c r="E150" s="43"/>
      <c r="F150" s="63">
        <v>2</v>
      </c>
      <c r="G150" s="43"/>
      <c r="H150" s="63"/>
      <c r="I150" s="43"/>
      <c r="J150" s="43"/>
    </row>
    <row r="151" spans="1:10">
      <c r="A151" s="29" t="s">
        <v>458</v>
      </c>
      <c r="B151" s="63" t="s">
        <v>457</v>
      </c>
      <c r="C151" s="43">
        <v>38</v>
      </c>
      <c r="D151" s="63"/>
      <c r="E151" s="43"/>
      <c r="F151" s="63">
        <v>2</v>
      </c>
      <c r="G151" s="43"/>
      <c r="H151" s="63"/>
      <c r="I151" s="43"/>
      <c r="J151" s="43"/>
    </row>
    <row r="152" spans="1:10">
      <c r="A152" s="29" t="s">
        <v>459</v>
      </c>
      <c r="B152" s="63" t="s">
        <v>302</v>
      </c>
      <c r="C152" s="43">
        <v>1</v>
      </c>
      <c r="D152" s="63"/>
      <c r="E152" s="43"/>
      <c r="F152" s="63"/>
      <c r="G152" s="43"/>
      <c r="H152" s="63"/>
      <c r="I152" s="43"/>
      <c r="J152" s="43"/>
    </row>
    <row r="153" spans="1:10">
      <c r="A153" s="29" t="s">
        <v>459</v>
      </c>
      <c r="B153" s="63" t="s">
        <v>1275</v>
      </c>
      <c r="C153" s="43"/>
      <c r="D153" s="63"/>
      <c r="E153" s="43"/>
      <c r="F153" s="63"/>
      <c r="G153" s="43">
        <v>1</v>
      </c>
      <c r="H153" s="63">
        <v>1</v>
      </c>
      <c r="I153" s="43">
        <v>1</v>
      </c>
      <c r="J153" s="43"/>
    </row>
    <row r="154" spans="1:10">
      <c r="A154" s="29" t="s">
        <v>461</v>
      </c>
      <c r="B154" s="63" t="s">
        <v>457</v>
      </c>
      <c r="C154" s="43">
        <v>2</v>
      </c>
      <c r="D154" s="63"/>
      <c r="E154" s="43"/>
      <c r="F154" s="63"/>
      <c r="G154" s="43">
        <v>2</v>
      </c>
      <c r="H154" s="63">
        <v>2</v>
      </c>
      <c r="I154" s="43"/>
      <c r="J154" s="43"/>
    </row>
    <row r="155" spans="1:10">
      <c r="A155" s="29" t="s">
        <v>462</v>
      </c>
      <c r="B155" s="63" t="s">
        <v>457</v>
      </c>
      <c r="C155" s="43">
        <v>165</v>
      </c>
      <c r="D155" s="63"/>
      <c r="E155" s="43"/>
      <c r="F155" s="63"/>
      <c r="G155" s="43">
        <v>2</v>
      </c>
      <c r="H155" s="63">
        <v>2</v>
      </c>
      <c r="I155" s="43"/>
      <c r="J155" s="43"/>
    </row>
    <row r="156" spans="1:10">
      <c r="A156" s="29" t="s">
        <v>463</v>
      </c>
      <c r="B156" s="63" t="s">
        <v>302</v>
      </c>
      <c r="C156" s="43"/>
      <c r="D156" s="63"/>
      <c r="E156" s="43"/>
      <c r="F156" s="63"/>
      <c r="G156" s="43"/>
      <c r="H156" s="63"/>
      <c r="I156" s="43">
        <v>0</v>
      </c>
      <c r="J156" s="43" t="s">
        <v>2053</v>
      </c>
    </row>
    <row r="157" spans="1:10">
      <c r="A157" s="29" t="s">
        <v>464</v>
      </c>
      <c r="B157" s="63" t="s">
        <v>304</v>
      </c>
      <c r="C157" s="43">
        <v>3</v>
      </c>
      <c r="D157" s="63"/>
      <c r="E157" s="43"/>
      <c r="F157" s="63">
        <v>1</v>
      </c>
      <c r="G157" s="43"/>
      <c r="H157" s="63"/>
      <c r="I157" s="43">
        <v>5</v>
      </c>
      <c r="J157" s="43"/>
    </row>
    <row r="158" spans="1:10">
      <c r="A158" s="29" t="s">
        <v>465</v>
      </c>
      <c r="B158" s="63" t="s">
        <v>304</v>
      </c>
      <c r="C158" s="43">
        <v>2</v>
      </c>
      <c r="D158" s="63"/>
      <c r="E158" s="43"/>
      <c r="F158" s="63"/>
      <c r="G158" s="43">
        <v>1</v>
      </c>
      <c r="H158" s="63">
        <v>1</v>
      </c>
      <c r="I158" s="43">
        <v>5</v>
      </c>
      <c r="J158" s="43"/>
    </row>
    <row r="159" spans="1:10">
      <c r="A159" s="29" t="s">
        <v>2054</v>
      </c>
      <c r="B159" s="63"/>
      <c r="C159" s="43">
        <v>1</v>
      </c>
      <c r="D159" s="63"/>
      <c r="E159" s="43"/>
      <c r="F159" s="63"/>
      <c r="G159" s="43"/>
      <c r="H159" s="63"/>
      <c r="I159" s="43"/>
      <c r="J159" s="43"/>
    </row>
    <row r="160" spans="1:10">
      <c r="A160" s="29" t="s">
        <v>2055</v>
      </c>
      <c r="B160" s="63"/>
      <c r="C160" s="43">
        <v>2</v>
      </c>
      <c r="D160" s="63"/>
      <c r="E160" s="43"/>
      <c r="F160" s="63"/>
      <c r="G160" s="43"/>
      <c r="H160" s="63"/>
      <c r="I160" s="43"/>
      <c r="J160" s="43"/>
    </row>
    <row r="161" spans="1:10">
      <c r="A161" s="29" t="s">
        <v>468</v>
      </c>
      <c r="B161" s="63" t="s">
        <v>302</v>
      </c>
      <c r="C161" s="43">
        <v>2</v>
      </c>
      <c r="D161" s="63"/>
      <c r="E161" s="43"/>
      <c r="F161" s="63"/>
      <c r="G161" s="43"/>
      <c r="H161" s="63"/>
      <c r="I161" s="43">
        <v>2</v>
      </c>
      <c r="J161" s="43"/>
    </row>
    <row r="162" spans="1:10">
      <c r="A162" s="29" t="s">
        <v>473</v>
      </c>
      <c r="B162" s="63" t="s">
        <v>474</v>
      </c>
      <c r="C162" s="43">
        <v>3</v>
      </c>
      <c r="D162" s="63"/>
      <c r="E162" s="43"/>
      <c r="F162" s="63"/>
      <c r="G162" s="43"/>
      <c r="H162" s="63"/>
      <c r="I162" s="43">
        <v>7</v>
      </c>
      <c r="J162" s="43"/>
    </row>
    <row r="163" spans="1:10">
      <c r="A163" s="29" t="s">
        <v>473</v>
      </c>
      <c r="B163" s="63" t="s">
        <v>355</v>
      </c>
      <c r="C163" s="43">
        <v>1</v>
      </c>
      <c r="D163" s="63"/>
      <c r="E163" s="43"/>
      <c r="F163" s="63"/>
      <c r="G163" s="43">
        <v>1</v>
      </c>
      <c r="H163" s="63">
        <v>1</v>
      </c>
      <c r="I163" s="43"/>
      <c r="J163" s="43"/>
    </row>
    <row r="164" spans="1:10">
      <c r="A164" s="29" t="s">
        <v>480</v>
      </c>
      <c r="B164" s="63" t="s">
        <v>355</v>
      </c>
      <c r="C164" s="43">
        <v>1</v>
      </c>
      <c r="D164" s="63"/>
      <c r="E164" s="43">
        <v>1</v>
      </c>
      <c r="F164" s="63">
        <v>1</v>
      </c>
      <c r="G164" s="43"/>
      <c r="H164" s="63"/>
      <c r="I164" s="43">
        <v>10</v>
      </c>
      <c r="J164" s="43"/>
    </row>
    <row r="165" spans="1:10">
      <c r="A165" s="29" t="s">
        <v>479</v>
      </c>
      <c r="B165" s="63" t="s">
        <v>355</v>
      </c>
      <c r="C165" s="43">
        <v>1</v>
      </c>
      <c r="D165" s="63"/>
      <c r="E165" s="43"/>
      <c r="F165" s="63"/>
      <c r="G165" s="43">
        <v>1</v>
      </c>
      <c r="H165" s="63">
        <v>1</v>
      </c>
      <c r="I165" s="43"/>
      <c r="J165" s="43"/>
    </row>
    <row r="166" spans="1:10">
      <c r="A166" s="29" t="s">
        <v>2056</v>
      </c>
      <c r="B166" s="63" t="s">
        <v>302</v>
      </c>
      <c r="C166" s="43">
        <v>1</v>
      </c>
      <c r="D166" s="63"/>
      <c r="E166" s="43"/>
      <c r="F166" s="63"/>
      <c r="G166" s="43"/>
      <c r="H166" s="63"/>
      <c r="I166" s="43">
        <v>3</v>
      </c>
      <c r="J166" s="43">
        <v>1</v>
      </c>
    </row>
    <row r="167" spans="1:10">
      <c r="A167" s="29" t="s">
        <v>2056</v>
      </c>
      <c r="B167" s="63" t="s">
        <v>304</v>
      </c>
      <c r="C167" s="43">
        <v>1</v>
      </c>
      <c r="D167" s="63"/>
      <c r="E167" s="43"/>
      <c r="F167" s="63">
        <v>1</v>
      </c>
      <c r="G167" s="43"/>
      <c r="H167" s="63"/>
      <c r="I167" s="31" t="s">
        <v>407</v>
      </c>
      <c r="J167" s="43">
        <v>1</v>
      </c>
    </row>
    <row r="168" spans="1:10">
      <c r="A168" s="29" t="s">
        <v>488</v>
      </c>
      <c r="B168" s="63" t="s">
        <v>302</v>
      </c>
      <c r="C168" s="43">
        <v>1</v>
      </c>
      <c r="D168" s="63"/>
      <c r="E168" s="43"/>
      <c r="F168" s="63"/>
      <c r="G168" s="43"/>
      <c r="H168" s="63"/>
      <c r="I168" s="43">
        <v>5</v>
      </c>
      <c r="J168" s="43" t="s">
        <v>2057</v>
      </c>
    </row>
    <row r="169" spans="1:10">
      <c r="A169" s="29" t="s">
        <v>488</v>
      </c>
      <c r="B169" s="63" t="s">
        <v>304</v>
      </c>
      <c r="C169" s="43">
        <v>1</v>
      </c>
      <c r="D169" s="63"/>
      <c r="E169" s="43"/>
      <c r="F169" s="63">
        <v>1</v>
      </c>
      <c r="G169" s="43"/>
      <c r="H169" s="63"/>
      <c r="I169" s="31" t="s">
        <v>957</v>
      </c>
      <c r="J169" s="43" t="s">
        <v>2057</v>
      </c>
    </row>
    <row r="170" spans="1:10">
      <c r="A170" s="29" t="s">
        <v>492</v>
      </c>
      <c r="B170" s="63" t="s">
        <v>302</v>
      </c>
      <c r="C170" s="43">
        <v>1</v>
      </c>
      <c r="D170" s="63"/>
      <c r="E170" s="43"/>
      <c r="F170" s="63"/>
      <c r="G170" s="43"/>
      <c r="H170" s="63"/>
      <c r="I170" s="43" t="s">
        <v>2058</v>
      </c>
      <c r="J170" s="43">
        <v>37</v>
      </c>
    </row>
    <row r="171" spans="1:10">
      <c r="A171" s="29" t="s">
        <v>492</v>
      </c>
      <c r="B171" s="63" t="s">
        <v>304</v>
      </c>
      <c r="C171" s="43">
        <v>1</v>
      </c>
      <c r="D171" s="63"/>
      <c r="E171" s="43"/>
      <c r="F171" s="63">
        <v>1</v>
      </c>
      <c r="G171" s="43"/>
      <c r="H171" s="63"/>
      <c r="I171" s="43" t="s">
        <v>2058</v>
      </c>
      <c r="J171" s="43">
        <v>37</v>
      </c>
    </row>
    <row r="172" spans="1:10">
      <c r="A172" s="29" t="s">
        <v>2059</v>
      </c>
      <c r="B172" s="63"/>
      <c r="C172" s="43">
        <v>1</v>
      </c>
      <c r="D172" s="63"/>
      <c r="E172" s="43"/>
      <c r="F172" s="63"/>
      <c r="G172" s="43"/>
      <c r="H172" s="63"/>
      <c r="I172" s="43"/>
      <c r="J172" s="43"/>
    </row>
    <row r="173" spans="1:10">
      <c r="A173" s="29" t="s">
        <v>2060</v>
      </c>
      <c r="B173" s="63"/>
      <c r="C173" s="43">
        <v>3</v>
      </c>
      <c r="D173" s="63"/>
      <c r="E173" s="43"/>
      <c r="F173" s="63"/>
      <c r="G173" s="43"/>
      <c r="H173" s="63"/>
      <c r="I173" s="43">
        <v>2</v>
      </c>
      <c r="J173" s="43"/>
    </row>
    <row r="174" spans="1:10">
      <c r="A174" s="29" t="s">
        <v>2061</v>
      </c>
      <c r="B174" s="63" t="s">
        <v>302</v>
      </c>
      <c r="C174" s="43">
        <v>1</v>
      </c>
      <c r="D174" s="63"/>
      <c r="E174" s="43"/>
      <c r="F174" s="63"/>
      <c r="G174" s="43"/>
      <c r="H174" s="63"/>
      <c r="I174" s="43">
        <v>1</v>
      </c>
      <c r="J174" s="43"/>
    </row>
    <row r="175" spans="1:10">
      <c r="A175" s="29" t="s">
        <v>2061</v>
      </c>
      <c r="B175" s="63" t="s">
        <v>304</v>
      </c>
      <c r="C175" s="43">
        <v>1</v>
      </c>
      <c r="D175" s="63"/>
      <c r="E175" s="43"/>
      <c r="F175" s="63">
        <v>1</v>
      </c>
      <c r="G175" s="43"/>
      <c r="H175" s="63"/>
      <c r="I175" s="43">
        <v>1</v>
      </c>
      <c r="J175" s="43"/>
    </row>
    <row r="176" spans="1:10">
      <c r="A176" s="29" t="s">
        <v>2062</v>
      </c>
      <c r="B176" s="63"/>
      <c r="C176" s="43">
        <v>1</v>
      </c>
      <c r="D176" s="63"/>
      <c r="E176" s="43">
        <v>1</v>
      </c>
      <c r="F176" s="63"/>
      <c r="G176" s="43"/>
      <c r="H176" s="63"/>
      <c r="I176" s="43">
        <v>1</v>
      </c>
      <c r="J176" s="43"/>
    </row>
    <row r="177" spans="1:10">
      <c r="A177" s="29" t="s">
        <v>2063</v>
      </c>
      <c r="B177" s="63" t="s">
        <v>302</v>
      </c>
      <c r="C177" s="43">
        <v>1</v>
      </c>
      <c r="D177" s="63"/>
      <c r="E177" s="43"/>
      <c r="F177" s="63"/>
      <c r="G177" s="43"/>
      <c r="H177" s="63"/>
      <c r="I177" s="43">
        <v>1</v>
      </c>
      <c r="J177" s="43"/>
    </row>
    <row r="178" spans="1:10">
      <c r="A178" s="29" t="s">
        <v>2063</v>
      </c>
      <c r="B178" s="63" t="s">
        <v>304</v>
      </c>
      <c r="C178" s="43">
        <v>1</v>
      </c>
      <c r="D178" s="63"/>
      <c r="E178" s="43"/>
      <c r="F178" s="63">
        <v>1</v>
      </c>
      <c r="G178" s="43"/>
      <c r="H178" s="63"/>
      <c r="I178" s="43">
        <v>1</v>
      </c>
      <c r="J178" s="43"/>
    </row>
    <row r="179" spans="1:10">
      <c r="A179" s="29" t="s">
        <v>1940</v>
      </c>
      <c r="B179" s="63" t="s">
        <v>304</v>
      </c>
      <c r="C179" s="43">
        <v>6</v>
      </c>
      <c r="D179" s="63"/>
      <c r="E179" s="43"/>
      <c r="F179" s="63">
        <v>1</v>
      </c>
      <c r="G179" s="43"/>
      <c r="H179" s="63"/>
      <c r="I179" s="43"/>
      <c r="J179" s="43"/>
    </row>
    <row r="180" spans="1:10">
      <c r="A180" s="29" t="s">
        <v>490</v>
      </c>
      <c r="B180" s="63" t="s">
        <v>304</v>
      </c>
      <c r="C180" s="43">
        <v>6</v>
      </c>
      <c r="D180" s="63"/>
      <c r="E180" s="43"/>
      <c r="F180" s="63">
        <v>1</v>
      </c>
      <c r="G180" s="43"/>
      <c r="H180" s="63"/>
      <c r="I180" s="43"/>
      <c r="J180" s="43"/>
    </row>
    <row r="181" spans="1:10">
      <c r="A181" s="29" t="s">
        <v>496</v>
      </c>
      <c r="B181" s="63" t="s">
        <v>304</v>
      </c>
      <c r="C181" s="43">
        <v>6</v>
      </c>
      <c r="D181" s="63"/>
      <c r="E181" s="43"/>
      <c r="F181" s="63">
        <v>1</v>
      </c>
      <c r="G181" s="43"/>
      <c r="H181" s="63"/>
      <c r="I181" s="43"/>
      <c r="J181" s="43"/>
    </row>
    <row r="182" spans="1:10">
      <c r="A182" s="29" t="s">
        <v>503</v>
      </c>
      <c r="B182" s="63" t="s">
        <v>304</v>
      </c>
      <c r="C182" s="43">
        <v>6</v>
      </c>
      <c r="D182" s="63"/>
      <c r="E182" s="43"/>
      <c r="F182" s="63">
        <v>1</v>
      </c>
      <c r="G182" s="43"/>
      <c r="H182" s="63"/>
      <c r="I182" s="43"/>
      <c r="J182" s="43"/>
    </row>
    <row r="183" spans="1:10">
      <c r="A183" s="29" t="s">
        <v>505</v>
      </c>
      <c r="B183" s="63"/>
      <c r="C183" s="43">
        <v>1</v>
      </c>
      <c r="D183" s="63"/>
      <c r="E183" s="43"/>
      <c r="F183" s="63"/>
      <c r="G183" s="43"/>
      <c r="H183" s="63"/>
      <c r="I183" s="43">
        <v>1</v>
      </c>
      <c r="J183" s="43"/>
    </row>
    <row r="184" spans="1:10">
      <c r="A184" s="29" t="s">
        <v>506</v>
      </c>
      <c r="B184" s="63"/>
      <c r="C184" s="43">
        <v>1</v>
      </c>
      <c r="D184" s="63"/>
      <c r="E184" s="43"/>
      <c r="F184" s="63"/>
      <c r="G184" s="43"/>
      <c r="H184" s="63"/>
      <c r="I184" s="43">
        <v>2</v>
      </c>
      <c r="J184" s="43"/>
    </row>
    <row r="185" spans="1:10">
      <c r="A185" s="29" t="s">
        <v>508</v>
      </c>
      <c r="B185" s="63"/>
      <c r="C185" s="43">
        <v>23</v>
      </c>
      <c r="D185" s="63"/>
      <c r="E185" s="43"/>
      <c r="F185" s="63"/>
      <c r="G185" s="43"/>
      <c r="H185" s="63"/>
      <c r="I185" s="43"/>
      <c r="J185" s="43"/>
    </row>
    <row r="186" spans="1:10">
      <c r="A186" s="29" t="s">
        <v>510</v>
      </c>
      <c r="B186" s="63"/>
      <c r="C186" s="43">
        <v>33</v>
      </c>
      <c r="D186" s="63"/>
      <c r="E186" s="43"/>
      <c r="F186" s="63"/>
      <c r="G186" s="43"/>
      <c r="H186" s="63"/>
      <c r="I186" s="43"/>
      <c r="J186" s="43"/>
    </row>
    <row r="187" spans="1:10">
      <c r="A187" s="29" t="s">
        <v>507</v>
      </c>
      <c r="B187" s="63"/>
      <c r="C187" s="43">
        <v>30</v>
      </c>
      <c r="D187" s="63"/>
      <c r="E187" s="43"/>
      <c r="F187" s="63"/>
      <c r="G187" s="43"/>
      <c r="H187" s="63"/>
      <c r="I187" s="43"/>
      <c r="J187" s="43"/>
    </row>
    <row r="188" spans="1:10">
      <c r="A188" s="29" t="s">
        <v>523</v>
      </c>
      <c r="B188" s="63"/>
      <c r="C188" s="43">
        <v>56</v>
      </c>
      <c r="D188" s="63"/>
      <c r="E188" s="43"/>
      <c r="F188" s="63"/>
      <c r="G188" s="43"/>
      <c r="H188" s="63"/>
      <c r="I188" s="43"/>
      <c r="J188" s="43"/>
    </row>
    <row r="189" spans="1:10">
      <c r="A189" s="29" t="s">
        <v>524</v>
      </c>
      <c r="B189" s="63"/>
      <c r="C189" s="43">
        <v>15</v>
      </c>
      <c r="D189" s="63"/>
      <c r="E189" s="43"/>
      <c r="F189" s="63"/>
      <c r="G189" s="43"/>
      <c r="H189" s="63"/>
      <c r="I189" s="43"/>
      <c r="J189" s="43"/>
    </row>
    <row r="190" spans="1:10">
      <c r="A190" s="29" t="s">
        <v>513</v>
      </c>
      <c r="B190" s="63"/>
      <c r="C190" s="43">
        <v>1</v>
      </c>
      <c r="D190" s="63"/>
      <c r="E190" s="43"/>
      <c r="F190" s="63"/>
      <c r="G190" s="43"/>
      <c r="H190" s="63"/>
      <c r="I190" s="43">
        <v>69</v>
      </c>
      <c r="J190" s="43" t="s">
        <v>2064</v>
      </c>
    </row>
    <row r="191" spans="1:10">
      <c r="A191" s="29" t="s">
        <v>1948</v>
      </c>
      <c r="B191" s="63"/>
      <c r="C191" s="43" t="s">
        <v>2065</v>
      </c>
      <c r="D191" s="63"/>
      <c r="E191" s="43"/>
      <c r="F191" s="63"/>
      <c r="G191" s="43"/>
      <c r="H191" s="63" t="s">
        <v>2066</v>
      </c>
      <c r="I191" s="43" t="s">
        <v>2067</v>
      </c>
      <c r="J191" s="43"/>
    </row>
    <row r="192" spans="1:10">
      <c r="A192" s="29" t="s">
        <v>517</v>
      </c>
      <c r="B192" s="63"/>
      <c r="C192" s="43" t="s">
        <v>2068</v>
      </c>
      <c r="D192" s="63"/>
      <c r="E192" s="43"/>
      <c r="F192" s="63"/>
      <c r="G192" s="43"/>
      <c r="H192" s="63" t="s">
        <v>2069</v>
      </c>
      <c r="I192" s="43" t="s">
        <v>2067</v>
      </c>
      <c r="J192" s="43"/>
    </row>
    <row r="193" spans="1:10">
      <c r="A193" s="29" t="s">
        <v>525</v>
      </c>
      <c r="B193" s="63"/>
      <c r="C193" s="43" t="s">
        <v>2070</v>
      </c>
      <c r="D193" s="63"/>
      <c r="E193" s="43"/>
      <c r="F193" s="63"/>
      <c r="G193" s="43"/>
      <c r="H193" s="63">
        <v>66</v>
      </c>
      <c r="I193" s="43" t="s">
        <v>2067</v>
      </c>
      <c r="J193" s="43"/>
    </row>
    <row r="194" spans="1:10">
      <c r="A194" s="29" t="s">
        <v>526</v>
      </c>
      <c r="B194" s="63"/>
      <c r="C194" s="43" t="s">
        <v>2071</v>
      </c>
      <c r="D194" s="63"/>
      <c r="E194" s="43"/>
      <c r="F194" s="63"/>
      <c r="G194" s="43"/>
      <c r="H194" s="63">
        <v>103</v>
      </c>
      <c r="I194" s="43" t="s">
        <v>2067</v>
      </c>
      <c r="J194" s="43"/>
    </row>
    <row r="195" spans="1:10">
      <c r="A195" s="29" t="s">
        <v>527</v>
      </c>
      <c r="B195" s="63"/>
      <c r="C195" s="43" t="s">
        <v>2072</v>
      </c>
      <c r="D195" s="63"/>
      <c r="E195" s="43"/>
      <c r="F195" s="63"/>
      <c r="G195" s="43"/>
      <c r="H195" s="63" t="s">
        <v>2073</v>
      </c>
      <c r="I195" s="43" t="s">
        <v>2067</v>
      </c>
      <c r="J195" s="43"/>
    </row>
    <row r="196" spans="1:10">
      <c r="A196" s="29" t="s">
        <v>519</v>
      </c>
      <c r="B196" s="63"/>
      <c r="C196" s="43" t="s">
        <v>2074</v>
      </c>
      <c r="D196" s="63"/>
      <c r="E196" s="43"/>
      <c r="F196" s="63"/>
      <c r="G196" s="43"/>
      <c r="H196" s="63" t="s">
        <v>2075</v>
      </c>
      <c r="I196" s="43" t="s">
        <v>2067</v>
      </c>
      <c r="J196" s="43"/>
    </row>
    <row r="197" spans="1:10">
      <c r="A197" s="29" t="s">
        <v>521</v>
      </c>
      <c r="B197" s="63"/>
      <c r="C197" s="43" t="s">
        <v>2076</v>
      </c>
      <c r="D197" s="63"/>
      <c r="E197" s="43"/>
      <c r="F197" s="63"/>
      <c r="G197" s="43"/>
      <c r="H197" s="63" t="s">
        <v>2077</v>
      </c>
      <c r="I197" s="43" t="s">
        <v>2067</v>
      </c>
      <c r="J197" s="43"/>
    </row>
    <row r="198" spans="1:10">
      <c r="A198" s="29" t="s">
        <v>528</v>
      </c>
      <c r="B198" s="63"/>
      <c r="C198" s="43">
        <v>1</v>
      </c>
      <c r="D198" s="63"/>
      <c r="E198" s="43"/>
      <c r="F198" s="63"/>
      <c r="G198" s="43"/>
      <c r="H198" s="63"/>
      <c r="I198" s="43"/>
      <c r="J198" s="43"/>
    </row>
    <row r="199" spans="1:10">
      <c r="A199" s="29" t="s">
        <v>1957</v>
      </c>
      <c r="B199" s="63"/>
      <c r="C199" s="43">
        <v>1</v>
      </c>
      <c r="D199" s="63"/>
      <c r="E199" s="43"/>
      <c r="F199" s="63"/>
      <c r="G199" s="43"/>
      <c r="H199" s="63"/>
      <c r="I199" s="43"/>
      <c r="J199" s="43"/>
    </row>
    <row r="200" spans="1:10">
      <c r="A200" s="29" t="s">
        <v>471</v>
      </c>
      <c r="B200" s="63" t="s">
        <v>302</v>
      </c>
      <c r="C200" s="43">
        <v>1</v>
      </c>
      <c r="D200" s="63"/>
      <c r="E200" s="43"/>
      <c r="F200" s="63"/>
      <c r="G200" s="43"/>
      <c r="H200" s="63"/>
      <c r="I200" s="43"/>
      <c r="J200" s="43"/>
    </row>
    <row r="201" spans="1:10">
      <c r="A201" s="29" t="s">
        <v>2078</v>
      </c>
      <c r="B201" s="63" t="s">
        <v>302</v>
      </c>
      <c r="C201" s="43">
        <v>2</v>
      </c>
      <c r="D201" s="63"/>
      <c r="E201" s="43"/>
      <c r="F201" s="63"/>
      <c r="G201" s="43"/>
      <c r="H201" s="63"/>
      <c r="I201" s="43"/>
      <c r="J201" s="43"/>
    </row>
    <row r="202" spans="1:10">
      <c r="A202" s="29" t="s">
        <v>530</v>
      </c>
      <c r="B202" s="63"/>
      <c r="C202" s="43"/>
      <c r="D202" s="63"/>
      <c r="E202" s="43">
        <v>3</v>
      </c>
      <c r="F202" s="63"/>
      <c r="G202" s="43"/>
      <c r="H202" s="63"/>
      <c r="I202" s="43"/>
      <c r="J202" s="43"/>
    </row>
    <row r="203" spans="1:10">
      <c r="A203" s="29" t="s">
        <v>531</v>
      </c>
      <c r="B203" s="63"/>
      <c r="C203" s="43">
        <v>13</v>
      </c>
      <c r="D203" s="63"/>
      <c r="E203" s="43"/>
      <c r="F203" s="63"/>
      <c r="G203" s="43"/>
      <c r="H203" s="63"/>
      <c r="I203" s="43"/>
      <c r="J203" s="43"/>
    </row>
    <row r="204" spans="1:10">
      <c r="A204" s="29" t="s">
        <v>532</v>
      </c>
      <c r="B204" s="63"/>
      <c r="C204" s="43">
        <v>141</v>
      </c>
      <c r="D204" s="63"/>
      <c r="E204" s="43"/>
      <c r="F204" s="63"/>
      <c r="G204" s="43"/>
      <c r="H204" s="63"/>
      <c r="I204" s="43"/>
      <c r="J204" s="43"/>
    </row>
    <row r="205" spans="1:10">
      <c r="A205" s="29" t="s">
        <v>533</v>
      </c>
      <c r="B205" s="63"/>
      <c r="C205" s="43">
        <v>72</v>
      </c>
      <c r="D205" s="63"/>
      <c r="E205" s="43"/>
      <c r="F205" s="63"/>
      <c r="G205" s="43"/>
      <c r="H205" s="63"/>
      <c r="I205" s="43"/>
      <c r="J205" s="43"/>
    </row>
    <row r="206" spans="1:10">
      <c r="A206" s="46" t="s">
        <v>1961</v>
      </c>
      <c r="B206" s="67"/>
      <c r="C206" s="47"/>
      <c r="D206" s="67"/>
      <c r="E206" s="47">
        <v>2</v>
      </c>
      <c r="F206" s="67"/>
      <c r="G206" s="47"/>
      <c r="H206" s="67"/>
      <c r="I206" s="47"/>
      <c r="J206" s="47"/>
    </row>
    <row r="207" spans="1:10" ht="15">
      <c r="A207" s="39" t="s">
        <v>1893</v>
      </c>
    </row>
    <row r="208" spans="1:10">
      <c r="A208" s="7" t="s">
        <v>2067</v>
      </c>
      <c r="B208" s="59" t="s">
        <v>2079</v>
      </c>
      <c r="C208" s="59"/>
      <c r="D208" s="59"/>
      <c r="E208" s="59"/>
      <c r="F208" s="59"/>
      <c r="G208" s="59"/>
      <c r="H208" s="59"/>
      <c r="I208" s="59"/>
      <c r="J208" s="59"/>
    </row>
    <row r="209" spans="1:10">
      <c r="A209" s="7" t="s">
        <v>1832</v>
      </c>
      <c r="B209" s="59" t="s">
        <v>2080</v>
      </c>
      <c r="C209" s="59"/>
      <c r="D209" s="59"/>
      <c r="E209" s="59"/>
      <c r="F209" s="59"/>
      <c r="G209" s="59"/>
      <c r="H209" s="59"/>
      <c r="I209" s="59"/>
      <c r="J209" s="59"/>
    </row>
    <row r="210" spans="1:10">
      <c r="A210" s="7" t="s">
        <v>2081</v>
      </c>
      <c r="B210" s="59" t="s">
        <v>2082</v>
      </c>
      <c r="C210" s="59"/>
      <c r="D210" s="59"/>
      <c r="E210" s="59"/>
      <c r="F210" s="59"/>
      <c r="G210" s="59"/>
      <c r="H210" s="59"/>
      <c r="I210" s="59"/>
      <c r="J210" s="59"/>
    </row>
    <row r="211" spans="1:10">
      <c r="A211" s="7" t="s">
        <v>2083</v>
      </c>
      <c r="B211" s="59" t="s">
        <v>2084</v>
      </c>
      <c r="C211" s="59"/>
      <c r="D211" s="59"/>
      <c r="E211" s="59"/>
      <c r="F211" s="59"/>
      <c r="G211" s="59"/>
      <c r="H211" s="59"/>
      <c r="I211" s="59"/>
      <c r="J211" s="59"/>
    </row>
    <row r="212" spans="1:10">
      <c r="A212" s="7" t="s">
        <v>2085</v>
      </c>
      <c r="B212" s="59" t="s">
        <v>2086</v>
      </c>
      <c r="C212" s="59"/>
      <c r="D212" s="59"/>
      <c r="E212" s="59"/>
      <c r="F212" s="59"/>
      <c r="G212" s="59"/>
      <c r="H212" s="59"/>
      <c r="I212" s="59"/>
      <c r="J212" s="59"/>
    </row>
    <row r="213" spans="1:10" ht="18.600000000000001" customHeight="1"/>
    <row r="214" spans="1:10" ht="15.75">
      <c r="A214" s="37" t="s">
        <v>2087</v>
      </c>
    </row>
    <row r="215" spans="1:10" ht="15">
      <c r="A215" s="131" t="s">
        <v>24</v>
      </c>
      <c r="B215" s="132" t="s">
        <v>26</v>
      </c>
      <c r="C215" s="135" t="s">
        <v>35</v>
      </c>
      <c r="D215" s="135"/>
      <c r="E215" s="135"/>
      <c r="F215" s="135"/>
      <c r="G215" s="135"/>
      <c r="H215" s="135"/>
      <c r="I215" s="131" t="s">
        <v>28</v>
      </c>
      <c r="J215" s="136" t="s">
        <v>31</v>
      </c>
    </row>
    <row r="216" spans="1:10" ht="30">
      <c r="A216" s="46"/>
      <c r="B216" s="75"/>
      <c r="C216" s="41" t="s">
        <v>1999</v>
      </c>
      <c r="D216" s="48" t="s">
        <v>2000</v>
      </c>
      <c r="E216" s="41" t="s">
        <v>2001</v>
      </c>
      <c r="F216" s="48" t="s">
        <v>2002</v>
      </c>
      <c r="G216" s="41" t="s">
        <v>2003</v>
      </c>
      <c r="H216" s="48" t="s">
        <v>2004</v>
      </c>
      <c r="I216" s="46"/>
      <c r="J216" s="136"/>
    </row>
    <row r="217" spans="1:10">
      <c r="A217" s="29" t="s">
        <v>2088</v>
      </c>
      <c r="B217" s="63" t="s">
        <v>273</v>
      </c>
      <c r="C217" s="43"/>
      <c r="D217" s="63"/>
      <c r="E217" s="43">
        <v>1</v>
      </c>
      <c r="F217" s="63"/>
      <c r="G217" s="43"/>
      <c r="H217" s="63"/>
      <c r="I217" s="43">
        <v>1</v>
      </c>
      <c r="J217" s="43">
        <v>0.5</v>
      </c>
    </row>
    <row r="218" spans="1:10">
      <c r="A218" s="29" t="s">
        <v>2088</v>
      </c>
      <c r="B218" s="63" t="s">
        <v>2089</v>
      </c>
      <c r="C218" s="43"/>
      <c r="D218" s="63"/>
      <c r="E218" s="43"/>
      <c r="F218" s="63">
        <v>1</v>
      </c>
      <c r="G218" s="43"/>
      <c r="H218" s="63"/>
      <c r="I218" s="43"/>
      <c r="J218" s="43">
        <v>1</v>
      </c>
    </row>
    <row r="219" spans="1:10">
      <c r="A219" s="29" t="s">
        <v>2088</v>
      </c>
      <c r="B219" s="63" t="s">
        <v>2090</v>
      </c>
      <c r="C219" s="43"/>
      <c r="D219" s="63"/>
      <c r="E219" s="43"/>
      <c r="F219" s="63"/>
      <c r="G219" s="43">
        <v>1</v>
      </c>
      <c r="H219" s="63">
        <v>1</v>
      </c>
      <c r="I219" s="43"/>
      <c r="J219" s="43">
        <v>1</v>
      </c>
    </row>
    <row r="220" spans="1:10">
      <c r="A220" s="29" t="s">
        <v>2091</v>
      </c>
      <c r="B220" s="63" t="s">
        <v>545</v>
      </c>
      <c r="C220" s="43"/>
      <c r="D220" s="63"/>
      <c r="E220" s="43">
        <v>1</v>
      </c>
      <c r="F220" s="63"/>
      <c r="G220" s="43"/>
      <c r="H220" s="63"/>
      <c r="I220" s="43">
        <v>1</v>
      </c>
      <c r="J220" s="43">
        <v>0.5</v>
      </c>
    </row>
    <row r="221" spans="1:10">
      <c r="A221" s="29" t="s">
        <v>2091</v>
      </c>
      <c r="B221" s="63" t="s">
        <v>546</v>
      </c>
      <c r="C221" s="43"/>
      <c r="D221" s="63"/>
      <c r="E221" s="43">
        <v>1</v>
      </c>
      <c r="F221" s="63">
        <v>1</v>
      </c>
      <c r="G221" s="43"/>
      <c r="H221" s="63"/>
      <c r="I221" s="43"/>
      <c r="J221" s="43">
        <v>1</v>
      </c>
    </row>
    <row r="222" spans="1:10">
      <c r="A222" s="29" t="s">
        <v>2092</v>
      </c>
      <c r="B222" s="63" t="s">
        <v>545</v>
      </c>
      <c r="C222" s="43">
        <v>1</v>
      </c>
      <c r="D222" s="63"/>
      <c r="E222" s="43"/>
      <c r="F222" s="63"/>
      <c r="G222" s="43"/>
      <c r="H222" s="63"/>
      <c r="I222" s="43">
        <v>3</v>
      </c>
      <c r="J222" s="43">
        <v>1</v>
      </c>
    </row>
    <row r="223" spans="1:10">
      <c r="A223" s="29" t="s">
        <v>2092</v>
      </c>
      <c r="B223" s="63" t="s">
        <v>546</v>
      </c>
      <c r="C223" s="43">
        <v>1</v>
      </c>
      <c r="D223" s="63"/>
      <c r="E223" s="43"/>
      <c r="F223" s="63">
        <v>1</v>
      </c>
      <c r="G223" s="43"/>
      <c r="H223" s="63"/>
      <c r="I223" s="43">
        <v>3</v>
      </c>
      <c r="J223" s="43">
        <v>1</v>
      </c>
    </row>
    <row r="224" spans="1:10">
      <c r="A224" s="29" t="s">
        <v>2093</v>
      </c>
      <c r="B224" s="63" t="s">
        <v>545</v>
      </c>
      <c r="C224" s="43"/>
      <c r="D224" s="63"/>
      <c r="E224" s="43">
        <v>1</v>
      </c>
      <c r="F224" s="63"/>
      <c r="G224" s="43"/>
      <c r="H224" s="63"/>
      <c r="I224" s="43">
        <v>1</v>
      </c>
      <c r="J224" s="43">
        <v>0.5</v>
      </c>
    </row>
    <row r="225" spans="1:10">
      <c r="A225" s="29" t="s">
        <v>2093</v>
      </c>
      <c r="B225" s="63" t="s">
        <v>546</v>
      </c>
      <c r="C225" s="43"/>
      <c r="D225" s="63"/>
      <c r="E225" s="43">
        <v>1</v>
      </c>
      <c r="F225" s="63">
        <v>1</v>
      </c>
      <c r="G225" s="43"/>
      <c r="H225" s="63"/>
      <c r="I225" s="43"/>
      <c r="J225" s="43">
        <v>1</v>
      </c>
    </row>
    <row r="226" spans="1:10">
      <c r="A226" s="29" t="s">
        <v>2094</v>
      </c>
      <c r="B226" s="63" t="s">
        <v>2095</v>
      </c>
      <c r="C226" s="43"/>
      <c r="D226" s="63">
        <v>1</v>
      </c>
      <c r="E226" s="43"/>
      <c r="F226" s="63"/>
      <c r="G226" s="43"/>
      <c r="H226" s="63"/>
      <c r="I226" s="43">
        <v>1</v>
      </c>
      <c r="J226" s="43">
        <v>1</v>
      </c>
    </row>
    <row r="227" spans="1:10">
      <c r="A227" s="29" t="s">
        <v>2094</v>
      </c>
      <c r="B227" s="63" t="s">
        <v>546</v>
      </c>
      <c r="C227" s="43"/>
      <c r="D227" s="63">
        <v>1</v>
      </c>
      <c r="E227" s="43"/>
      <c r="F227" s="63">
        <v>1</v>
      </c>
      <c r="G227" s="43"/>
      <c r="H227" s="63"/>
      <c r="I227" s="43"/>
      <c r="J227" s="43">
        <v>1</v>
      </c>
    </row>
    <row r="228" spans="1:10">
      <c r="A228" s="29" t="s">
        <v>2096</v>
      </c>
      <c r="B228" s="63" t="s">
        <v>545</v>
      </c>
      <c r="C228" s="43"/>
      <c r="D228" s="63">
        <v>1</v>
      </c>
      <c r="E228" s="43"/>
      <c r="F228" s="63"/>
      <c r="G228" s="43"/>
      <c r="H228" s="63"/>
      <c r="I228" s="43">
        <v>1</v>
      </c>
      <c r="J228" s="43">
        <v>1</v>
      </c>
    </row>
    <row r="229" spans="1:10">
      <c r="A229" s="29" t="s">
        <v>2096</v>
      </c>
      <c r="B229" s="63" t="s">
        <v>546</v>
      </c>
      <c r="C229" s="43"/>
      <c r="D229" s="63">
        <v>1</v>
      </c>
      <c r="E229" s="43"/>
      <c r="F229" s="63">
        <v>1</v>
      </c>
      <c r="G229" s="43"/>
      <c r="H229" s="63"/>
      <c r="I229" s="43"/>
      <c r="J229" s="43">
        <v>1</v>
      </c>
    </row>
    <row r="230" spans="1:10">
      <c r="A230" s="29" t="s">
        <v>573</v>
      </c>
      <c r="B230" s="63"/>
      <c r="C230" s="43">
        <v>11</v>
      </c>
      <c r="D230" s="63"/>
      <c r="E230" s="43"/>
      <c r="F230" s="63"/>
      <c r="G230" s="43"/>
      <c r="H230" s="63"/>
      <c r="I230" s="43" t="s">
        <v>2097</v>
      </c>
      <c r="J230" s="43"/>
    </row>
    <row r="231" spans="1:10">
      <c r="A231" s="29" t="s">
        <v>2098</v>
      </c>
      <c r="B231" s="63" t="s">
        <v>545</v>
      </c>
      <c r="C231" s="43"/>
      <c r="D231" s="63"/>
      <c r="E231" s="43">
        <v>1</v>
      </c>
      <c r="F231" s="63"/>
      <c r="G231" s="43">
        <v>1</v>
      </c>
      <c r="H231" s="63">
        <v>1</v>
      </c>
      <c r="I231" s="31" t="s">
        <v>2099</v>
      </c>
      <c r="J231" s="31" t="s">
        <v>2100</v>
      </c>
    </row>
    <row r="232" spans="1:10">
      <c r="A232" s="29" t="s">
        <v>2101</v>
      </c>
      <c r="B232" s="63" t="s">
        <v>557</v>
      </c>
      <c r="C232" s="43"/>
      <c r="D232" s="63">
        <v>1</v>
      </c>
      <c r="E232" s="43"/>
      <c r="F232" s="63"/>
      <c r="G232" s="43"/>
      <c r="H232" s="63"/>
      <c r="I232" s="43">
        <v>1</v>
      </c>
      <c r="J232" s="43">
        <v>1</v>
      </c>
    </row>
    <row r="233" spans="1:10">
      <c r="A233" s="29" t="s">
        <v>2102</v>
      </c>
      <c r="B233" s="63" t="s">
        <v>547</v>
      </c>
      <c r="C233" s="43"/>
      <c r="D233" s="63"/>
      <c r="E233" s="43"/>
      <c r="F233" s="63"/>
      <c r="G233" s="43">
        <v>1</v>
      </c>
      <c r="H233" s="63">
        <v>1</v>
      </c>
      <c r="I233" s="43"/>
      <c r="J233" s="31" t="s">
        <v>2103</v>
      </c>
    </row>
    <row r="234" spans="1:10">
      <c r="A234" s="29" t="s">
        <v>2104</v>
      </c>
      <c r="B234" s="63" t="s">
        <v>554</v>
      </c>
      <c r="C234" s="43"/>
      <c r="D234" s="63">
        <v>1</v>
      </c>
      <c r="E234" s="43"/>
      <c r="F234" s="63"/>
      <c r="G234" s="43"/>
      <c r="H234" s="63"/>
      <c r="I234" s="43">
        <v>1</v>
      </c>
      <c r="J234" s="43">
        <v>1</v>
      </c>
    </row>
    <row r="235" spans="1:10">
      <c r="A235" s="29" t="s">
        <v>2104</v>
      </c>
      <c r="B235" s="63" t="s">
        <v>2105</v>
      </c>
      <c r="C235" s="43"/>
      <c r="D235" s="63">
        <v>1</v>
      </c>
      <c r="E235" s="43"/>
      <c r="F235" s="63">
        <v>1</v>
      </c>
      <c r="G235" s="43"/>
      <c r="H235" s="63"/>
      <c r="I235" s="43">
        <v>2</v>
      </c>
      <c r="J235" s="43">
        <v>1</v>
      </c>
    </row>
    <row r="236" spans="1:10">
      <c r="A236" s="29" t="s">
        <v>2106</v>
      </c>
      <c r="B236" s="63" t="s">
        <v>559</v>
      </c>
      <c r="C236" s="43"/>
      <c r="D236" s="63">
        <v>1</v>
      </c>
      <c r="E236" s="43">
        <v>1</v>
      </c>
      <c r="F236" s="63"/>
      <c r="G236" s="43"/>
      <c r="H236" s="63"/>
      <c r="I236" s="43">
        <v>2</v>
      </c>
      <c r="J236" s="43">
        <v>1</v>
      </c>
    </row>
    <row r="237" spans="1:10">
      <c r="A237" s="29" t="s">
        <v>2107</v>
      </c>
      <c r="B237" s="63" t="s">
        <v>561</v>
      </c>
      <c r="C237" s="43"/>
      <c r="D237" s="63">
        <v>1</v>
      </c>
      <c r="E237" s="43"/>
      <c r="F237" s="63"/>
      <c r="G237" s="43"/>
      <c r="H237" s="63"/>
      <c r="I237" s="43">
        <v>1</v>
      </c>
      <c r="J237" s="43">
        <v>1</v>
      </c>
    </row>
    <row r="238" spans="1:10">
      <c r="A238" s="29" t="s">
        <v>2107</v>
      </c>
      <c r="B238" s="63" t="s">
        <v>2108</v>
      </c>
      <c r="C238" s="43"/>
      <c r="D238" s="63">
        <v>1</v>
      </c>
      <c r="E238" s="43"/>
      <c r="F238" s="63">
        <v>1</v>
      </c>
      <c r="G238" s="43"/>
      <c r="H238" s="63"/>
      <c r="I238" s="43">
        <v>2</v>
      </c>
      <c r="J238" s="43">
        <v>1</v>
      </c>
    </row>
    <row r="239" spans="1:10">
      <c r="A239" s="29" t="s">
        <v>2109</v>
      </c>
      <c r="B239" s="63" t="s">
        <v>545</v>
      </c>
      <c r="C239" s="43"/>
      <c r="D239" s="63"/>
      <c r="E239" s="43">
        <v>1</v>
      </c>
      <c r="F239" s="63"/>
      <c r="G239" s="43"/>
      <c r="H239" s="63"/>
      <c r="I239" s="43">
        <v>1</v>
      </c>
      <c r="J239" s="43">
        <v>0.5</v>
      </c>
    </row>
    <row r="240" spans="1:10">
      <c r="A240" s="29" t="s">
        <v>2109</v>
      </c>
      <c r="B240" s="63" t="s">
        <v>546</v>
      </c>
      <c r="C240" s="43"/>
      <c r="D240" s="63"/>
      <c r="E240" s="43">
        <v>1</v>
      </c>
      <c r="F240" s="63">
        <v>1</v>
      </c>
      <c r="G240" s="43"/>
      <c r="H240" s="63"/>
      <c r="I240" s="43">
        <v>2</v>
      </c>
      <c r="J240" s="43">
        <v>1</v>
      </c>
    </row>
    <row r="241" spans="1:10">
      <c r="A241" s="29" t="s">
        <v>2110</v>
      </c>
      <c r="B241" s="63" t="s">
        <v>545</v>
      </c>
      <c r="C241" s="43"/>
      <c r="D241" s="63"/>
      <c r="E241" s="43">
        <v>1</v>
      </c>
      <c r="F241" s="63"/>
      <c r="G241" s="43"/>
      <c r="H241" s="63"/>
      <c r="I241" s="43">
        <v>1</v>
      </c>
      <c r="J241" s="43">
        <v>0.5</v>
      </c>
    </row>
    <row r="242" spans="1:10">
      <c r="A242" s="29" t="s">
        <v>2110</v>
      </c>
      <c r="B242" s="63" t="s">
        <v>546</v>
      </c>
      <c r="C242" s="43"/>
      <c r="D242" s="63"/>
      <c r="E242" s="43">
        <v>1</v>
      </c>
      <c r="F242" s="63">
        <v>1</v>
      </c>
      <c r="G242" s="43"/>
      <c r="H242" s="63"/>
      <c r="I242" s="43">
        <v>2</v>
      </c>
      <c r="J242" s="43">
        <v>1</v>
      </c>
    </row>
    <row r="243" spans="1:10">
      <c r="A243" s="29" t="s">
        <v>2111</v>
      </c>
      <c r="B243" s="63" t="s">
        <v>545</v>
      </c>
      <c r="C243" s="43">
        <v>1</v>
      </c>
      <c r="D243" s="63"/>
      <c r="E243" s="43"/>
      <c r="F243" s="63"/>
      <c r="G243" s="43"/>
      <c r="H243" s="63"/>
      <c r="I243" s="43">
        <v>3</v>
      </c>
      <c r="J243" s="43">
        <v>1</v>
      </c>
    </row>
    <row r="244" spans="1:10">
      <c r="A244" s="29" t="s">
        <v>2111</v>
      </c>
      <c r="B244" s="63" t="s">
        <v>546</v>
      </c>
      <c r="C244" s="43">
        <v>1</v>
      </c>
      <c r="D244" s="63"/>
      <c r="E244" s="43"/>
      <c r="F244" s="63">
        <v>1</v>
      </c>
      <c r="G244" s="43"/>
      <c r="H244" s="63"/>
      <c r="I244" s="43">
        <v>4</v>
      </c>
      <c r="J244" s="43">
        <v>1</v>
      </c>
    </row>
    <row r="245" spans="1:10">
      <c r="A245" s="29" t="s">
        <v>2112</v>
      </c>
      <c r="B245" s="63" t="s">
        <v>545</v>
      </c>
      <c r="C245" s="43">
        <v>2</v>
      </c>
      <c r="D245" s="63"/>
      <c r="E245" s="43">
        <v>1</v>
      </c>
      <c r="F245" s="63"/>
      <c r="G245" s="43"/>
      <c r="H245" s="63"/>
      <c r="I245" s="43">
        <v>5</v>
      </c>
      <c r="J245" s="43">
        <v>2</v>
      </c>
    </row>
    <row r="246" spans="1:10">
      <c r="A246" s="46" t="s">
        <v>2112</v>
      </c>
      <c r="B246" s="67" t="s">
        <v>546</v>
      </c>
      <c r="C246" s="47">
        <v>2</v>
      </c>
      <c r="D246" s="67"/>
      <c r="E246" s="47">
        <v>1</v>
      </c>
      <c r="F246" s="67">
        <v>1</v>
      </c>
      <c r="G246" s="47"/>
      <c r="H246" s="67"/>
      <c r="I246" s="47">
        <v>6</v>
      </c>
      <c r="J246" s="47">
        <v>2</v>
      </c>
    </row>
    <row r="247" spans="1:10" ht="15">
      <c r="A247" s="39" t="s">
        <v>1893</v>
      </c>
    </row>
    <row r="248" spans="1:10">
      <c r="A248" s="7" t="s">
        <v>2050</v>
      </c>
      <c r="B248" s="59" t="s">
        <v>2051</v>
      </c>
      <c r="C248" s="59"/>
      <c r="D248" s="59"/>
      <c r="E248" s="59"/>
      <c r="F248" s="59"/>
      <c r="G248" s="59"/>
      <c r="H248" s="59"/>
      <c r="I248" s="59"/>
      <c r="J248" s="59"/>
    </row>
    <row r="249" spans="1:10">
      <c r="A249" s="7" t="s">
        <v>2113</v>
      </c>
      <c r="B249" s="59" t="s">
        <v>2114</v>
      </c>
      <c r="C249" s="59"/>
      <c r="D249" s="59"/>
      <c r="E249" s="59"/>
      <c r="F249" s="59"/>
      <c r="G249" s="59"/>
      <c r="H249" s="59"/>
      <c r="I249" s="59"/>
      <c r="J249" s="59"/>
    </row>
    <row r="250" spans="1:10" ht="35.1" customHeight="1"/>
    <row r="251" spans="1:10" ht="15.75">
      <c r="A251" s="37" t="s">
        <v>2115</v>
      </c>
    </row>
    <row r="252" spans="1:10" ht="15">
      <c r="A252" s="131" t="s">
        <v>24</v>
      </c>
      <c r="B252" s="132" t="s">
        <v>26</v>
      </c>
      <c r="C252" s="135" t="s">
        <v>35</v>
      </c>
      <c r="D252" s="135"/>
      <c r="E252" s="135"/>
      <c r="F252" s="135"/>
      <c r="G252" s="135"/>
      <c r="H252" s="135"/>
      <c r="I252" s="131" t="s">
        <v>28</v>
      </c>
      <c r="J252" s="136" t="s">
        <v>31</v>
      </c>
    </row>
    <row r="253" spans="1:10" ht="30">
      <c r="A253" s="46"/>
      <c r="B253" s="75"/>
      <c r="C253" s="41" t="s">
        <v>1999</v>
      </c>
      <c r="D253" s="48" t="s">
        <v>2000</v>
      </c>
      <c r="E253" s="41" t="s">
        <v>2001</v>
      </c>
      <c r="F253" s="48" t="s">
        <v>2002</v>
      </c>
      <c r="G253" s="41" t="s">
        <v>2003</v>
      </c>
      <c r="H253" s="48" t="s">
        <v>2004</v>
      </c>
      <c r="I253" s="46"/>
      <c r="J253" s="136"/>
    </row>
    <row r="254" spans="1:10">
      <c r="A254" s="29" t="s">
        <v>575</v>
      </c>
      <c r="B254" s="63" t="s">
        <v>708</v>
      </c>
      <c r="C254" s="43"/>
      <c r="D254" s="63"/>
      <c r="E254" s="43">
        <v>2</v>
      </c>
      <c r="F254" s="63"/>
      <c r="G254" s="43"/>
      <c r="H254" s="63"/>
      <c r="I254" s="43">
        <v>1</v>
      </c>
      <c r="J254" s="43">
        <v>1</v>
      </c>
    </row>
    <row r="255" spans="1:10">
      <c r="A255" s="29" t="s">
        <v>575</v>
      </c>
      <c r="B255" s="63" t="s">
        <v>2116</v>
      </c>
      <c r="C255" s="43"/>
      <c r="D255" s="63"/>
      <c r="E255" s="43"/>
      <c r="F255" s="63">
        <v>2</v>
      </c>
      <c r="G255" s="43"/>
      <c r="H255" s="63"/>
      <c r="I255" s="43">
        <v>2</v>
      </c>
      <c r="J255" s="43">
        <v>2</v>
      </c>
    </row>
    <row r="256" spans="1:10">
      <c r="A256" s="29" t="s">
        <v>575</v>
      </c>
      <c r="B256" s="63" t="s">
        <v>2117</v>
      </c>
      <c r="C256" s="43"/>
      <c r="D256" s="63"/>
      <c r="E256" s="43"/>
      <c r="F256" s="63"/>
      <c r="G256" s="43">
        <v>2</v>
      </c>
      <c r="H256" s="63">
        <v>2</v>
      </c>
      <c r="I256" s="43">
        <v>3</v>
      </c>
      <c r="J256" s="43">
        <v>2</v>
      </c>
    </row>
    <row r="257" spans="1:10">
      <c r="A257" s="29" t="s">
        <v>576</v>
      </c>
      <c r="B257" s="63" t="s">
        <v>2116</v>
      </c>
      <c r="C257" s="43"/>
      <c r="D257" s="63"/>
      <c r="E257" s="43"/>
      <c r="F257" s="63">
        <v>4</v>
      </c>
      <c r="G257" s="43"/>
      <c r="H257" s="63"/>
      <c r="I257" s="43">
        <v>2</v>
      </c>
      <c r="J257" s="43">
        <v>4</v>
      </c>
    </row>
    <row r="258" spans="1:10">
      <c r="A258" s="29" t="s">
        <v>576</v>
      </c>
      <c r="B258" s="63" t="s">
        <v>2117</v>
      </c>
      <c r="C258" s="43"/>
      <c r="D258" s="63">
        <v>1</v>
      </c>
      <c r="E258" s="43"/>
      <c r="F258" s="63"/>
      <c r="G258" s="43">
        <v>4</v>
      </c>
      <c r="H258" s="63">
        <v>4</v>
      </c>
      <c r="I258" s="43">
        <v>3</v>
      </c>
      <c r="J258" s="43">
        <v>4</v>
      </c>
    </row>
    <row r="259" spans="1:10">
      <c r="A259" s="29" t="s">
        <v>577</v>
      </c>
      <c r="B259" s="63" t="s">
        <v>708</v>
      </c>
      <c r="C259" s="43"/>
      <c r="D259" s="63"/>
      <c r="E259" s="43">
        <v>1</v>
      </c>
      <c r="F259" s="63"/>
      <c r="G259" s="43"/>
      <c r="H259" s="63"/>
      <c r="I259" s="43">
        <v>1</v>
      </c>
      <c r="J259" s="43">
        <v>1</v>
      </c>
    </row>
    <row r="260" spans="1:10">
      <c r="A260" s="29" t="s">
        <v>577</v>
      </c>
      <c r="B260" s="63" t="s">
        <v>702</v>
      </c>
      <c r="C260" s="43"/>
      <c r="D260" s="63"/>
      <c r="E260" s="43">
        <v>1</v>
      </c>
      <c r="F260" s="63">
        <v>1</v>
      </c>
      <c r="G260" s="43"/>
      <c r="H260" s="63"/>
      <c r="I260" s="43">
        <v>1</v>
      </c>
      <c r="J260" s="43">
        <v>1</v>
      </c>
    </row>
    <row r="261" spans="1:10">
      <c r="A261" s="29" t="s">
        <v>577</v>
      </c>
      <c r="B261" s="63" t="s">
        <v>2118</v>
      </c>
      <c r="C261" s="43"/>
      <c r="D261" s="63"/>
      <c r="E261" s="43"/>
      <c r="F261" s="63"/>
      <c r="G261" s="43">
        <v>1</v>
      </c>
      <c r="H261" s="63">
        <v>1</v>
      </c>
      <c r="I261" s="43">
        <v>1</v>
      </c>
      <c r="J261" s="43">
        <v>1</v>
      </c>
    </row>
    <row r="262" spans="1:10">
      <c r="A262" s="29" t="s">
        <v>2119</v>
      </c>
      <c r="B262" s="63" t="s">
        <v>710</v>
      </c>
      <c r="C262" s="43"/>
      <c r="D262" s="63"/>
      <c r="E262" s="43">
        <v>1</v>
      </c>
      <c r="F262" s="63"/>
      <c r="G262" s="43"/>
      <c r="H262" s="63"/>
      <c r="I262" s="43">
        <v>1</v>
      </c>
      <c r="J262" s="43">
        <v>1</v>
      </c>
    </row>
    <row r="263" spans="1:10">
      <c r="A263" s="29" t="s">
        <v>2119</v>
      </c>
      <c r="B263" s="63" t="s">
        <v>2120</v>
      </c>
      <c r="C263" s="43"/>
      <c r="D263" s="63"/>
      <c r="E263" s="43"/>
      <c r="F263" s="63"/>
      <c r="G263" s="43">
        <v>1</v>
      </c>
      <c r="H263" s="63">
        <v>1</v>
      </c>
      <c r="I263" s="43">
        <v>1</v>
      </c>
      <c r="J263" s="43">
        <v>1</v>
      </c>
    </row>
    <row r="264" spans="1:10">
      <c r="A264" s="29" t="s">
        <v>1102</v>
      </c>
      <c r="B264" s="63" t="s">
        <v>708</v>
      </c>
      <c r="C264" s="43"/>
      <c r="D264" s="63"/>
      <c r="E264" s="43">
        <v>1</v>
      </c>
      <c r="F264" s="63"/>
      <c r="G264" s="43"/>
      <c r="H264" s="63"/>
      <c r="I264" s="43">
        <v>1</v>
      </c>
      <c r="J264" s="43">
        <v>1</v>
      </c>
    </row>
    <row r="265" spans="1:10">
      <c r="A265" s="29" t="s">
        <v>582</v>
      </c>
      <c r="B265" s="63" t="s">
        <v>596</v>
      </c>
      <c r="C265" s="43">
        <v>1</v>
      </c>
      <c r="D265" s="63"/>
      <c r="E265" s="43"/>
      <c r="F265" s="63"/>
      <c r="G265" s="43"/>
      <c r="H265" s="63"/>
      <c r="I265" s="43">
        <v>1</v>
      </c>
      <c r="J265" s="43">
        <v>1</v>
      </c>
    </row>
    <row r="266" spans="1:10">
      <c r="A266" s="29" t="s">
        <v>581</v>
      </c>
      <c r="B266" s="63" t="s">
        <v>2117</v>
      </c>
      <c r="C266" s="43"/>
      <c r="D266" s="63"/>
      <c r="E266" s="43"/>
      <c r="F266" s="63"/>
      <c r="G266" s="43">
        <v>2</v>
      </c>
      <c r="H266" s="63">
        <v>2</v>
      </c>
      <c r="I266" s="43"/>
      <c r="J266" s="31" t="s">
        <v>2121</v>
      </c>
    </row>
    <row r="267" spans="1:10">
      <c r="A267" s="29" t="s">
        <v>589</v>
      </c>
      <c r="B267" s="63" t="s">
        <v>590</v>
      </c>
      <c r="C267" s="43"/>
      <c r="D267" s="63">
        <v>2</v>
      </c>
      <c r="E267" s="43"/>
      <c r="F267" s="63"/>
      <c r="G267" s="43"/>
      <c r="H267" s="63"/>
      <c r="I267" s="43">
        <v>3</v>
      </c>
      <c r="J267" s="43">
        <v>1</v>
      </c>
    </row>
    <row r="268" spans="1:10">
      <c r="A268" s="29" t="s">
        <v>589</v>
      </c>
      <c r="B268" s="63" t="s">
        <v>710</v>
      </c>
      <c r="C268" s="43"/>
      <c r="D268" s="63">
        <v>2</v>
      </c>
      <c r="E268" s="43"/>
      <c r="F268" s="63">
        <v>1</v>
      </c>
      <c r="G268" s="43"/>
      <c r="H268" s="63"/>
      <c r="I268" s="43">
        <v>4</v>
      </c>
      <c r="J268" s="43">
        <v>2</v>
      </c>
    </row>
    <row r="269" spans="1:10">
      <c r="A269" s="29" t="s">
        <v>591</v>
      </c>
      <c r="B269" s="63" t="s">
        <v>592</v>
      </c>
      <c r="C269" s="43"/>
      <c r="D269" s="63">
        <v>2</v>
      </c>
      <c r="E269" s="43"/>
      <c r="F269" s="63"/>
      <c r="G269" s="43"/>
      <c r="H269" s="63"/>
      <c r="I269" s="43">
        <v>3</v>
      </c>
      <c r="J269" s="43">
        <v>1</v>
      </c>
    </row>
    <row r="270" spans="1:10">
      <c r="A270" s="29" t="s">
        <v>2122</v>
      </c>
      <c r="B270" s="63" t="s">
        <v>2123</v>
      </c>
      <c r="C270" s="43"/>
      <c r="D270" s="63">
        <v>1</v>
      </c>
      <c r="E270" s="43"/>
      <c r="F270" s="63">
        <v>2</v>
      </c>
      <c r="G270" s="43"/>
      <c r="H270" s="63"/>
      <c r="I270" s="43">
        <v>4</v>
      </c>
      <c r="J270" s="43">
        <v>1</v>
      </c>
    </row>
    <row r="271" spans="1:10">
      <c r="A271" s="29" t="s">
        <v>593</v>
      </c>
      <c r="B271" s="63" t="s">
        <v>594</v>
      </c>
      <c r="C271" s="43"/>
      <c r="D271" s="63">
        <v>2</v>
      </c>
      <c r="E271" s="43"/>
      <c r="F271" s="63">
        <v>1</v>
      </c>
      <c r="G271" s="43"/>
      <c r="H271" s="63"/>
      <c r="I271" s="43">
        <v>4</v>
      </c>
      <c r="J271" s="43">
        <v>2</v>
      </c>
    </row>
    <row r="272" spans="1:10">
      <c r="A272" s="29" t="s">
        <v>593</v>
      </c>
      <c r="B272" s="63" t="s">
        <v>702</v>
      </c>
      <c r="C272" s="43"/>
      <c r="D272" s="63">
        <v>2</v>
      </c>
      <c r="E272" s="43"/>
      <c r="F272" s="63">
        <v>2</v>
      </c>
      <c r="G272" s="43"/>
      <c r="H272" s="63"/>
      <c r="I272" s="43">
        <v>5</v>
      </c>
      <c r="J272" s="43">
        <v>2</v>
      </c>
    </row>
    <row r="273" spans="1:10">
      <c r="A273" s="29" t="s">
        <v>595</v>
      </c>
      <c r="B273" s="63" t="s">
        <v>596</v>
      </c>
      <c r="C273" s="43"/>
      <c r="D273" s="63">
        <v>1</v>
      </c>
      <c r="E273" s="43"/>
      <c r="F273" s="63">
        <v>1</v>
      </c>
      <c r="G273" s="43"/>
      <c r="H273" s="63"/>
      <c r="I273" s="43">
        <v>3</v>
      </c>
      <c r="J273" s="43">
        <v>1</v>
      </c>
    </row>
    <row r="274" spans="1:10">
      <c r="A274" s="29" t="s">
        <v>2124</v>
      </c>
      <c r="B274" s="63" t="s">
        <v>2125</v>
      </c>
      <c r="C274" s="43"/>
      <c r="D274" s="63">
        <v>1</v>
      </c>
      <c r="E274" s="43"/>
      <c r="F274" s="63">
        <v>2</v>
      </c>
      <c r="G274" s="43"/>
      <c r="H274" s="63"/>
      <c r="I274" s="43">
        <v>4</v>
      </c>
      <c r="J274" s="43">
        <v>2</v>
      </c>
    </row>
    <row r="275" spans="1:10">
      <c r="A275" s="29" t="s">
        <v>599</v>
      </c>
      <c r="B275" s="63" t="s">
        <v>708</v>
      </c>
      <c r="C275" s="43"/>
      <c r="D275" s="63">
        <v>2</v>
      </c>
      <c r="E275" s="43"/>
      <c r="F275" s="63"/>
      <c r="G275" s="43"/>
      <c r="H275" s="63"/>
      <c r="I275" s="43">
        <v>3</v>
      </c>
      <c r="J275" s="43">
        <v>2</v>
      </c>
    </row>
    <row r="276" spans="1:10">
      <c r="A276" s="29" t="s">
        <v>599</v>
      </c>
      <c r="B276" s="63" t="s">
        <v>2116</v>
      </c>
      <c r="C276" s="43"/>
      <c r="D276" s="63">
        <v>2</v>
      </c>
      <c r="E276" s="43"/>
      <c r="F276" s="63">
        <v>2</v>
      </c>
      <c r="G276" s="43"/>
      <c r="H276" s="63"/>
      <c r="I276" s="43">
        <v>3</v>
      </c>
      <c r="J276" s="43">
        <v>2</v>
      </c>
    </row>
    <row r="277" spans="1:10">
      <c r="A277" s="29" t="s">
        <v>598</v>
      </c>
      <c r="B277" s="63" t="s">
        <v>708</v>
      </c>
      <c r="C277" s="43"/>
      <c r="D277" s="63">
        <v>1</v>
      </c>
      <c r="E277" s="43"/>
      <c r="F277" s="63"/>
      <c r="G277" s="43"/>
      <c r="H277" s="63"/>
      <c r="I277" s="43">
        <v>3</v>
      </c>
      <c r="J277" s="43">
        <v>1</v>
      </c>
    </row>
    <row r="278" spans="1:10">
      <c r="A278" s="29" t="s">
        <v>598</v>
      </c>
      <c r="B278" s="63" t="s">
        <v>702</v>
      </c>
      <c r="C278" s="43"/>
      <c r="D278" s="63">
        <v>1</v>
      </c>
      <c r="E278" s="43"/>
      <c r="F278" s="63">
        <v>1</v>
      </c>
      <c r="G278" s="43"/>
      <c r="H278" s="63"/>
      <c r="I278" s="43">
        <v>3</v>
      </c>
      <c r="J278" s="43">
        <v>1</v>
      </c>
    </row>
    <row r="279" spans="1:10">
      <c r="A279" s="29" t="s">
        <v>601</v>
      </c>
      <c r="B279" s="63" t="s">
        <v>708</v>
      </c>
      <c r="C279" s="43">
        <v>2</v>
      </c>
      <c r="D279" s="63"/>
      <c r="E279" s="43"/>
      <c r="F279" s="63"/>
      <c r="G279" s="43"/>
      <c r="H279" s="63"/>
      <c r="I279" s="43">
        <v>4</v>
      </c>
      <c r="J279" s="43">
        <v>2</v>
      </c>
    </row>
    <row r="280" spans="1:10">
      <c r="A280" s="29" t="s">
        <v>601</v>
      </c>
      <c r="B280" s="63" t="s">
        <v>2116</v>
      </c>
      <c r="C280" s="43">
        <v>2</v>
      </c>
      <c r="D280" s="63"/>
      <c r="E280" s="43"/>
      <c r="F280" s="63">
        <v>2</v>
      </c>
      <c r="G280" s="43"/>
      <c r="H280" s="63"/>
      <c r="I280" s="43">
        <v>4</v>
      </c>
      <c r="J280" s="43">
        <v>2</v>
      </c>
    </row>
    <row r="281" spans="1:10">
      <c r="A281" s="29" t="s">
        <v>600</v>
      </c>
      <c r="B281" s="63" t="s">
        <v>708</v>
      </c>
      <c r="C281" s="43">
        <v>1</v>
      </c>
      <c r="D281" s="63"/>
      <c r="E281" s="43"/>
      <c r="F281" s="63"/>
      <c r="G281" s="43"/>
      <c r="H281" s="63"/>
      <c r="I281" s="43">
        <v>4</v>
      </c>
      <c r="J281" s="43">
        <v>1</v>
      </c>
    </row>
    <row r="282" spans="1:10">
      <c r="A282" s="29" t="s">
        <v>600</v>
      </c>
      <c r="B282" s="63" t="s">
        <v>702</v>
      </c>
      <c r="C282" s="43">
        <v>1</v>
      </c>
      <c r="D282" s="63"/>
      <c r="E282" s="43"/>
      <c r="F282" s="63">
        <v>1</v>
      </c>
      <c r="G282" s="43"/>
      <c r="H282" s="63"/>
      <c r="I282" s="43">
        <v>4</v>
      </c>
      <c r="J282" s="43">
        <v>1</v>
      </c>
    </row>
    <row r="283" spans="1:10">
      <c r="A283" s="29" t="s">
        <v>606</v>
      </c>
      <c r="B283" s="63" t="s">
        <v>708</v>
      </c>
      <c r="C283" s="43">
        <v>2</v>
      </c>
      <c r="D283" s="63"/>
      <c r="E283" s="43"/>
      <c r="F283" s="63"/>
      <c r="G283" s="43"/>
      <c r="H283" s="63"/>
      <c r="I283" s="43">
        <v>48</v>
      </c>
      <c r="J283" s="43">
        <v>34</v>
      </c>
    </row>
    <row r="284" spans="1:10">
      <c r="A284" s="29" t="s">
        <v>606</v>
      </c>
      <c r="B284" s="63" t="s">
        <v>2116</v>
      </c>
      <c r="C284" s="43">
        <v>2</v>
      </c>
      <c r="D284" s="63"/>
      <c r="E284" s="43"/>
      <c r="F284" s="63">
        <v>2</v>
      </c>
      <c r="G284" s="43"/>
      <c r="H284" s="63"/>
      <c r="I284" s="43">
        <v>48</v>
      </c>
      <c r="J284" s="43">
        <v>34</v>
      </c>
    </row>
    <row r="285" spans="1:10">
      <c r="A285" s="29" t="s">
        <v>602</v>
      </c>
      <c r="B285" s="63" t="s">
        <v>708</v>
      </c>
      <c r="C285" s="43">
        <v>1</v>
      </c>
      <c r="D285" s="63"/>
      <c r="E285" s="43"/>
      <c r="F285" s="63"/>
      <c r="G285" s="43"/>
      <c r="H285" s="63"/>
      <c r="I285" s="43">
        <v>18</v>
      </c>
      <c r="J285" s="43">
        <v>17</v>
      </c>
    </row>
    <row r="286" spans="1:10">
      <c r="A286" s="29" t="s">
        <v>602</v>
      </c>
      <c r="B286" s="63" t="s">
        <v>702</v>
      </c>
      <c r="C286" s="43">
        <v>1</v>
      </c>
      <c r="D286" s="63"/>
      <c r="E286" s="43"/>
      <c r="F286" s="63">
        <v>1</v>
      </c>
      <c r="G286" s="43"/>
      <c r="H286" s="63"/>
      <c r="I286" s="43">
        <v>18</v>
      </c>
      <c r="J286" s="43">
        <v>17</v>
      </c>
    </row>
    <row r="287" spans="1:10">
      <c r="A287" s="29" t="s">
        <v>2126</v>
      </c>
      <c r="B287" s="63" t="s">
        <v>708</v>
      </c>
      <c r="C287" s="43"/>
      <c r="D287" s="63">
        <v>2</v>
      </c>
      <c r="E287" s="43"/>
      <c r="F287" s="63"/>
      <c r="G287" s="43"/>
      <c r="H287" s="63"/>
      <c r="I287" s="43">
        <v>2</v>
      </c>
      <c r="J287" s="43">
        <v>2</v>
      </c>
    </row>
    <row r="288" spans="1:10">
      <c r="A288" s="29" t="s">
        <v>2126</v>
      </c>
      <c r="B288" s="63" t="s">
        <v>2116</v>
      </c>
      <c r="C288" s="43"/>
      <c r="D288" s="63">
        <v>2</v>
      </c>
      <c r="E288" s="43"/>
      <c r="F288" s="63">
        <v>2</v>
      </c>
      <c r="G288" s="43"/>
      <c r="H288" s="63"/>
      <c r="I288" s="43">
        <v>2</v>
      </c>
      <c r="J288" s="43">
        <v>2</v>
      </c>
    </row>
    <row r="289" spans="1:10">
      <c r="A289" s="29" t="s">
        <v>611</v>
      </c>
      <c r="B289" s="63" t="s">
        <v>708</v>
      </c>
      <c r="C289" s="43"/>
      <c r="D289" s="63">
        <v>2</v>
      </c>
      <c r="E289" s="43"/>
      <c r="F289" s="63"/>
      <c r="G289" s="43"/>
      <c r="H289" s="63"/>
      <c r="I289" s="43">
        <v>3</v>
      </c>
      <c r="J289" s="43">
        <v>2</v>
      </c>
    </row>
    <row r="290" spans="1:10">
      <c r="A290" s="29" t="s">
        <v>611</v>
      </c>
      <c r="B290" s="63" t="s">
        <v>2116</v>
      </c>
      <c r="C290" s="43"/>
      <c r="D290" s="63">
        <v>2</v>
      </c>
      <c r="E290" s="43"/>
      <c r="F290" s="63">
        <v>2</v>
      </c>
      <c r="G290" s="43"/>
      <c r="H290" s="63"/>
      <c r="I290" s="43">
        <v>3</v>
      </c>
      <c r="J290" s="43">
        <v>2</v>
      </c>
    </row>
    <row r="291" spans="1:10">
      <c r="A291" s="29" t="s">
        <v>610</v>
      </c>
      <c r="B291" s="63" t="s">
        <v>708</v>
      </c>
      <c r="C291" s="43"/>
      <c r="D291" s="63">
        <v>1</v>
      </c>
      <c r="E291" s="43"/>
      <c r="F291" s="63"/>
      <c r="G291" s="43"/>
      <c r="H291" s="63"/>
      <c r="I291" s="43">
        <v>3</v>
      </c>
      <c r="J291" s="43">
        <v>1</v>
      </c>
    </row>
    <row r="292" spans="1:10">
      <c r="A292" s="29" t="s">
        <v>610</v>
      </c>
      <c r="B292" s="63" t="s">
        <v>702</v>
      </c>
      <c r="C292" s="43"/>
      <c r="D292" s="63">
        <v>1</v>
      </c>
      <c r="E292" s="43"/>
      <c r="F292" s="63">
        <v>1</v>
      </c>
      <c r="G292" s="43"/>
      <c r="H292" s="63"/>
      <c r="I292" s="43">
        <v>3</v>
      </c>
      <c r="J292" s="43">
        <v>1</v>
      </c>
    </row>
    <row r="293" spans="1:10">
      <c r="A293" s="29" t="s">
        <v>613</v>
      </c>
      <c r="B293" s="63" t="s">
        <v>708</v>
      </c>
      <c r="C293" s="43"/>
      <c r="D293" s="63">
        <v>2</v>
      </c>
      <c r="E293" s="43"/>
      <c r="F293" s="63"/>
      <c r="G293" s="43"/>
      <c r="H293" s="63"/>
      <c r="I293" s="43">
        <v>3</v>
      </c>
      <c r="J293" s="43">
        <v>2</v>
      </c>
    </row>
    <row r="294" spans="1:10">
      <c r="A294" s="29" t="s">
        <v>613</v>
      </c>
      <c r="B294" s="63" t="s">
        <v>2116</v>
      </c>
      <c r="C294" s="43"/>
      <c r="D294" s="63">
        <v>2</v>
      </c>
      <c r="E294" s="43"/>
      <c r="F294" s="63">
        <v>2</v>
      </c>
      <c r="G294" s="43"/>
      <c r="H294" s="63"/>
      <c r="I294" s="43">
        <v>3</v>
      </c>
      <c r="J294" s="43">
        <v>2</v>
      </c>
    </row>
    <row r="295" spans="1:10">
      <c r="A295" s="29" t="s">
        <v>612</v>
      </c>
      <c r="B295" s="63" t="s">
        <v>708</v>
      </c>
      <c r="C295" s="43"/>
      <c r="D295" s="63">
        <v>1</v>
      </c>
      <c r="E295" s="43"/>
      <c r="F295" s="63"/>
      <c r="G295" s="43"/>
      <c r="H295" s="63"/>
      <c r="I295" s="43">
        <v>3</v>
      </c>
      <c r="J295" s="43">
        <v>1</v>
      </c>
    </row>
    <row r="296" spans="1:10">
      <c r="A296" s="29" t="s">
        <v>612</v>
      </c>
      <c r="B296" s="63" t="s">
        <v>702</v>
      </c>
      <c r="C296" s="43"/>
      <c r="D296" s="63">
        <v>1</v>
      </c>
      <c r="E296" s="43"/>
      <c r="F296" s="63">
        <v>1</v>
      </c>
      <c r="G296" s="43"/>
      <c r="H296" s="63"/>
      <c r="I296" s="43">
        <v>3</v>
      </c>
      <c r="J296" s="43">
        <v>1</v>
      </c>
    </row>
    <row r="297" spans="1:10">
      <c r="A297" s="29" t="s">
        <v>614</v>
      </c>
      <c r="B297" s="63" t="s">
        <v>708</v>
      </c>
      <c r="C297" s="43"/>
      <c r="D297" s="63">
        <v>1</v>
      </c>
      <c r="E297" s="43"/>
      <c r="F297" s="63"/>
      <c r="G297" s="43"/>
      <c r="H297" s="63"/>
      <c r="I297" s="43">
        <v>1</v>
      </c>
      <c r="J297" s="43">
        <v>1</v>
      </c>
    </row>
    <row r="298" spans="1:10">
      <c r="A298" s="29" t="s">
        <v>614</v>
      </c>
      <c r="B298" s="63" t="s">
        <v>702</v>
      </c>
      <c r="C298" s="43"/>
      <c r="D298" s="63">
        <v>1</v>
      </c>
      <c r="E298" s="43"/>
      <c r="F298" s="63">
        <v>1</v>
      </c>
      <c r="G298" s="43"/>
      <c r="H298" s="63"/>
      <c r="I298" s="43">
        <v>1</v>
      </c>
      <c r="J298" s="43">
        <v>1</v>
      </c>
    </row>
    <row r="299" spans="1:10">
      <c r="A299" s="29" t="s">
        <v>617</v>
      </c>
      <c r="B299" s="63" t="s">
        <v>708</v>
      </c>
      <c r="C299" s="43">
        <v>2</v>
      </c>
      <c r="D299" s="63"/>
      <c r="E299" s="43"/>
      <c r="F299" s="63"/>
      <c r="G299" s="43"/>
      <c r="H299" s="63"/>
      <c r="I299" s="43">
        <v>56</v>
      </c>
      <c r="J299" s="43">
        <v>56</v>
      </c>
    </row>
    <row r="300" spans="1:10">
      <c r="A300" s="29" t="s">
        <v>617</v>
      </c>
      <c r="B300" s="63" t="s">
        <v>2116</v>
      </c>
      <c r="C300" s="43">
        <v>2</v>
      </c>
      <c r="D300" s="63"/>
      <c r="E300" s="43"/>
      <c r="F300" s="63">
        <v>2</v>
      </c>
      <c r="G300" s="43"/>
      <c r="H300" s="63"/>
      <c r="I300" s="43">
        <v>57</v>
      </c>
      <c r="J300" s="43">
        <v>56</v>
      </c>
    </row>
    <row r="301" spans="1:10">
      <c r="A301" s="29" t="s">
        <v>616</v>
      </c>
      <c r="B301" s="63" t="s">
        <v>708</v>
      </c>
      <c r="C301" s="43">
        <v>2</v>
      </c>
      <c r="D301" s="63"/>
      <c r="E301" s="43"/>
      <c r="F301" s="63"/>
      <c r="G301" s="43"/>
      <c r="H301" s="63"/>
      <c r="I301" s="43">
        <v>30</v>
      </c>
      <c r="J301" s="43">
        <v>28</v>
      </c>
    </row>
    <row r="302" spans="1:10">
      <c r="A302" s="29" t="s">
        <v>616</v>
      </c>
      <c r="B302" s="63" t="s">
        <v>702</v>
      </c>
      <c r="C302" s="43">
        <v>2</v>
      </c>
      <c r="D302" s="63"/>
      <c r="E302" s="43"/>
      <c r="F302" s="63">
        <v>1</v>
      </c>
      <c r="G302" s="43"/>
      <c r="H302" s="63"/>
      <c r="I302" s="43">
        <v>31</v>
      </c>
      <c r="J302" s="43">
        <v>28</v>
      </c>
    </row>
    <row r="303" spans="1:10">
      <c r="A303" s="29" t="s">
        <v>619</v>
      </c>
      <c r="B303" s="63" t="s">
        <v>708</v>
      </c>
      <c r="C303" s="43">
        <v>2</v>
      </c>
      <c r="D303" s="63"/>
      <c r="E303" s="43"/>
      <c r="F303" s="63"/>
      <c r="G303" s="43"/>
      <c r="H303" s="63"/>
      <c r="I303" s="43">
        <v>2</v>
      </c>
      <c r="J303" s="43">
        <v>2</v>
      </c>
    </row>
    <row r="304" spans="1:10">
      <c r="A304" s="29" t="s">
        <v>619</v>
      </c>
      <c r="B304" s="63" t="s">
        <v>2116</v>
      </c>
      <c r="C304" s="43">
        <v>2</v>
      </c>
      <c r="D304" s="63"/>
      <c r="E304" s="43"/>
      <c r="F304" s="63">
        <v>2</v>
      </c>
      <c r="G304" s="43"/>
      <c r="H304" s="63"/>
      <c r="I304" s="43">
        <v>3</v>
      </c>
      <c r="J304" s="43">
        <v>2</v>
      </c>
    </row>
    <row r="305" spans="1:10">
      <c r="A305" s="29" t="s">
        <v>618</v>
      </c>
      <c r="B305" s="63" t="s">
        <v>708</v>
      </c>
      <c r="C305" s="43">
        <v>1</v>
      </c>
      <c r="D305" s="63"/>
      <c r="E305" s="43"/>
      <c r="F305" s="63"/>
      <c r="G305" s="43"/>
      <c r="H305" s="63"/>
      <c r="I305" s="43">
        <v>1</v>
      </c>
      <c r="J305" s="43">
        <v>1</v>
      </c>
    </row>
    <row r="306" spans="1:10">
      <c r="A306" s="29" t="s">
        <v>618</v>
      </c>
      <c r="B306" s="63" t="s">
        <v>702</v>
      </c>
      <c r="C306" s="43">
        <v>1</v>
      </c>
      <c r="D306" s="63"/>
      <c r="E306" s="43"/>
      <c r="F306" s="63">
        <v>1</v>
      </c>
      <c r="G306" s="43"/>
      <c r="H306" s="63"/>
      <c r="I306" s="43">
        <v>2</v>
      </c>
      <c r="J306" s="43">
        <v>1</v>
      </c>
    </row>
    <row r="307" spans="1:10">
      <c r="A307" s="29" t="s">
        <v>609</v>
      </c>
      <c r="B307" s="63" t="s">
        <v>708</v>
      </c>
      <c r="C307" s="43">
        <v>2</v>
      </c>
      <c r="D307" s="63"/>
      <c r="E307" s="43"/>
      <c r="F307" s="63"/>
      <c r="G307" s="43"/>
      <c r="H307" s="63"/>
      <c r="I307" s="43">
        <v>2</v>
      </c>
      <c r="J307" s="43">
        <v>2</v>
      </c>
    </row>
    <row r="308" spans="1:10">
      <c r="A308" s="29" t="s">
        <v>609</v>
      </c>
      <c r="B308" s="63" t="s">
        <v>2116</v>
      </c>
      <c r="C308" s="43">
        <v>2</v>
      </c>
      <c r="D308" s="63"/>
      <c r="E308" s="43"/>
      <c r="F308" s="63">
        <v>2</v>
      </c>
      <c r="G308" s="43"/>
      <c r="H308" s="63"/>
      <c r="I308" s="43">
        <v>3</v>
      </c>
      <c r="J308" s="43">
        <v>2</v>
      </c>
    </row>
    <row r="309" spans="1:10">
      <c r="A309" s="29" t="s">
        <v>608</v>
      </c>
      <c r="B309" s="63" t="s">
        <v>708</v>
      </c>
      <c r="C309" s="43">
        <v>1</v>
      </c>
      <c r="D309" s="63"/>
      <c r="E309" s="43"/>
      <c r="F309" s="63"/>
      <c r="G309" s="43"/>
      <c r="H309" s="63"/>
      <c r="I309" s="43">
        <v>1</v>
      </c>
      <c r="J309" s="43">
        <v>1</v>
      </c>
    </row>
    <row r="310" spans="1:10">
      <c r="A310" s="29" t="s">
        <v>608</v>
      </c>
      <c r="B310" s="63" t="s">
        <v>702</v>
      </c>
      <c r="C310" s="43">
        <v>1</v>
      </c>
      <c r="D310" s="63"/>
      <c r="E310" s="43"/>
      <c r="F310" s="63">
        <v>1</v>
      </c>
      <c r="G310" s="43"/>
      <c r="H310" s="63"/>
      <c r="I310" s="43">
        <v>2</v>
      </c>
      <c r="J310" s="43">
        <v>1</v>
      </c>
    </row>
    <row r="311" spans="1:10">
      <c r="A311" s="29" t="s">
        <v>584</v>
      </c>
      <c r="B311" s="63" t="s">
        <v>725</v>
      </c>
      <c r="C311" s="43"/>
      <c r="D311" s="63">
        <v>2</v>
      </c>
      <c r="E311" s="43">
        <v>1</v>
      </c>
      <c r="F311" s="63"/>
      <c r="G311" s="43"/>
      <c r="H311" s="63"/>
      <c r="I311" s="43">
        <v>2</v>
      </c>
      <c r="J311" s="43">
        <v>2</v>
      </c>
    </row>
    <row r="312" spans="1:10">
      <c r="A312" s="29" t="s">
        <v>584</v>
      </c>
      <c r="B312" s="63" t="s">
        <v>2127</v>
      </c>
      <c r="C312" s="43"/>
      <c r="D312" s="63">
        <v>2</v>
      </c>
      <c r="E312" s="43"/>
      <c r="F312" s="63">
        <v>2</v>
      </c>
      <c r="G312" s="43"/>
      <c r="H312" s="63"/>
      <c r="I312" s="43">
        <v>2</v>
      </c>
      <c r="J312" s="43">
        <v>2</v>
      </c>
    </row>
    <row r="313" spans="1:10">
      <c r="A313" s="29" t="s">
        <v>2128</v>
      </c>
      <c r="B313" s="63" t="s">
        <v>708</v>
      </c>
      <c r="C313" s="43"/>
      <c r="D313" s="63">
        <v>2</v>
      </c>
      <c r="E313" s="43">
        <v>2</v>
      </c>
      <c r="F313" s="63"/>
      <c r="G313" s="43"/>
      <c r="H313" s="63"/>
      <c r="I313" s="43">
        <v>3</v>
      </c>
      <c r="J313" s="43">
        <v>2</v>
      </c>
    </row>
    <row r="314" spans="1:10">
      <c r="A314" s="29" t="s">
        <v>2128</v>
      </c>
      <c r="B314" s="63" t="s">
        <v>2116</v>
      </c>
      <c r="C314" s="43"/>
      <c r="D314" s="63">
        <v>2</v>
      </c>
      <c r="E314" s="43"/>
      <c r="F314" s="63">
        <v>2</v>
      </c>
      <c r="G314" s="43"/>
      <c r="H314" s="63"/>
      <c r="I314" s="43">
        <v>3</v>
      </c>
      <c r="J314" s="43">
        <v>2</v>
      </c>
    </row>
    <row r="315" spans="1:10">
      <c r="A315" s="29" t="s">
        <v>620</v>
      </c>
      <c r="B315" s="63" t="s">
        <v>356</v>
      </c>
      <c r="C315" s="43">
        <v>11</v>
      </c>
      <c r="D315" s="63"/>
      <c r="E315" s="43"/>
      <c r="F315" s="63"/>
      <c r="G315" s="43"/>
      <c r="H315" s="63"/>
      <c r="I315" s="43">
        <v>15</v>
      </c>
      <c r="J315" s="43">
        <v>15</v>
      </c>
    </row>
    <row r="316" spans="1:10">
      <c r="A316" s="29" t="s">
        <v>621</v>
      </c>
      <c r="B316" s="63" t="s">
        <v>356</v>
      </c>
      <c r="C316" s="43">
        <v>6</v>
      </c>
      <c r="D316" s="63"/>
      <c r="E316" s="43"/>
      <c r="F316" s="63"/>
      <c r="G316" s="43"/>
      <c r="H316" s="63"/>
      <c r="I316" s="43">
        <v>7</v>
      </c>
      <c r="J316" s="43">
        <v>9</v>
      </c>
    </row>
    <row r="317" spans="1:10">
      <c r="A317" s="29" t="s">
        <v>534</v>
      </c>
      <c r="B317" s="63" t="s">
        <v>1230</v>
      </c>
      <c r="C317" s="43">
        <v>116</v>
      </c>
      <c r="D317" s="63"/>
      <c r="E317" s="43"/>
      <c r="F317" s="63"/>
      <c r="G317" s="43"/>
      <c r="H317" s="63"/>
      <c r="I317" s="43">
        <v>62</v>
      </c>
      <c r="J317" s="43"/>
    </row>
    <row r="318" spans="1:10">
      <c r="A318" s="46" t="s">
        <v>535</v>
      </c>
      <c r="B318" s="67" t="s">
        <v>1230</v>
      </c>
      <c r="C318" s="47">
        <v>89</v>
      </c>
      <c r="D318" s="67"/>
      <c r="E318" s="47"/>
      <c r="F318" s="67"/>
      <c r="G318" s="47"/>
      <c r="H318" s="67"/>
      <c r="I318" s="47">
        <v>68</v>
      </c>
      <c r="J318" s="47"/>
    </row>
  </sheetData>
  <mergeCells count="33">
    <mergeCell ref="B249:J249"/>
    <mergeCell ref="C252:H252"/>
    <mergeCell ref="J252:J253"/>
    <mergeCell ref="B210:J210"/>
    <mergeCell ref="B211:J211"/>
    <mergeCell ref="B212:J212"/>
    <mergeCell ref="C215:H215"/>
    <mergeCell ref="J215:J216"/>
    <mergeCell ref="B248:J248"/>
    <mergeCell ref="B141:J141"/>
    <mergeCell ref="A145:J145"/>
    <mergeCell ref="C146:H146"/>
    <mergeCell ref="J146:J147"/>
    <mergeCell ref="B208:J208"/>
    <mergeCell ref="B209:J209"/>
    <mergeCell ref="B14:J14"/>
    <mergeCell ref="A16:J16"/>
    <mergeCell ref="C17:H17"/>
    <mergeCell ref="J17:J18"/>
    <mergeCell ref="B139:J139"/>
    <mergeCell ref="B140:J140"/>
    <mergeCell ref="B8:J8"/>
    <mergeCell ref="B9:J9"/>
    <mergeCell ref="B10:J10"/>
    <mergeCell ref="B11:J11"/>
    <mergeCell ref="B12:J12"/>
    <mergeCell ref="B13:J13"/>
    <mergeCell ref="A1:J1"/>
    <mergeCell ref="A2:J2"/>
    <mergeCell ref="A4:J4"/>
    <mergeCell ref="B5:J5"/>
    <mergeCell ref="B6:J6"/>
    <mergeCell ref="B7:J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4"/>
  <sheetViews>
    <sheetView workbookViewId="0"/>
  </sheetViews>
  <sheetFormatPr defaultRowHeight="12.75"/>
  <cols>
    <col min="1" max="1" width="21.125" customWidth="1"/>
    <col min="2" max="2" width="11.375" customWidth="1"/>
    <col min="3" max="3" width="7.5" customWidth="1"/>
    <col min="4" max="4" width="3.875" customWidth="1"/>
    <col min="5" max="6" width="3.625" customWidth="1"/>
    <col min="7" max="7" width="3.875" customWidth="1"/>
    <col min="8" max="8" width="3.625" customWidth="1"/>
    <col min="9" max="9" width="3.75" customWidth="1"/>
    <col min="10" max="10" width="7.625" customWidth="1"/>
    <col min="11" max="11" width="8.5" style="4" customWidth="1"/>
  </cols>
  <sheetData>
    <row r="1" spans="1:10" ht="20.25">
      <c r="A1" s="56" t="s">
        <v>2129</v>
      </c>
      <c r="B1" s="56"/>
      <c r="C1" s="56"/>
      <c r="D1" s="56"/>
      <c r="E1" s="56"/>
      <c r="F1" s="56"/>
      <c r="G1" s="56"/>
      <c r="H1" s="56"/>
      <c r="I1" s="56"/>
      <c r="J1" s="56"/>
    </row>
    <row r="2" spans="1:10" ht="15.75">
      <c r="A2" s="57" t="s">
        <v>1980</v>
      </c>
      <c r="B2" s="57"/>
      <c r="C2" s="57"/>
      <c r="D2" s="57"/>
      <c r="E2" s="57"/>
      <c r="F2" s="57"/>
      <c r="G2" s="57"/>
      <c r="H2" s="57"/>
      <c r="I2" s="57"/>
      <c r="J2" s="57"/>
    </row>
    <row r="3" spans="1:10" ht="14.25">
      <c r="A3" s="7"/>
      <c r="B3" s="7"/>
    </row>
    <row r="4" spans="1:10" ht="14.25">
      <c r="A4" s="58" t="s">
        <v>255</v>
      </c>
      <c r="B4" s="58"/>
      <c r="C4" s="58"/>
      <c r="D4" s="58"/>
      <c r="E4" s="58"/>
      <c r="F4" s="58"/>
      <c r="G4" s="58"/>
      <c r="H4" s="58"/>
      <c r="I4" s="58"/>
      <c r="J4" s="58"/>
    </row>
    <row r="5" spans="1:10" ht="15">
      <c r="A5" s="39" t="s">
        <v>258</v>
      </c>
      <c r="B5" s="59" t="s">
        <v>1981</v>
      </c>
      <c r="C5" s="59"/>
      <c r="D5" s="59"/>
      <c r="E5" s="59"/>
      <c r="F5" s="59"/>
      <c r="G5" s="59"/>
      <c r="H5" s="59"/>
      <c r="I5" s="59"/>
      <c r="J5" s="59"/>
    </row>
    <row r="6" spans="1:10" ht="15">
      <c r="A6" s="39" t="s">
        <v>2130</v>
      </c>
      <c r="B6" s="59" t="s">
        <v>2131</v>
      </c>
      <c r="C6" s="59"/>
      <c r="D6" s="59"/>
      <c r="E6" s="59"/>
      <c r="F6" s="59"/>
      <c r="G6" s="59"/>
      <c r="H6" s="59"/>
      <c r="I6" s="59"/>
      <c r="J6" s="59"/>
    </row>
    <row r="7" spans="1:10" ht="15">
      <c r="A7" s="39" t="s">
        <v>2132</v>
      </c>
      <c r="B7" s="59" t="s">
        <v>2133</v>
      </c>
      <c r="C7" s="59"/>
      <c r="D7" s="59"/>
      <c r="E7" s="59"/>
      <c r="F7" s="59"/>
      <c r="G7" s="59"/>
      <c r="H7" s="59"/>
      <c r="I7" s="59"/>
      <c r="J7" s="59"/>
    </row>
    <row r="8" spans="1:10" ht="15">
      <c r="A8" s="39" t="s">
        <v>1984</v>
      </c>
      <c r="B8" s="59" t="s">
        <v>1985</v>
      </c>
      <c r="C8" s="59"/>
      <c r="D8" s="59"/>
      <c r="E8" s="59"/>
      <c r="F8" s="59"/>
      <c r="G8" s="59"/>
      <c r="H8" s="59"/>
      <c r="I8" s="59"/>
      <c r="J8" s="59"/>
    </row>
    <row r="9" spans="1:10" ht="15">
      <c r="A9" s="39" t="s">
        <v>1986</v>
      </c>
      <c r="B9" s="59" t="s">
        <v>1987</v>
      </c>
      <c r="C9" s="59"/>
      <c r="D9" s="59"/>
      <c r="E9" s="59"/>
      <c r="F9" s="59"/>
      <c r="G9" s="59"/>
      <c r="H9" s="59"/>
      <c r="I9" s="59"/>
      <c r="J9" s="59"/>
    </row>
    <row r="10" spans="1:10" ht="15">
      <c r="A10" s="39" t="s">
        <v>1988</v>
      </c>
      <c r="B10" s="59" t="s">
        <v>1989</v>
      </c>
      <c r="C10" s="59"/>
      <c r="D10" s="59"/>
      <c r="E10" s="59"/>
      <c r="F10" s="59"/>
      <c r="G10" s="59"/>
      <c r="H10" s="59"/>
      <c r="I10" s="59"/>
      <c r="J10" s="59"/>
    </row>
    <row r="11" spans="1:10" ht="15">
      <c r="A11" s="39" t="s">
        <v>1990</v>
      </c>
      <c r="B11" s="59" t="s">
        <v>1991</v>
      </c>
      <c r="C11" s="59"/>
      <c r="D11" s="59"/>
      <c r="E11" s="59"/>
      <c r="F11" s="59"/>
      <c r="G11" s="59"/>
      <c r="H11" s="59"/>
      <c r="I11" s="59"/>
      <c r="J11" s="59"/>
    </row>
    <row r="12" spans="1:10" ht="15">
      <c r="A12" s="39" t="s">
        <v>1992</v>
      </c>
      <c r="B12" s="59" t="s">
        <v>1993</v>
      </c>
      <c r="C12" s="59"/>
      <c r="D12" s="59"/>
      <c r="E12" s="59"/>
      <c r="F12" s="59"/>
      <c r="G12" s="59"/>
      <c r="H12" s="59"/>
      <c r="I12" s="59"/>
      <c r="J12" s="59"/>
    </row>
    <row r="13" spans="1:10" ht="15">
      <c r="A13" s="39" t="s">
        <v>1994</v>
      </c>
      <c r="B13" s="59" t="s">
        <v>1995</v>
      </c>
      <c r="C13" s="59"/>
      <c r="D13" s="59"/>
      <c r="E13" s="59"/>
      <c r="F13" s="59"/>
      <c r="G13" s="59"/>
      <c r="H13" s="59"/>
      <c r="I13" s="59"/>
      <c r="J13" s="59"/>
    </row>
    <row r="14" spans="1:10" ht="15">
      <c r="A14" s="39" t="s">
        <v>262</v>
      </c>
      <c r="B14" s="59" t="s">
        <v>1996</v>
      </c>
      <c r="C14" s="59"/>
      <c r="D14" s="59"/>
      <c r="E14" s="59"/>
      <c r="F14" s="59"/>
      <c r="G14" s="59"/>
      <c r="H14" s="59"/>
      <c r="I14" s="59"/>
      <c r="J14" s="59"/>
    </row>
    <row r="15" spans="1:10" ht="30">
      <c r="A15" s="39" t="s">
        <v>264</v>
      </c>
      <c r="B15" s="59" t="s">
        <v>1997</v>
      </c>
      <c r="C15" s="59"/>
      <c r="D15" s="59"/>
      <c r="E15" s="59"/>
      <c r="F15" s="59"/>
      <c r="G15" s="59"/>
      <c r="H15" s="59"/>
      <c r="I15" s="59"/>
      <c r="J15" s="59"/>
    </row>
    <row r="16" spans="1:10" ht="14.25"/>
    <row r="17" spans="1:11" ht="15.75">
      <c r="A17" s="133" t="s">
        <v>268</v>
      </c>
      <c r="B17" s="133"/>
      <c r="C17" s="133"/>
      <c r="D17" s="133"/>
      <c r="E17" s="133"/>
      <c r="F17" s="133"/>
      <c r="G17" s="133"/>
      <c r="H17" s="133"/>
      <c r="I17" s="133"/>
      <c r="J17" s="133"/>
      <c r="K17" s="137"/>
    </row>
    <row r="18" spans="1:11" ht="20.85" customHeight="1">
      <c r="A18" s="60" t="s">
        <v>24</v>
      </c>
      <c r="B18" s="134" t="s">
        <v>26</v>
      </c>
      <c r="C18" s="134" t="s">
        <v>2134</v>
      </c>
      <c r="D18" s="134" t="s">
        <v>2135</v>
      </c>
      <c r="E18" s="134"/>
      <c r="F18" s="134"/>
      <c r="G18" s="134"/>
      <c r="H18" s="134"/>
      <c r="I18" s="134"/>
      <c r="J18" s="134" t="s">
        <v>28</v>
      </c>
      <c r="K18" s="134" t="s">
        <v>31</v>
      </c>
    </row>
    <row r="19" spans="1:11" ht="30.6" customHeight="1">
      <c r="A19" s="60"/>
      <c r="B19" s="134"/>
      <c r="C19" s="134"/>
      <c r="D19" s="138" t="s">
        <v>1999</v>
      </c>
      <c r="E19" s="113" t="s">
        <v>2000</v>
      </c>
      <c r="F19" s="138" t="s">
        <v>2001</v>
      </c>
      <c r="G19" s="113" t="s">
        <v>2002</v>
      </c>
      <c r="H19" s="138" t="s">
        <v>2003</v>
      </c>
      <c r="I19" s="113" t="s">
        <v>2004</v>
      </c>
      <c r="J19" s="134"/>
      <c r="K19" s="134"/>
    </row>
    <row r="20" spans="1:11" ht="15.6" customHeight="1">
      <c r="A20" s="40" t="s">
        <v>271</v>
      </c>
      <c r="B20" s="139"/>
      <c r="C20" s="139"/>
      <c r="D20" s="140"/>
      <c r="E20" s="139"/>
      <c r="F20" s="140"/>
      <c r="G20" s="139"/>
      <c r="H20" s="140"/>
      <c r="I20" s="139"/>
      <c r="J20" s="140"/>
      <c r="K20" s="141"/>
    </row>
    <row r="21" spans="1:11" ht="14.25">
      <c r="A21" s="29" t="s">
        <v>272</v>
      </c>
      <c r="B21" s="63" t="s">
        <v>324</v>
      </c>
      <c r="C21" s="43">
        <v>1</v>
      </c>
      <c r="D21" s="63"/>
      <c r="E21" s="43"/>
      <c r="F21" s="63">
        <v>1</v>
      </c>
      <c r="G21" s="43"/>
      <c r="H21" s="63"/>
      <c r="I21" s="43"/>
      <c r="J21" s="63"/>
      <c r="K21" s="64">
        <v>0.5</v>
      </c>
    </row>
    <row r="22" spans="1:11" ht="14.25">
      <c r="A22" s="29" t="s">
        <v>272</v>
      </c>
      <c r="B22" s="63" t="s">
        <v>296</v>
      </c>
      <c r="C22" s="43">
        <v>1</v>
      </c>
      <c r="D22" s="63"/>
      <c r="E22" s="43"/>
      <c r="F22" s="63"/>
      <c r="G22" s="43">
        <v>1</v>
      </c>
      <c r="H22" s="63"/>
      <c r="I22" s="43"/>
      <c r="J22" s="63"/>
      <c r="K22" s="64">
        <v>1</v>
      </c>
    </row>
    <row r="23" spans="1:11" ht="14.25">
      <c r="A23" s="29" t="s">
        <v>272</v>
      </c>
      <c r="B23" s="63" t="s">
        <v>325</v>
      </c>
      <c r="C23" s="43">
        <v>1</v>
      </c>
      <c r="D23" s="63"/>
      <c r="E23" s="43"/>
      <c r="F23" s="63"/>
      <c r="G23" s="43"/>
      <c r="H23" s="63">
        <v>1</v>
      </c>
      <c r="I23" s="43">
        <v>1</v>
      </c>
      <c r="J23" s="63"/>
      <c r="K23" s="64">
        <v>1</v>
      </c>
    </row>
    <row r="24" spans="1:11" ht="14.25">
      <c r="A24" s="29" t="s">
        <v>272</v>
      </c>
      <c r="B24" s="63" t="s">
        <v>291</v>
      </c>
      <c r="C24" s="43">
        <v>2</v>
      </c>
      <c r="D24" s="63"/>
      <c r="E24" s="43"/>
      <c r="F24" s="63"/>
      <c r="G24" s="43"/>
      <c r="H24" s="63">
        <v>1</v>
      </c>
      <c r="I24" s="43">
        <v>1</v>
      </c>
      <c r="J24" s="63"/>
      <c r="K24" s="64">
        <v>1</v>
      </c>
    </row>
    <row r="25" spans="1:11" ht="14.25">
      <c r="A25" s="29" t="s">
        <v>272</v>
      </c>
      <c r="B25" s="63" t="s">
        <v>292</v>
      </c>
      <c r="C25" s="43">
        <v>1</v>
      </c>
      <c r="D25" s="63"/>
      <c r="E25" s="43"/>
      <c r="F25" s="63">
        <v>1</v>
      </c>
      <c r="G25" s="43"/>
      <c r="H25" s="63"/>
      <c r="I25" s="43"/>
      <c r="J25" s="63"/>
      <c r="K25" s="64"/>
    </row>
    <row r="26" spans="1:11" ht="14.25">
      <c r="A26" s="29" t="s">
        <v>272</v>
      </c>
      <c r="B26" s="63" t="s">
        <v>2005</v>
      </c>
      <c r="C26" s="43">
        <v>2</v>
      </c>
      <c r="D26" s="63"/>
      <c r="E26" s="43"/>
      <c r="F26" s="63">
        <v>1</v>
      </c>
      <c r="G26" s="43"/>
      <c r="H26" s="63">
        <v>1</v>
      </c>
      <c r="I26" s="43">
        <v>1</v>
      </c>
      <c r="J26" s="63"/>
      <c r="K26" s="64"/>
    </row>
    <row r="27" spans="1:11" ht="14.25">
      <c r="A27" s="29" t="s">
        <v>272</v>
      </c>
      <c r="B27" s="63" t="s">
        <v>2006</v>
      </c>
      <c r="C27" s="43">
        <v>8</v>
      </c>
      <c r="D27" s="63">
        <v>8</v>
      </c>
      <c r="E27" s="43"/>
      <c r="F27" s="63"/>
      <c r="G27" s="43"/>
      <c r="H27" s="63"/>
      <c r="I27" s="43"/>
      <c r="J27" s="63">
        <v>5</v>
      </c>
      <c r="K27" s="64"/>
    </row>
    <row r="28" spans="1:11" ht="14.25">
      <c r="A28" s="29" t="s">
        <v>272</v>
      </c>
      <c r="B28" s="63" t="s">
        <v>2007</v>
      </c>
      <c r="C28" s="43">
        <v>8</v>
      </c>
      <c r="D28" s="63">
        <v>7</v>
      </c>
      <c r="E28" s="43"/>
      <c r="F28" s="63"/>
      <c r="G28" s="43">
        <v>1</v>
      </c>
      <c r="H28" s="63"/>
      <c r="I28" s="43"/>
      <c r="J28" s="63">
        <v>8</v>
      </c>
      <c r="K28" s="64"/>
    </row>
    <row r="29" spans="1:11" ht="14.25">
      <c r="A29" s="29" t="s">
        <v>651</v>
      </c>
      <c r="B29" s="63" t="s">
        <v>2136</v>
      </c>
      <c r="C29" s="43">
        <v>2</v>
      </c>
      <c r="D29" s="63"/>
      <c r="E29" s="43"/>
      <c r="F29" s="63"/>
      <c r="G29" s="43"/>
      <c r="H29" s="63">
        <v>1</v>
      </c>
      <c r="I29" s="43">
        <v>1</v>
      </c>
      <c r="J29" s="63"/>
      <c r="K29" s="64">
        <v>2</v>
      </c>
    </row>
    <row r="30" spans="1:11" ht="14.25">
      <c r="A30" s="29" t="s">
        <v>1820</v>
      </c>
      <c r="B30" s="63" t="s">
        <v>273</v>
      </c>
      <c r="C30" s="43">
        <v>1</v>
      </c>
      <c r="D30" s="63"/>
      <c r="E30" s="43"/>
      <c r="F30" s="63">
        <v>1</v>
      </c>
      <c r="G30" s="43"/>
      <c r="H30" s="63"/>
      <c r="I30" s="43"/>
      <c r="J30" s="63">
        <v>1</v>
      </c>
      <c r="K30" s="64">
        <v>0.5</v>
      </c>
    </row>
    <row r="31" spans="1:11" ht="14.25">
      <c r="A31" s="29" t="s">
        <v>1820</v>
      </c>
      <c r="B31" s="63" t="s">
        <v>296</v>
      </c>
      <c r="C31" s="43">
        <v>1</v>
      </c>
      <c r="D31" s="63"/>
      <c r="E31" s="43"/>
      <c r="F31" s="63"/>
      <c r="G31" s="43">
        <v>1</v>
      </c>
      <c r="H31" s="63"/>
      <c r="I31" s="43"/>
      <c r="J31" s="63"/>
      <c r="K31" s="64">
        <v>1</v>
      </c>
    </row>
    <row r="32" spans="1:11" ht="14.25">
      <c r="A32" s="29" t="s">
        <v>297</v>
      </c>
      <c r="B32" s="63" t="s">
        <v>273</v>
      </c>
      <c r="C32" s="43">
        <v>2</v>
      </c>
      <c r="D32" s="63">
        <v>1</v>
      </c>
      <c r="E32" s="43"/>
      <c r="F32" s="63">
        <v>1</v>
      </c>
      <c r="G32" s="43"/>
      <c r="H32" s="63"/>
      <c r="I32" s="43"/>
      <c r="J32" s="63">
        <v>2</v>
      </c>
      <c r="K32" s="64">
        <v>1.5</v>
      </c>
    </row>
    <row r="33" spans="1:11" ht="14.25">
      <c r="A33" s="29" t="s">
        <v>297</v>
      </c>
      <c r="B33" s="63" t="s">
        <v>296</v>
      </c>
      <c r="C33" s="43">
        <v>2</v>
      </c>
      <c r="D33" s="63">
        <v>1</v>
      </c>
      <c r="E33" s="43"/>
      <c r="F33" s="63">
        <v>1</v>
      </c>
      <c r="G33" s="43">
        <v>1</v>
      </c>
      <c r="H33" s="63"/>
      <c r="I33" s="43"/>
      <c r="J33" s="63"/>
      <c r="K33" s="64"/>
    </row>
    <row r="34" spans="1:11" ht="14.25">
      <c r="A34" s="29" t="s">
        <v>298</v>
      </c>
      <c r="B34" s="63" t="s">
        <v>273</v>
      </c>
      <c r="C34" s="43">
        <v>3</v>
      </c>
      <c r="D34" s="63"/>
      <c r="E34" s="43"/>
      <c r="F34" s="63">
        <v>3</v>
      </c>
      <c r="G34" s="43"/>
      <c r="H34" s="63"/>
      <c r="I34" s="43"/>
      <c r="J34" s="63">
        <v>2</v>
      </c>
      <c r="K34" s="64">
        <v>1.5</v>
      </c>
    </row>
    <row r="35" spans="1:11" ht="14.25">
      <c r="A35" s="29" t="s">
        <v>298</v>
      </c>
      <c r="B35" s="63" t="s">
        <v>296</v>
      </c>
      <c r="C35" s="43">
        <v>7</v>
      </c>
      <c r="D35" s="63"/>
      <c r="E35" s="43"/>
      <c r="F35" s="63">
        <v>4</v>
      </c>
      <c r="G35" s="43">
        <v>1</v>
      </c>
      <c r="H35" s="63">
        <v>1</v>
      </c>
      <c r="I35" s="43">
        <v>1</v>
      </c>
      <c r="J35" s="63" t="s">
        <v>2008</v>
      </c>
      <c r="K35" s="64"/>
    </row>
    <row r="36" spans="1:11" ht="14.25">
      <c r="A36" s="29" t="s">
        <v>300</v>
      </c>
      <c r="B36" s="63"/>
      <c r="C36" s="43">
        <v>2</v>
      </c>
      <c r="D36" s="63"/>
      <c r="E36" s="43"/>
      <c r="F36" s="63">
        <v>1</v>
      </c>
      <c r="G36" s="43">
        <v>1</v>
      </c>
      <c r="H36" s="63"/>
      <c r="I36" s="43"/>
      <c r="J36" s="63"/>
      <c r="K36" s="64">
        <v>1</v>
      </c>
    </row>
    <row r="37" spans="1:11" ht="14.25">
      <c r="A37" s="29" t="s">
        <v>301</v>
      </c>
      <c r="B37" s="63" t="s">
        <v>302</v>
      </c>
      <c r="C37" s="43">
        <v>1</v>
      </c>
      <c r="D37" s="63"/>
      <c r="E37" s="43"/>
      <c r="F37" s="63"/>
      <c r="G37" s="43"/>
      <c r="H37" s="63">
        <v>1</v>
      </c>
      <c r="I37" s="43">
        <v>1</v>
      </c>
      <c r="J37" s="63">
        <v>1</v>
      </c>
      <c r="K37" s="64">
        <v>1</v>
      </c>
    </row>
    <row r="38" spans="1:11" ht="14.25">
      <c r="A38" s="29" t="s">
        <v>301</v>
      </c>
      <c r="B38" s="63" t="s">
        <v>303</v>
      </c>
      <c r="C38" s="43">
        <v>2</v>
      </c>
      <c r="D38" s="63"/>
      <c r="E38" s="43"/>
      <c r="F38" s="63"/>
      <c r="G38" s="43"/>
      <c r="H38" s="63">
        <v>1</v>
      </c>
      <c r="I38" s="43">
        <v>1</v>
      </c>
      <c r="J38" s="63">
        <v>1</v>
      </c>
      <c r="K38" s="64">
        <v>1</v>
      </c>
    </row>
    <row r="39" spans="1:11" ht="14.25">
      <c r="A39" s="29" t="s">
        <v>301</v>
      </c>
      <c r="B39" s="63" t="s">
        <v>304</v>
      </c>
      <c r="C39" s="43">
        <v>2</v>
      </c>
      <c r="D39" s="63"/>
      <c r="E39" s="43"/>
      <c r="F39" s="63"/>
      <c r="G39" s="43">
        <v>1</v>
      </c>
      <c r="H39" s="63">
        <v>1</v>
      </c>
      <c r="I39" s="43">
        <v>1</v>
      </c>
      <c r="J39" s="63">
        <v>2</v>
      </c>
      <c r="K39" s="64">
        <v>1</v>
      </c>
    </row>
    <row r="40" spans="1:11" ht="14.25">
      <c r="A40" s="29" t="s">
        <v>301</v>
      </c>
      <c r="B40" s="63" t="s">
        <v>305</v>
      </c>
      <c r="C40" s="43">
        <v>2</v>
      </c>
      <c r="D40" s="63"/>
      <c r="E40" s="43"/>
      <c r="F40" s="63">
        <v>1</v>
      </c>
      <c r="G40" s="43"/>
      <c r="H40" s="63">
        <v>1</v>
      </c>
      <c r="I40" s="43">
        <v>1</v>
      </c>
      <c r="J40" s="63"/>
      <c r="K40" s="64"/>
    </row>
    <row r="41" spans="1:11" ht="14.25">
      <c r="A41" s="29" t="s">
        <v>306</v>
      </c>
      <c r="B41" s="63"/>
      <c r="C41" s="43">
        <v>16</v>
      </c>
      <c r="D41" s="63">
        <v>3</v>
      </c>
      <c r="E41" s="43"/>
      <c r="F41" s="63">
        <v>11</v>
      </c>
      <c r="G41" s="43"/>
      <c r="H41" s="63">
        <v>1</v>
      </c>
      <c r="I41" s="43">
        <v>1</v>
      </c>
      <c r="J41" s="63"/>
      <c r="K41" s="64">
        <v>6</v>
      </c>
    </row>
    <row r="42" spans="1:11" ht="14.25">
      <c r="A42" s="29" t="s">
        <v>307</v>
      </c>
      <c r="B42" s="63"/>
      <c r="C42" s="43">
        <v>18</v>
      </c>
      <c r="D42" s="63"/>
      <c r="E42" s="43"/>
      <c r="F42" s="63">
        <v>2</v>
      </c>
      <c r="G42" s="43"/>
      <c r="H42" s="63">
        <v>8</v>
      </c>
      <c r="I42" s="43">
        <v>8</v>
      </c>
      <c r="J42" s="63">
        <v>8</v>
      </c>
      <c r="K42" s="64">
        <v>8</v>
      </c>
    </row>
    <row r="43" spans="1:11" ht="14.25">
      <c r="A43" s="29" t="s">
        <v>308</v>
      </c>
      <c r="B43" s="63" t="s">
        <v>302</v>
      </c>
      <c r="C43" s="43">
        <v>1</v>
      </c>
      <c r="D43" s="63"/>
      <c r="E43" s="43"/>
      <c r="F43" s="63"/>
      <c r="G43" s="43">
        <v>1</v>
      </c>
      <c r="H43" s="63"/>
      <c r="I43" s="43"/>
      <c r="J43" s="63"/>
      <c r="K43" s="64"/>
    </row>
    <row r="44" spans="1:11" ht="14.25">
      <c r="A44" s="29" t="s">
        <v>308</v>
      </c>
      <c r="B44" s="63" t="s">
        <v>2009</v>
      </c>
      <c r="C44" s="43">
        <v>3</v>
      </c>
      <c r="D44" s="63"/>
      <c r="E44" s="43"/>
      <c r="F44" s="63">
        <v>2</v>
      </c>
      <c r="G44" s="43">
        <v>1</v>
      </c>
      <c r="H44" s="63"/>
      <c r="I44" s="43"/>
      <c r="J44" s="63"/>
      <c r="K44" s="64"/>
    </row>
    <row r="45" spans="1:11" ht="14.25">
      <c r="A45" s="29" t="s">
        <v>308</v>
      </c>
      <c r="B45" s="63" t="s">
        <v>304</v>
      </c>
      <c r="C45" s="43">
        <v>2</v>
      </c>
      <c r="D45" s="63"/>
      <c r="E45" s="43"/>
      <c r="F45" s="63"/>
      <c r="G45" s="43">
        <v>1</v>
      </c>
      <c r="H45" s="63">
        <v>1</v>
      </c>
      <c r="I45" s="43">
        <v>1</v>
      </c>
      <c r="J45" s="63">
        <v>2</v>
      </c>
      <c r="K45" s="64">
        <v>1</v>
      </c>
    </row>
    <row r="46" spans="1:11" ht="14.25">
      <c r="A46" s="29" t="s">
        <v>308</v>
      </c>
      <c r="B46" s="63" t="s">
        <v>305</v>
      </c>
      <c r="C46" s="43">
        <v>10</v>
      </c>
      <c r="D46" s="63"/>
      <c r="E46" s="43"/>
      <c r="F46" s="63">
        <v>9</v>
      </c>
      <c r="G46" s="43">
        <v>1</v>
      </c>
      <c r="H46" s="63"/>
      <c r="I46" s="43"/>
      <c r="J46" s="63"/>
      <c r="K46" s="64"/>
    </row>
    <row r="47" spans="1:11" ht="14.25">
      <c r="A47" s="29" t="s">
        <v>311</v>
      </c>
      <c r="B47" s="63"/>
      <c r="C47" s="43">
        <v>17</v>
      </c>
      <c r="D47" s="63">
        <v>10</v>
      </c>
      <c r="E47" s="43"/>
      <c r="F47" s="63">
        <v>6</v>
      </c>
      <c r="G47" s="43">
        <v>1</v>
      </c>
      <c r="H47" s="63"/>
      <c r="I47" s="43"/>
      <c r="J47" s="63"/>
      <c r="K47" s="64">
        <v>16</v>
      </c>
    </row>
    <row r="48" spans="1:11" ht="14.25">
      <c r="A48" s="29" t="s">
        <v>312</v>
      </c>
      <c r="B48" s="63"/>
      <c r="C48" s="43">
        <v>10</v>
      </c>
      <c r="D48" s="63"/>
      <c r="E48" s="43"/>
      <c r="F48" s="63">
        <v>2</v>
      </c>
      <c r="G48" s="43">
        <v>8</v>
      </c>
      <c r="H48" s="63"/>
      <c r="I48" s="43"/>
      <c r="J48" s="63">
        <v>7</v>
      </c>
      <c r="K48" s="64">
        <v>7</v>
      </c>
    </row>
    <row r="49" spans="1:11" ht="14.25">
      <c r="A49" s="29" t="s">
        <v>1819</v>
      </c>
      <c r="B49" s="63"/>
      <c r="C49" s="43">
        <v>1</v>
      </c>
      <c r="D49" s="63"/>
      <c r="E49" s="43"/>
      <c r="F49" s="63">
        <v>1</v>
      </c>
      <c r="G49" s="43"/>
      <c r="H49" s="63"/>
      <c r="I49" s="43"/>
      <c r="J49" s="63">
        <v>1</v>
      </c>
      <c r="K49" s="64">
        <v>1</v>
      </c>
    </row>
    <row r="50" spans="1:11" ht="14.25">
      <c r="A50" s="29" t="s">
        <v>319</v>
      </c>
      <c r="B50" s="63"/>
      <c r="C50" s="43">
        <v>2</v>
      </c>
      <c r="D50" s="63">
        <v>1</v>
      </c>
      <c r="E50" s="43">
        <v>1</v>
      </c>
      <c r="F50" s="63"/>
      <c r="G50" s="43"/>
      <c r="H50" s="63"/>
      <c r="I50" s="43"/>
      <c r="J50" s="63"/>
      <c r="K50" s="64">
        <v>1</v>
      </c>
    </row>
    <row r="51" spans="1:11" ht="14.25">
      <c r="A51" s="29" t="s">
        <v>313</v>
      </c>
      <c r="B51" s="63" t="s">
        <v>296</v>
      </c>
      <c r="C51" s="43">
        <v>1</v>
      </c>
      <c r="D51" s="63">
        <v>1</v>
      </c>
      <c r="E51" s="43"/>
      <c r="F51" s="63"/>
      <c r="G51" s="43"/>
      <c r="H51" s="63"/>
      <c r="I51" s="43"/>
      <c r="J51" s="63">
        <v>1</v>
      </c>
      <c r="K51" s="64">
        <v>1</v>
      </c>
    </row>
    <row r="52" spans="1:11" ht="14.25">
      <c r="A52" s="29" t="s">
        <v>321</v>
      </c>
      <c r="B52" s="63" t="s">
        <v>302</v>
      </c>
      <c r="C52" s="43">
        <v>2</v>
      </c>
      <c r="D52" s="63">
        <v>1</v>
      </c>
      <c r="E52" s="43"/>
      <c r="F52" s="63">
        <v>1</v>
      </c>
      <c r="G52" s="43"/>
      <c r="H52" s="63"/>
      <c r="I52" s="43"/>
      <c r="J52" s="63"/>
      <c r="K52" s="64"/>
    </row>
    <row r="53" spans="1:11" ht="14.25">
      <c r="A53" s="29" t="s">
        <v>1823</v>
      </c>
      <c r="B53" s="63" t="s">
        <v>304</v>
      </c>
      <c r="C53" s="43">
        <v>11</v>
      </c>
      <c r="D53" s="63"/>
      <c r="E53" s="43"/>
      <c r="F53" s="63">
        <v>8</v>
      </c>
      <c r="G53" s="43">
        <v>3</v>
      </c>
      <c r="H53" s="63"/>
      <c r="I53" s="43"/>
      <c r="J53" s="63"/>
      <c r="K53" s="64"/>
    </row>
    <row r="54" spans="1:11" ht="14.25">
      <c r="A54" s="29" t="s">
        <v>662</v>
      </c>
      <c r="B54" s="63" t="s">
        <v>304</v>
      </c>
      <c r="C54" s="43">
        <v>1</v>
      </c>
      <c r="D54" s="63"/>
      <c r="E54" s="43"/>
      <c r="F54" s="63"/>
      <c r="G54" s="43">
        <v>1</v>
      </c>
      <c r="H54" s="63"/>
      <c r="I54" s="43"/>
      <c r="J54" s="63"/>
      <c r="K54" s="64">
        <v>1</v>
      </c>
    </row>
    <row r="55" spans="1:11" ht="14.25">
      <c r="A55" s="29" t="s">
        <v>663</v>
      </c>
      <c r="B55" s="63" t="s">
        <v>304</v>
      </c>
      <c r="C55" s="43">
        <v>1</v>
      </c>
      <c r="D55" s="63"/>
      <c r="E55" s="43"/>
      <c r="F55" s="63"/>
      <c r="G55" s="43">
        <v>1</v>
      </c>
      <c r="H55" s="63"/>
      <c r="I55" s="43"/>
      <c r="J55" s="63"/>
      <c r="K55" s="64">
        <v>1</v>
      </c>
    </row>
    <row r="56" spans="1:11" ht="14.25">
      <c r="A56" s="29" t="s">
        <v>2137</v>
      </c>
      <c r="B56" s="63"/>
      <c r="C56" s="43">
        <v>2</v>
      </c>
      <c r="D56" s="63"/>
      <c r="E56" s="43"/>
      <c r="F56" s="63"/>
      <c r="G56" s="43"/>
      <c r="H56" s="63">
        <v>1</v>
      </c>
      <c r="I56" s="43">
        <v>1</v>
      </c>
      <c r="J56" s="63"/>
      <c r="K56" s="64">
        <v>6</v>
      </c>
    </row>
    <row r="57" spans="1:11" ht="14.25">
      <c r="A57" s="29" t="s">
        <v>667</v>
      </c>
      <c r="B57" s="63"/>
      <c r="C57" s="43"/>
      <c r="D57" s="63">
        <v>18</v>
      </c>
      <c r="E57" s="43"/>
      <c r="F57" s="63"/>
      <c r="G57" s="43"/>
      <c r="H57" s="63"/>
      <c r="I57" s="43"/>
      <c r="J57" s="63" t="s">
        <v>2041</v>
      </c>
      <c r="K57" s="64"/>
    </row>
    <row r="58" spans="1:11" ht="14.25">
      <c r="A58" s="29" t="s">
        <v>669</v>
      </c>
      <c r="B58" s="63"/>
      <c r="C58" s="43"/>
      <c r="D58" s="63">
        <v>18</v>
      </c>
      <c r="E58" s="43"/>
      <c r="F58" s="63"/>
      <c r="G58" s="43"/>
      <c r="H58" s="63"/>
      <c r="I58" s="43"/>
      <c r="J58" s="63" t="s">
        <v>2041</v>
      </c>
      <c r="K58" s="64"/>
    </row>
    <row r="59" spans="1:11" ht="14.25">
      <c r="A59" s="29"/>
      <c r="B59" s="63"/>
      <c r="C59" s="43"/>
      <c r="D59" s="63"/>
      <c r="E59" s="43"/>
      <c r="F59" s="63"/>
      <c r="G59" s="43"/>
      <c r="H59" s="63"/>
      <c r="I59" s="43"/>
      <c r="J59" s="63"/>
      <c r="K59" s="64"/>
    </row>
    <row r="60" spans="1:11" ht="15">
      <c r="A60" s="41" t="s">
        <v>322</v>
      </c>
      <c r="B60" s="63"/>
      <c r="C60" s="43"/>
      <c r="D60" s="63"/>
      <c r="E60" s="43"/>
      <c r="F60" s="63"/>
      <c r="G60" s="43"/>
      <c r="H60" s="63"/>
      <c r="I60" s="43"/>
      <c r="J60" s="63"/>
      <c r="K60" s="64"/>
    </row>
    <row r="61" spans="1:11" ht="14.25">
      <c r="A61" s="29" t="s">
        <v>2138</v>
      </c>
      <c r="B61" s="63" t="s">
        <v>324</v>
      </c>
      <c r="C61" s="43">
        <v>1</v>
      </c>
      <c r="D61" s="63"/>
      <c r="E61" s="43"/>
      <c r="F61" s="63">
        <v>1</v>
      </c>
      <c r="G61" s="43"/>
      <c r="H61" s="63"/>
      <c r="I61" s="43"/>
      <c r="J61" s="63">
        <v>1</v>
      </c>
      <c r="K61" s="64">
        <v>0.5</v>
      </c>
    </row>
    <row r="62" spans="1:11" ht="14.25">
      <c r="A62" s="29" t="s">
        <v>2138</v>
      </c>
      <c r="B62" s="63" t="s">
        <v>296</v>
      </c>
      <c r="C62" s="43">
        <v>1</v>
      </c>
      <c r="D62" s="63"/>
      <c r="E62" s="43"/>
      <c r="F62" s="63">
        <v>1</v>
      </c>
      <c r="G62" s="43">
        <v>1</v>
      </c>
      <c r="H62" s="63"/>
      <c r="I62" s="43"/>
      <c r="J62" s="63">
        <v>2</v>
      </c>
      <c r="K62" s="64">
        <v>1</v>
      </c>
    </row>
    <row r="63" spans="1:11" ht="14.25">
      <c r="A63" s="29" t="s">
        <v>2138</v>
      </c>
      <c r="B63" s="63" t="s">
        <v>327</v>
      </c>
      <c r="C63" s="43">
        <v>3</v>
      </c>
      <c r="D63" s="63"/>
      <c r="E63" s="43"/>
      <c r="F63" s="63">
        <v>1</v>
      </c>
      <c r="G63" s="43">
        <v>1</v>
      </c>
      <c r="H63" s="63">
        <v>1</v>
      </c>
      <c r="I63" s="43">
        <v>1</v>
      </c>
      <c r="J63" s="63"/>
      <c r="K63" s="64">
        <v>1</v>
      </c>
    </row>
    <row r="64" spans="1:11" ht="14.25">
      <c r="A64" s="29" t="s">
        <v>1828</v>
      </c>
      <c r="B64" s="63" t="s">
        <v>324</v>
      </c>
      <c r="C64" s="43">
        <v>2</v>
      </c>
      <c r="D64" s="63"/>
      <c r="E64" s="43">
        <v>1</v>
      </c>
      <c r="F64" s="63">
        <v>1</v>
      </c>
      <c r="G64" s="43"/>
      <c r="H64" s="63"/>
      <c r="I64" s="43"/>
      <c r="J64" s="63">
        <v>2</v>
      </c>
      <c r="K64" s="64">
        <v>2</v>
      </c>
    </row>
    <row r="65" spans="1:11" ht="14.25">
      <c r="A65" s="29" t="s">
        <v>1828</v>
      </c>
      <c r="B65" s="63" t="s">
        <v>296</v>
      </c>
      <c r="C65" s="43">
        <v>2</v>
      </c>
      <c r="D65" s="63"/>
      <c r="E65" s="43">
        <v>1</v>
      </c>
      <c r="F65" s="63">
        <v>1</v>
      </c>
      <c r="G65" s="43">
        <v>1</v>
      </c>
      <c r="H65" s="63"/>
      <c r="I65" s="43"/>
      <c r="J65" s="63"/>
      <c r="K65" s="64"/>
    </row>
    <row r="66" spans="1:11" ht="14.25">
      <c r="A66" s="29" t="s">
        <v>1828</v>
      </c>
      <c r="B66" s="63" t="s">
        <v>327</v>
      </c>
      <c r="C66" s="43">
        <v>7</v>
      </c>
      <c r="D66" s="63"/>
      <c r="E66" s="43"/>
      <c r="F66" s="63">
        <v>4</v>
      </c>
      <c r="G66" s="43">
        <v>1</v>
      </c>
      <c r="H66" s="63">
        <v>1</v>
      </c>
      <c r="I66" s="43">
        <v>1</v>
      </c>
      <c r="J66" s="63"/>
      <c r="K66" s="64"/>
    </row>
    <row r="67" spans="1:11" ht="14.25">
      <c r="A67" s="29" t="s">
        <v>328</v>
      </c>
      <c r="B67" s="63" t="s">
        <v>324</v>
      </c>
      <c r="C67" s="43">
        <v>1</v>
      </c>
      <c r="D67" s="63"/>
      <c r="E67" s="43"/>
      <c r="F67" s="63">
        <v>1</v>
      </c>
      <c r="G67" s="43"/>
      <c r="H67" s="63"/>
      <c r="I67" s="43"/>
      <c r="J67" s="63">
        <v>1</v>
      </c>
      <c r="K67" s="64">
        <v>0.5</v>
      </c>
    </row>
    <row r="68" spans="1:11" ht="14.25">
      <c r="A68" s="29" t="s">
        <v>328</v>
      </c>
      <c r="B68" s="63" t="s">
        <v>325</v>
      </c>
      <c r="C68" s="43">
        <v>1</v>
      </c>
      <c r="D68" s="63"/>
      <c r="E68" s="43"/>
      <c r="F68" s="63">
        <v>1</v>
      </c>
      <c r="G68" s="43">
        <v>1</v>
      </c>
      <c r="H68" s="63"/>
      <c r="I68" s="43"/>
      <c r="J68" s="63">
        <v>1</v>
      </c>
      <c r="K68" s="64">
        <v>1</v>
      </c>
    </row>
    <row r="69" spans="1:11" ht="14.25">
      <c r="A69" s="29" t="s">
        <v>328</v>
      </c>
      <c r="B69" s="63" t="s">
        <v>291</v>
      </c>
      <c r="C69" s="43">
        <v>2</v>
      </c>
      <c r="D69" s="63"/>
      <c r="E69" s="43"/>
      <c r="F69" s="63">
        <v>1</v>
      </c>
      <c r="G69" s="43">
        <v>1</v>
      </c>
      <c r="H69" s="63"/>
      <c r="I69" s="43"/>
      <c r="J69" s="63"/>
      <c r="K69" s="64">
        <v>1</v>
      </c>
    </row>
    <row r="70" spans="1:11" ht="14.25">
      <c r="A70" s="29" t="s">
        <v>2014</v>
      </c>
      <c r="B70" s="63" t="s">
        <v>302</v>
      </c>
      <c r="C70" s="43">
        <v>1</v>
      </c>
      <c r="D70" s="63"/>
      <c r="E70" s="43"/>
      <c r="F70" s="63">
        <v>1</v>
      </c>
      <c r="G70" s="43"/>
      <c r="H70" s="63"/>
      <c r="I70" s="43"/>
      <c r="J70" s="63">
        <v>1</v>
      </c>
      <c r="K70" s="64">
        <v>0.5</v>
      </c>
    </row>
    <row r="71" spans="1:11" ht="14.25">
      <c r="A71" s="29" t="s">
        <v>2014</v>
      </c>
      <c r="B71" s="63" t="s">
        <v>304</v>
      </c>
      <c r="C71" s="43">
        <v>3</v>
      </c>
      <c r="D71" s="63"/>
      <c r="E71" s="43"/>
      <c r="F71" s="63">
        <v>1</v>
      </c>
      <c r="G71" s="43">
        <v>1</v>
      </c>
      <c r="H71" s="63">
        <v>1</v>
      </c>
      <c r="I71" s="43">
        <v>1</v>
      </c>
      <c r="J71" s="63"/>
      <c r="K71" s="64"/>
    </row>
    <row r="72" spans="1:11" ht="14.25">
      <c r="A72" s="29" t="s">
        <v>2015</v>
      </c>
      <c r="B72" s="63"/>
      <c r="C72" s="43">
        <v>1</v>
      </c>
      <c r="D72" s="63"/>
      <c r="E72" s="43">
        <v>1</v>
      </c>
      <c r="F72" s="63"/>
      <c r="G72" s="43"/>
      <c r="H72" s="63"/>
      <c r="I72" s="43"/>
      <c r="J72" s="63"/>
      <c r="K72" s="64"/>
    </row>
    <row r="73" spans="1:11" ht="14.25">
      <c r="A73" s="29" t="s">
        <v>333</v>
      </c>
      <c r="B73" s="63"/>
      <c r="C73" s="43">
        <v>3</v>
      </c>
      <c r="D73" s="63">
        <v>1</v>
      </c>
      <c r="E73" s="43"/>
      <c r="F73" s="63">
        <v>2</v>
      </c>
      <c r="G73" s="43"/>
      <c r="H73" s="63"/>
      <c r="I73" s="43"/>
      <c r="J73" s="63">
        <v>2</v>
      </c>
      <c r="K73" s="64"/>
    </row>
    <row r="74" spans="1:11" ht="14.25">
      <c r="A74" s="29" t="s">
        <v>335</v>
      </c>
      <c r="B74" s="63"/>
      <c r="C74" s="43">
        <v>4</v>
      </c>
      <c r="D74" s="63">
        <v>1</v>
      </c>
      <c r="E74" s="43">
        <v>1</v>
      </c>
      <c r="F74" s="63">
        <v>2</v>
      </c>
      <c r="G74" s="43"/>
      <c r="H74" s="63"/>
      <c r="I74" s="43"/>
      <c r="J74" s="63">
        <v>15</v>
      </c>
      <c r="K74" s="64"/>
    </row>
    <row r="75" spans="1:11" ht="14.25">
      <c r="A75" s="29" t="s">
        <v>1836</v>
      </c>
      <c r="B75" s="63" t="s">
        <v>351</v>
      </c>
      <c r="C75" s="43">
        <v>1</v>
      </c>
      <c r="D75" s="63">
        <v>1</v>
      </c>
      <c r="E75" s="43"/>
      <c r="F75" s="63"/>
      <c r="G75" s="43"/>
      <c r="H75" s="63"/>
      <c r="I75" s="43"/>
      <c r="J75" s="63">
        <v>4</v>
      </c>
      <c r="K75" s="64">
        <v>1</v>
      </c>
    </row>
    <row r="76" spans="1:11" ht="14.25">
      <c r="A76" s="29" t="s">
        <v>1836</v>
      </c>
      <c r="B76" s="63" t="s">
        <v>2139</v>
      </c>
      <c r="C76" s="43">
        <v>3</v>
      </c>
      <c r="D76" s="63">
        <v>3</v>
      </c>
      <c r="E76" s="43"/>
      <c r="F76" s="63"/>
      <c r="G76" s="43"/>
      <c r="H76" s="63"/>
      <c r="I76" s="43"/>
      <c r="J76" s="63">
        <v>5</v>
      </c>
      <c r="K76" s="64">
        <v>1</v>
      </c>
    </row>
    <row r="77" spans="1:11" ht="14.25">
      <c r="A77" s="29" t="s">
        <v>342</v>
      </c>
      <c r="B77" s="63" t="s">
        <v>273</v>
      </c>
      <c r="C77" s="43">
        <v>1</v>
      </c>
      <c r="D77" s="63">
        <v>1</v>
      </c>
      <c r="E77" s="43"/>
      <c r="F77" s="63"/>
      <c r="G77" s="43"/>
      <c r="H77" s="63"/>
      <c r="I77" s="43"/>
      <c r="J77" s="63">
        <v>4</v>
      </c>
      <c r="K77" s="64">
        <v>1</v>
      </c>
    </row>
    <row r="78" spans="1:11" ht="14.25">
      <c r="A78" s="29" t="s">
        <v>342</v>
      </c>
      <c r="B78" s="63" t="s">
        <v>376</v>
      </c>
      <c r="C78" s="43">
        <v>1</v>
      </c>
      <c r="D78" s="63">
        <v>1</v>
      </c>
      <c r="E78" s="43"/>
      <c r="F78" s="63"/>
      <c r="G78" s="43"/>
      <c r="H78" s="63"/>
      <c r="I78" s="43"/>
      <c r="J78" s="63">
        <v>4</v>
      </c>
      <c r="K78" s="64">
        <v>1</v>
      </c>
    </row>
    <row r="79" spans="1:11" ht="14.25">
      <c r="A79" s="29" t="s">
        <v>1836</v>
      </c>
      <c r="B79" s="63" t="s">
        <v>354</v>
      </c>
      <c r="C79" s="43">
        <v>1</v>
      </c>
      <c r="D79" s="63">
        <v>1</v>
      </c>
      <c r="E79" s="43"/>
      <c r="F79" s="63"/>
      <c r="G79" s="43">
        <v>1</v>
      </c>
      <c r="H79" s="63"/>
      <c r="I79" s="43"/>
      <c r="J79" s="63">
        <v>4</v>
      </c>
      <c r="K79" s="64">
        <v>1</v>
      </c>
    </row>
    <row r="80" spans="1:11" ht="14.25">
      <c r="A80" s="29" t="s">
        <v>1836</v>
      </c>
      <c r="B80" s="63" t="s">
        <v>2140</v>
      </c>
      <c r="C80" s="43">
        <v>3</v>
      </c>
      <c r="D80" s="63">
        <v>3</v>
      </c>
      <c r="E80" s="43"/>
      <c r="F80" s="63"/>
      <c r="G80" s="43">
        <v>1</v>
      </c>
      <c r="H80" s="63"/>
      <c r="I80" s="43"/>
      <c r="J80" s="63">
        <v>5</v>
      </c>
      <c r="K80" s="64">
        <v>1</v>
      </c>
    </row>
    <row r="81" spans="1:11" ht="14.25">
      <c r="A81" s="29" t="s">
        <v>342</v>
      </c>
      <c r="B81" s="63" t="s">
        <v>296</v>
      </c>
      <c r="C81" s="43">
        <v>1</v>
      </c>
      <c r="D81" s="63">
        <v>1</v>
      </c>
      <c r="E81" s="43"/>
      <c r="F81" s="63"/>
      <c r="G81" s="43">
        <v>1</v>
      </c>
      <c r="H81" s="63"/>
      <c r="I81" s="43"/>
      <c r="J81" s="63">
        <v>4</v>
      </c>
      <c r="K81" s="64">
        <v>1</v>
      </c>
    </row>
    <row r="82" spans="1:11" ht="14.25">
      <c r="A82" s="29" t="s">
        <v>342</v>
      </c>
      <c r="B82" s="63" t="s">
        <v>2141</v>
      </c>
      <c r="C82" s="43">
        <v>2</v>
      </c>
      <c r="D82" s="63">
        <v>1</v>
      </c>
      <c r="E82" s="43"/>
      <c r="F82" s="63"/>
      <c r="G82" s="43">
        <v>1</v>
      </c>
      <c r="H82" s="63"/>
      <c r="I82" s="43"/>
      <c r="J82" s="63">
        <v>4</v>
      </c>
      <c r="K82" s="64">
        <v>1</v>
      </c>
    </row>
    <row r="83" spans="1:11" ht="14.25">
      <c r="A83" s="29" t="s">
        <v>2018</v>
      </c>
      <c r="B83" s="63" t="s">
        <v>351</v>
      </c>
      <c r="C83" s="43">
        <v>5</v>
      </c>
      <c r="D83" s="63">
        <v>4</v>
      </c>
      <c r="E83" s="43"/>
      <c r="F83" s="63">
        <v>1</v>
      </c>
      <c r="G83" s="43"/>
      <c r="H83" s="63"/>
      <c r="I83" s="43"/>
      <c r="J83" s="63" t="s">
        <v>2142</v>
      </c>
      <c r="K83" s="64">
        <v>12</v>
      </c>
    </row>
    <row r="84" spans="1:11" ht="14.25">
      <c r="A84" s="29" t="s">
        <v>2018</v>
      </c>
      <c r="B84" s="63" t="s">
        <v>352</v>
      </c>
      <c r="C84" s="43">
        <v>4</v>
      </c>
      <c r="D84" s="63">
        <v>3</v>
      </c>
      <c r="E84" s="43"/>
      <c r="F84" s="63">
        <v>1</v>
      </c>
      <c r="G84" s="43"/>
      <c r="H84" s="63"/>
      <c r="I84" s="43"/>
      <c r="J84" s="63" t="s">
        <v>2143</v>
      </c>
      <c r="K84" s="64" t="s">
        <v>2144</v>
      </c>
    </row>
    <row r="85" spans="1:11" ht="14.25">
      <c r="A85" s="29" t="s">
        <v>2018</v>
      </c>
      <c r="B85" s="63" t="s">
        <v>353</v>
      </c>
      <c r="C85" s="43">
        <v>4</v>
      </c>
      <c r="D85" s="63">
        <v>3</v>
      </c>
      <c r="E85" s="43"/>
      <c r="F85" s="63">
        <v>1</v>
      </c>
      <c r="G85" s="43"/>
      <c r="H85" s="63"/>
      <c r="I85" s="43"/>
      <c r="J85" s="63" t="s">
        <v>2145</v>
      </c>
      <c r="K85" s="64" t="s">
        <v>2144</v>
      </c>
    </row>
    <row r="86" spans="1:11" ht="14.25">
      <c r="A86" s="29" t="s">
        <v>2018</v>
      </c>
      <c r="B86" s="63" t="s">
        <v>354</v>
      </c>
      <c r="C86" s="43">
        <v>6</v>
      </c>
      <c r="D86" s="63">
        <v>4</v>
      </c>
      <c r="E86" s="43"/>
      <c r="F86" s="63">
        <v>1</v>
      </c>
      <c r="G86" s="43">
        <v>1</v>
      </c>
      <c r="H86" s="63"/>
      <c r="I86" s="43"/>
      <c r="J86" s="63" t="s">
        <v>2142</v>
      </c>
      <c r="K86" s="64">
        <v>12</v>
      </c>
    </row>
    <row r="87" spans="1:11" ht="14.25">
      <c r="A87" s="29" t="s">
        <v>2018</v>
      </c>
      <c r="B87" s="63" t="s">
        <v>355</v>
      </c>
      <c r="C87" s="43">
        <v>5</v>
      </c>
      <c r="D87" s="63">
        <v>3</v>
      </c>
      <c r="E87" s="43"/>
      <c r="F87" s="63">
        <v>1</v>
      </c>
      <c r="G87" s="43">
        <v>1</v>
      </c>
      <c r="H87" s="63"/>
      <c r="I87" s="43"/>
      <c r="J87" s="63" t="s">
        <v>2143</v>
      </c>
      <c r="K87" s="64" t="s">
        <v>2144</v>
      </c>
    </row>
    <row r="88" spans="1:11" ht="14.25">
      <c r="A88" s="29" t="s">
        <v>2018</v>
      </c>
      <c r="B88" s="63" t="s">
        <v>356</v>
      </c>
      <c r="C88" s="43">
        <v>5</v>
      </c>
      <c r="D88" s="63">
        <v>3</v>
      </c>
      <c r="E88" s="43"/>
      <c r="F88" s="63">
        <v>1</v>
      </c>
      <c r="G88" s="43">
        <v>1</v>
      </c>
      <c r="H88" s="63"/>
      <c r="I88" s="43"/>
      <c r="J88" s="63" t="s">
        <v>2145</v>
      </c>
      <c r="K88" s="64" t="s">
        <v>2144</v>
      </c>
    </row>
    <row r="89" spans="1:11" ht="14.25">
      <c r="A89" s="29" t="s">
        <v>1840</v>
      </c>
      <c r="B89" s="63"/>
      <c r="C89" s="43">
        <v>1</v>
      </c>
      <c r="D89" s="63"/>
      <c r="E89" s="43">
        <v>1</v>
      </c>
      <c r="F89" s="63"/>
      <c r="G89" s="43"/>
      <c r="H89" s="63"/>
      <c r="I89" s="43"/>
      <c r="J89" s="63">
        <v>1</v>
      </c>
      <c r="K89" s="64">
        <v>1</v>
      </c>
    </row>
    <row r="90" spans="1:11" ht="14.25">
      <c r="A90" s="29" t="s">
        <v>1841</v>
      </c>
      <c r="B90" s="63"/>
      <c r="C90" s="43">
        <v>1</v>
      </c>
      <c r="D90" s="63"/>
      <c r="E90" s="43">
        <v>1</v>
      </c>
      <c r="F90" s="63"/>
      <c r="G90" s="43"/>
      <c r="H90" s="63"/>
      <c r="I90" s="43"/>
      <c r="J90" s="63">
        <v>1</v>
      </c>
      <c r="K90" s="64">
        <v>1</v>
      </c>
    </row>
    <row r="91" spans="1:11" ht="14.25">
      <c r="A91" s="29"/>
      <c r="B91" s="63"/>
      <c r="C91" s="43"/>
      <c r="D91" s="63"/>
      <c r="E91" s="43"/>
      <c r="F91" s="63"/>
      <c r="G91" s="43"/>
      <c r="H91" s="63"/>
      <c r="I91" s="43"/>
      <c r="J91" s="63"/>
      <c r="K91" s="64"/>
    </row>
    <row r="92" spans="1:11" ht="15">
      <c r="A92" s="41" t="s">
        <v>359</v>
      </c>
      <c r="B92" s="63"/>
      <c r="C92" s="43"/>
      <c r="D92" s="63"/>
      <c r="E92" s="43"/>
      <c r="F92" s="63"/>
      <c r="G92" s="43"/>
      <c r="H92" s="63"/>
      <c r="I92" s="43"/>
      <c r="J92" s="63"/>
      <c r="K92" s="64"/>
    </row>
    <row r="93" spans="1:11" ht="14.25">
      <c r="A93" s="29" t="s">
        <v>2146</v>
      </c>
      <c r="B93" s="63" t="s">
        <v>324</v>
      </c>
      <c r="C93" s="43">
        <v>1</v>
      </c>
      <c r="D93" s="63"/>
      <c r="E93" s="43"/>
      <c r="F93" s="63">
        <v>1</v>
      </c>
      <c r="G93" s="43"/>
      <c r="H93" s="63"/>
      <c r="I93" s="43"/>
      <c r="J93" s="63">
        <v>1</v>
      </c>
      <c r="K93" s="64">
        <v>0.5</v>
      </c>
    </row>
    <row r="94" spans="1:11" ht="14.25">
      <c r="A94" s="29" t="s">
        <v>2146</v>
      </c>
      <c r="B94" s="63" t="s">
        <v>296</v>
      </c>
      <c r="C94" s="43">
        <v>1</v>
      </c>
      <c r="D94" s="63"/>
      <c r="E94" s="43"/>
      <c r="F94" s="63">
        <v>1</v>
      </c>
      <c r="G94" s="43">
        <v>1</v>
      </c>
      <c r="H94" s="63"/>
      <c r="I94" s="43"/>
      <c r="J94" s="63">
        <v>2</v>
      </c>
      <c r="K94" s="64">
        <v>1</v>
      </c>
    </row>
    <row r="95" spans="1:11" ht="14.25">
      <c r="A95" s="29" t="s">
        <v>2146</v>
      </c>
      <c r="B95" s="63" t="s">
        <v>327</v>
      </c>
      <c r="C95" s="43">
        <v>3</v>
      </c>
      <c r="D95" s="63"/>
      <c r="E95" s="43"/>
      <c r="F95" s="63">
        <v>1</v>
      </c>
      <c r="G95" s="43">
        <v>1</v>
      </c>
      <c r="H95" s="63">
        <v>1</v>
      </c>
      <c r="I95" s="43">
        <v>1</v>
      </c>
      <c r="J95" s="63"/>
      <c r="K95" s="64">
        <v>1</v>
      </c>
    </row>
    <row r="96" spans="1:11" ht="14.25">
      <c r="A96" s="29" t="s">
        <v>361</v>
      </c>
      <c r="B96" s="63" t="s">
        <v>324</v>
      </c>
      <c r="C96" s="43">
        <v>1</v>
      </c>
      <c r="D96" s="63"/>
      <c r="E96" s="43"/>
      <c r="F96" s="63">
        <v>1</v>
      </c>
      <c r="G96" s="43"/>
      <c r="H96" s="63"/>
      <c r="I96" s="43"/>
      <c r="J96" s="63">
        <v>1</v>
      </c>
      <c r="K96" s="64">
        <v>0.5</v>
      </c>
    </row>
    <row r="97" spans="1:11" ht="14.25">
      <c r="A97" s="29" t="s">
        <v>361</v>
      </c>
      <c r="B97" s="63" t="s">
        <v>325</v>
      </c>
      <c r="C97" s="43">
        <v>1</v>
      </c>
      <c r="D97" s="63"/>
      <c r="E97" s="43"/>
      <c r="F97" s="63">
        <v>1</v>
      </c>
      <c r="G97" s="43">
        <v>1</v>
      </c>
      <c r="H97" s="63"/>
      <c r="I97" s="43"/>
      <c r="J97" s="63">
        <v>1</v>
      </c>
      <c r="K97" s="64">
        <v>1</v>
      </c>
    </row>
    <row r="98" spans="1:11" ht="14.25">
      <c r="A98" s="29" t="s">
        <v>361</v>
      </c>
      <c r="B98" s="63" t="s">
        <v>291</v>
      </c>
      <c r="C98" s="43">
        <v>2</v>
      </c>
      <c r="D98" s="63"/>
      <c r="E98" s="43"/>
      <c r="F98" s="63">
        <v>1</v>
      </c>
      <c r="G98" s="43">
        <v>1</v>
      </c>
      <c r="H98" s="63"/>
      <c r="I98" s="43"/>
      <c r="J98" s="63"/>
      <c r="K98" s="64">
        <v>1</v>
      </c>
    </row>
    <row r="99" spans="1:11" ht="14.25">
      <c r="A99" s="29" t="s">
        <v>2147</v>
      </c>
      <c r="B99" s="63" t="s">
        <v>364</v>
      </c>
      <c r="C99" s="43">
        <v>1</v>
      </c>
      <c r="D99" s="63">
        <v>1</v>
      </c>
      <c r="E99" s="43"/>
      <c r="F99" s="63"/>
      <c r="G99" s="43"/>
      <c r="H99" s="63"/>
      <c r="I99" s="43"/>
      <c r="J99" s="63">
        <v>1</v>
      </c>
      <c r="K99" s="64">
        <v>1</v>
      </c>
    </row>
    <row r="100" spans="1:11" ht="14.25">
      <c r="A100" s="29" t="s">
        <v>2147</v>
      </c>
      <c r="B100" s="63" t="s">
        <v>2021</v>
      </c>
      <c r="C100" s="43">
        <v>3</v>
      </c>
      <c r="D100" s="63">
        <v>1</v>
      </c>
      <c r="E100" s="43"/>
      <c r="F100" s="63"/>
      <c r="G100" s="43">
        <v>1</v>
      </c>
      <c r="H100" s="63">
        <v>1</v>
      </c>
      <c r="I100" s="43">
        <v>1</v>
      </c>
      <c r="J100" s="63"/>
      <c r="K100" s="64"/>
    </row>
    <row r="101" spans="1:11" ht="14.25">
      <c r="A101" s="29" t="s">
        <v>1849</v>
      </c>
      <c r="B101" s="63" t="s">
        <v>367</v>
      </c>
      <c r="C101" s="43">
        <v>2</v>
      </c>
      <c r="D101" s="63">
        <v>1</v>
      </c>
      <c r="E101" s="43"/>
      <c r="F101" s="63">
        <v>1</v>
      </c>
      <c r="G101" s="43"/>
      <c r="H101" s="63"/>
      <c r="I101" s="43"/>
      <c r="J101" s="63">
        <v>2</v>
      </c>
      <c r="K101" s="64">
        <v>2</v>
      </c>
    </row>
    <row r="102" spans="1:11" ht="14.25">
      <c r="A102" s="29" t="s">
        <v>369</v>
      </c>
      <c r="B102" s="63" t="s">
        <v>2022</v>
      </c>
      <c r="C102" s="43">
        <v>9</v>
      </c>
      <c r="D102" s="63">
        <v>5</v>
      </c>
      <c r="E102" s="43"/>
      <c r="F102" s="63">
        <v>4</v>
      </c>
      <c r="G102" s="43"/>
      <c r="H102" s="63"/>
      <c r="I102" s="43"/>
      <c r="J102" s="63">
        <v>11</v>
      </c>
      <c r="K102" s="64"/>
    </row>
    <row r="103" spans="1:11" ht="14.25">
      <c r="A103" s="29" t="s">
        <v>368</v>
      </c>
      <c r="B103" s="63" t="s">
        <v>2022</v>
      </c>
      <c r="C103" s="43">
        <v>8</v>
      </c>
      <c r="D103" s="63">
        <v>4</v>
      </c>
      <c r="E103" s="43"/>
      <c r="F103" s="63">
        <v>4</v>
      </c>
      <c r="G103" s="43"/>
      <c r="H103" s="63"/>
      <c r="I103" s="43"/>
      <c r="J103" s="63">
        <v>10</v>
      </c>
      <c r="K103" s="64"/>
    </row>
    <row r="104" spans="1:11" ht="14.25">
      <c r="A104" s="29" t="s">
        <v>1849</v>
      </c>
      <c r="B104" s="63" t="s">
        <v>2023</v>
      </c>
      <c r="C104" s="43">
        <v>6</v>
      </c>
      <c r="D104" s="63">
        <v>3</v>
      </c>
      <c r="E104" s="43"/>
      <c r="F104" s="63">
        <v>3</v>
      </c>
      <c r="G104" s="43"/>
      <c r="H104" s="63"/>
      <c r="I104" s="43"/>
      <c r="J104" s="63">
        <v>9</v>
      </c>
      <c r="K104" s="64">
        <v>9</v>
      </c>
    </row>
    <row r="105" spans="1:11" ht="14.25">
      <c r="A105" s="29" t="s">
        <v>1849</v>
      </c>
      <c r="B105" s="63" t="s">
        <v>373</v>
      </c>
      <c r="C105" s="43">
        <v>7</v>
      </c>
      <c r="D105" s="63">
        <v>2</v>
      </c>
      <c r="E105" s="43"/>
      <c r="F105" s="63">
        <v>2</v>
      </c>
      <c r="G105" s="43">
        <v>1</v>
      </c>
      <c r="H105" s="63">
        <v>1</v>
      </c>
      <c r="I105" s="43">
        <v>1</v>
      </c>
      <c r="J105" s="63"/>
      <c r="K105" s="64"/>
    </row>
    <row r="106" spans="1:11" ht="14.25">
      <c r="A106" s="29" t="s">
        <v>369</v>
      </c>
      <c r="B106" s="63" t="s">
        <v>2024</v>
      </c>
      <c r="C106" s="43">
        <v>12</v>
      </c>
      <c r="D106" s="63">
        <v>6</v>
      </c>
      <c r="E106" s="43"/>
      <c r="F106" s="63">
        <v>3</v>
      </c>
      <c r="G106" s="43">
        <v>1</v>
      </c>
      <c r="H106" s="63">
        <v>1</v>
      </c>
      <c r="I106" s="43">
        <v>1</v>
      </c>
      <c r="J106" s="63"/>
      <c r="K106" s="64"/>
    </row>
    <row r="107" spans="1:11" ht="14.25">
      <c r="A107" s="29" t="s">
        <v>368</v>
      </c>
      <c r="B107" s="63" t="s">
        <v>2024</v>
      </c>
      <c r="C107" s="43">
        <v>11</v>
      </c>
      <c r="D107" s="63">
        <v>5</v>
      </c>
      <c r="E107" s="43"/>
      <c r="F107" s="63">
        <v>3</v>
      </c>
      <c r="G107" s="43">
        <v>1</v>
      </c>
      <c r="H107" s="63">
        <v>1</v>
      </c>
      <c r="I107" s="43">
        <v>1</v>
      </c>
      <c r="J107" s="63"/>
      <c r="K107" s="64"/>
    </row>
    <row r="108" spans="1:11" ht="14.25">
      <c r="A108" s="29" t="s">
        <v>1849</v>
      </c>
      <c r="B108" s="63" t="s">
        <v>2025</v>
      </c>
      <c r="C108" s="43">
        <v>10</v>
      </c>
      <c r="D108" s="63">
        <v>5</v>
      </c>
      <c r="E108" s="43"/>
      <c r="F108" s="63">
        <v>2</v>
      </c>
      <c r="G108" s="43">
        <v>1</v>
      </c>
      <c r="H108" s="63">
        <v>1</v>
      </c>
      <c r="I108" s="43">
        <v>1</v>
      </c>
      <c r="J108" s="63"/>
      <c r="K108" s="64"/>
    </row>
    <row r="109" spans="1:11" ht="14.25">
      <c r="A109" s="29" t="s">
        <v>1852</v>
      </c>
      <c r="B109" s="63" t="s">
        <v>2026</v>
      </c>
      <c r="C109" s="43">
        <v>2</v>
      </c>
      <c r="D109" s="63">
        <v>2</v>
      </c>
      <c r="E109" s="43"/>
      <c r="F109" s="63"/>
      <c r="G109" s="43"/>
      <c r="H109" s="63"/>
      <c r="I109" s="43"/>
      <c r="J109" s="63">
        <v>2</v>
      </c>
      <c r="K109" s="64">
        <v>2</v>
      </c>
    </row>
    <row r="110" spans="1:11" ht="14.25">
      <c r="A110" s="29" t="s">
        <v>1852</v>
      </c>
      <c r="B110" s="63" t="s">
        <v>378</v>
      </c>
      <c r="C110" s="43">
        <v>4</v>
      </c>
      <c r="D110" s="63">
        <v>1</v>
      </c>
      <c r="E110" s="43"/>
      <c r="F110" s="63">
        <v>1</v>
      </c>
      <c r="G110" s="43">
        <v>1</v>
      </c>
      <c r="H110" s="63">
        <v>1</v>
      </c>
      <c r="I110" s="43">
        <v>1</v>
      </c>
      <c r="J110" s="63"/>
      <c r="K110" s="64"/>
    </row>
    <row r="111" spans="1:11" ht="14.25">
      <c r="A111" s="29" t="s">
        <v>379</v>
      </c>
      <c r="B111" s="63" t="s">
        <v>324</v>
      </c>
      <c r="C111" s="43">
        <v>1</v>
      </c>
      <c r="D111" s="63"/>
      <c r="E111" s="43">
        <v>1</v>
      </c>
      <c r="F111" s="63"/>
      <c r="G111" s="43"/>
      <c r="H111" s="63"/>
      <c r="I111" s="43"/>
      <c r="J111" s="63">
        <v>1</v>
      </c>
      <c r="K111" s="64">
        <v>1</v>
      </c>
    </row>
    <row r="112" spans="1:11" ht="14.25">
      <c r="A112" s="29" t="s">
        <v>379</v>
      </c>
      <c r="B112" s="63" t="s">
        <v>325</v>
      </c>
      <c r="C112" s="43">
        <v>8</v>
      </c>
      <c r="D112" s="63"/>
      <c r="E112" s="43"/>
      <c r="F112" s="63">
        <v>7</v>
      </c>
      <c r="G112" s="43">
        <v>1</v>
      </c>
      <c r="H112" s="63"/>
      <c r="I112" s="43"/>
      <c r="J112" s="63"/>
      <c r="K112" s="64"/>
    </row>
    <row r="113" spans="1:11" ht="14.25">
      <c r="A113" s="29" t="s">
        <v>379</v>
      </c>
      <c r="B113" s="63" t="s">
        <v>291</v>
      </c>
      <c r="C113" s="43">
        <v>2</v>
      </c>
      <c r="D113" s="63"/>
      <c r="E113" s="43">
        <v>1</v>
      </c>
      <c r="F113" s="63"/>
      <c r="G113" s="43">
        <v>1</v>
      </c>
      <c r="H113" s="63"/>
      <c r="I113" s="43"/>
      <c r="J113" s="63"/>
      <c r="K113" s="64"/>
    </row>
    <row r="114" spans="1:11" ht="14.25">
      <c r="A114" s="29" t="s">
        <v>1860</v>
      </c>
      <c r="B114" s="63" t="s">
        <v>324</v>
      </c>
      <c r="C114" s="43">
        <v>1</v>
      </c>
      <c r="D114" s="63"/>
      <c r="E114" s="43">
        <v>1</v>
      </c>
      <c r="F114" s="63"/>
      <c r="G114" s="43"/>
      <c r="H114" s="63"/>
      <c r="I114" s="43"/>
      <c r="J114" s="63"/>
      <c r="K114" s="64"/>
    </row>
    <row r="115" spans="1:11" ht="14.25">
      <c r="A115" s="29" t="s">
        <v>1860</v>
      </c>
      <c r="B115" s="63" t="s">
        <v>325</v>
      </c>
      <c r="C115" s="43">
        <v>10</v>
      </c>
      <c r="D115" s="63"/>
      <c r="E115" s="43"/>
      <c r="F115" s="63">
        <v>7</v>
      </c>
      <c r="G115" s="43">
        <v>1</v>
      </c>
      <c r="H115" s="63">
        <v>1</v>
      </c>
      <c r="I115" s="43">
        <v>1</v>
      </c>
      <c r="J115" s="63">
        <v>6</v>
      </c>
      <c r="K115" s="64"/>
    </row>
    <row r="116" spans="1:11" ht="14.25">
      <c r="A116" s="29" t="s">
        <v>1860</v>
      </c>
      <c r="B116" s="63" t="s">
        <v>291</v>
      </c>
      <c r="C116" s="43">
        <v>3</v>
      </c>
      <c r="D116" s="63"/>
      <c r="E116" s="43">
        <v>1</v>
      </c>
      <c r="F116" s="63"/>
      <c r="G116" s="43">
        <v>1</v>
      </c>
      <c r="H116" s="63">
        <v>1</v>
      </c>
      <c r="I116" s="43">
        <v>1</v>
      </c>
      <c r="J116" s="63"/>
      <c r="K116" s="64"/>
    </row>
    <row r="117" spans="1:11" ht="14.25">
      <c r="A117" s="29" t="s">
        <v>1865</v>
      </c>
      <c r="B117" s="63" t="s">
        <v>273</v>
      </c>
      <c r="C117" s="43">
        <v>2</v>
      </c>
      <c r="D117" s="63"/>
      <c r="E117" s="43">
        <v>1</v>
      </c>
      <c r="F117" s="63">
        <v>1</v>
      </c>
      <c r="G117" s="43"/>
      <c r="H117" s="63"/>
      <c r="I117" s="43"/>
      <c r="J117" s="63"/>
      <c r="K117" s="64"/>
    </row>
    <row r="118" spans="1:11" ht="14.25">
      <c r="A118" s="29" t="s">
        <v>1865</v>
      </c>
      <c r="B118" s="63" t="s">
        <v>296</v>
      </c>
      <c r="C118" s="43">
        <v>2</v>
      </c>
      <c r="D118" s="63"/>
      <c r="E118" s="43">
        <v>1</v>
      </c>
      <c r="F118" s="63">
        <v>1</v>
      </c>
      <c r="G118" s="43">
        <v>1</v>
      </c>
      <c r="H118" s="63"/>
      <c r="I118" s="43"/>
      <c r="J118" s="63"/>
      <c r="K118" s="64"/>
    </row>
    <row r="119" spans="1:11" ht="14.25">
      <c r="A119" s="29" t="s">
        <v>385</v>
      </c>
      <c r="B119" s="63" t="s">
        <v>302</v>
      </c>
      <c r="C119" s="43">
        <v>1</v>
      </c>
      <c r="D119" s="63"/>
      <c r="E119" s="43">
        <v>1</v>
      </c>
      <c r="F119" s="63"/>
      <c r="G119" s="43"/>
      <c r="H119" s="63"/>
      <c r="I119" s="43"/>
      <c r="J119" s="63"/>
      <c r="K119" s="64"/>
    </row>
    <row r="120" spans="1:11" ht="14.25">
      <c r="A120" s="29" t="s">
        <v>385</v>
      </c>
      <c r="B120" s="63" t="s">
        <v>304</v>
      </c>
      <c r="C120" s="43">
        <v>2</v>
      </c>
      <c r="D120" s="63"/>
      <c r="E120" s="43">
        <v>1</v>
      </c>
      <c r="F120" s="63"/>
      <c r="G120" s="43"/>
      <c r="H120" s="63">
        <v>1</v>
      </c>
      <c r="I120" s="43">
        <v>1</v>
      </c>
      <c r="J120" s="63"/>
      <c r="K120" s="64"/>
    </row>
    <row r="121" spans="1:11" ht="14.25">
      <c r="A121" s="29" t="s">
        <v>2032</v>
      </c>
      <c r="B121" s="63"/>
      <c r="C121" s="43">
        <v>1</v>
      </c>
      <c r="D121" s="63"/>
      <c r="E121" s="43">
        <v>1</v>
      </c>
      <c r="F121" s="63"/>
      <c r="G121" s="43"/>
      <c r="H121" s="63"/>
      <c r="I121" s="43"/>
      <c r="J121" s="63"/>
      <c r="K121" s="64">
        <v>1</v>
      </c>
    </row>
    <row r="122" spans="1:11" ht="14.25">
      <c r="A122" s="29" t="s">
        <v>2033</v>
      </c>
      <c r="B122" s="63"/>
      <c r="C122" s="43">
        <v>4</v>
      </c>
      <c r="D122" s="63"/>
      <c r="E122" s="43"/>
      <c r="F122" s="63">
        <v>4</v>
      </c>
      <c r="G122" s="43"/>
      <c r="H122" s="63"/>
      <c r="I122" s="43"/>
      <c r="J122" s="63"/>
      <c r="K122" s="64">
        <v>7</v>
      </c>
    </row>
    <row r="123" spans="1:11" ht="17.850000000000001" customHeight="1">
      <c r="A123" s="29"/>
      <c r="B123" s="63"/>
      <c r="C123" s="43"/>
      <c r="D123" s="63"/>
      <c r="E123" s="43"/>
      <c r="F123" s="63"/>
      <c r="G123" s="43"/>
      <c r="H123" s="63"/>
      <c r="I123" s="43"/>
      <c r="J123" s="63"/>
      <c r="K123" s="64"/>
    </row>
    <row r="124" spans="1:11" ht="15">
      <c r="A124" s="60" t="s">
        <v>390</v>
      </c>
      <c r="B124" s="60"/>
      <c r="C124" s="43"/>
      <c r="D124" s="63"/>
      <c r="E124" s="43"/>
      <c r="F124" s="63"/>
      <c r="G124" s="43"/>
      <c r="H124" s="63"/>
      <c r="I124" s="43"/>
      <c r="J124" s="63"/>
      <c r="K124" s="64"/>
    </row>
    <row r="125" spans="1:11" ht="14.25">
      <c r="A125" s="29" t="s">
        <v>391</v>
      </c>
      <c r="B125" s="63" t="s">
        <v>392</v>
      </c>
      <c r="C125" s="43">
        <v>1</v>
      </c>
      <c r="D125" s="63"/>
      <c r="E125" s="43">
        <v>1</v>
      </c>
      <c r="F125" s="63"/>
      <c r="G125" s="43"/>
      <c r="H125" s="63"/>
      <c r="I125" s="43"/>
      <c r="J125" s="63"/>
      <c r="K125" s="64">
        <v>1</v>
      </c>
    </row>
    <row r="126" spans="1:11" ht="14.25">
      <c r="A126" s="29" t="s">
        <v>391</v>
      </c>
      <c r="B126" s="63" t="s">
        <v>393</v>
      </c>
      <c r="C126" s="43">
        <v>22</v>
      </c>
      <c r="D126" s="63">
        <v>21</v>
      </c>
      <c r="E126" s="43"/>
      <c r="F126" s="63"/>
      <c r="G126" s="43">
        <v>1</v>
      </c>
      <c r="H126" s="63"/>
      <c r="I126" s="43"/>
      <c r="J126" s="63"/>
      <c r="K126" s="64">
        <v>28</v>
      </c>
    </row>
    <row r="127" spans="1:11" ht="14.25">
      <c r="A127" s="29" t="s">
        <v>391</v>
      </c>
      <c r="B127" s="63" t="s">
        <v>302</v>
      </c>
      <c r="C127" s="43">
        <v>1</v>
      </c>
      <c r="D127" s="63"/>
      <c r="E127" s="43">
        <v>1</v>
      </c>
      <c r="F127" s="63"/>
      <c r="G127" s="43"/>
      <c r="H127" s="63"/>
      <c r="I127" s="43"/>
      <c r="J127" s="63"/>
      <c r="K127" s="64">
        <v>1</v>
      </c>
    </row>
    <row r="128" spans="1:11" ht="14.25">
      <c r="A128" s="29" t="s">
        <v>391</v>
      </c>
      <c r="B128" s="63" t="s">
        <v>397</v>
      </c>
      <c r="C128" s="43">
        <v>2</v>
      </c>
      <c r="D128" s="63"/>
      <c r="E128" s="43">
        <v>1</v>
      </c>
      <c r="F128" s="63"/>
      <c r="G128" s="43">
        <v>1</v>
      </c>
      <c r="H128" s="63"/>
      <c r="I128" s="43"/>
      <c r="J128" s="63"/>
      <c r="K128" s="64">
        <v>2</v>
      </c>
    </row>
    <row r="129" spans="1:11" ht="14.25">
      <c r="A129" s="29" t="s">
        <v>391</v>
      </c>
      <c r="B129" s="63" t="s">
        <v>398</v>
      </c>
      <c r="C129" s="43">
        <v>25</v>
      </c>
      <c r="D129" s="63">
        <v>23</v>
      </c>
      <c r="E129" s="43"/>
      <c r="F129" s="63"/>
      <c r="G129" s="43">
        <v>2</v>
      </c>
      <c r="H129" s="63"/>
      <c r="I129" s="43"/>
      <c r="J129" s="63"/>
      <c r="K129" s="64">
        <v>31</v>
      </c>
    </row>
    <row r="130" spans="1:11" ht="14.25">
      <c r="A130" s="29" t="s">
        <v>1872</v>
      </c>
      <c r="B130" s="63" t="s">
        <v>392</v>
      </c>
      <c r="C130" s="43">
        <v>1</v>
      </c>
      <c r="D130" s="63"/>
      <c r="E130" s="43">
        <v>1</v>
      </c>
      <c r="F130" s="63"/>
      <c r="G130" s="43"/>
      <c r="H130" s="63"/>
      <c r="I130" s="43"/>
      <c r="J130" s="63"/>
      <c r="K130" s="64">
        <v>1</v>
      </c>
    </row>
    <row r="131" spans="1:11" ht="14.25">
      <c r="A131" s="29" t="s">
        <v>404</v>
      </c>
      <c r="B131" s="63" t="s">
        <v>405</v>
      </c>
      <c r="C131" s="43">
        <v>2</v>
      </c>
      <c r="D131" s="63"/>
      <c r="E131" s="43">
        <v>1</v>
      </c>
      <c r="F131" s="63">
        <v>1</v>
      </c>
      <c r="G131" s="43"/>
      <c r="H131" s="63"/>
      <c r="I131" s="43"/>
      <c r="J131" s="63"/>
      <c r="K131" s="64">
        <v>1</v>
      </c>
    </row>
    <row r="132" spans="1:11" ht="14.25">
      <c r="A132" s="29" t="s">
        <v>406</v>
      </c>
      <c r="B132" s="63" t="s">
        <v>405</v>
      </c>
      <c r="C132" s="43">
        <v>11</v>
      </c>
      <c r="D132" s="63">
        <v>2</v>
      </c>
      <c r="E132" s="43">
        <v>1</v>
      </c>
      <c r="F132" s="63">
        <v>8</v>
      </c>
      <c r="G132" s="43"/>
      <c r="H132" s="63"/>
      <c r="I132" s="43"/>
      <c r="J132" s="63"/>
      <c r="K132" s="64">
        <v>6</v>
      </c>
    </row>
    <row r="133" spans="1:11" ht="14.25">
      <c r="A133" s="29" t="s">
        <v>2027</v>
      </c>
      <c r="B133" s="63" t="s">
        <v>405</v>
      </c>
      <c r="C133" s="43">
        <v>11</v>
      </c>
      <c r="D133" s="63">
        <v>2</v>
      </c>
      <c r="E133" s="43">
        <v>1</v>
      </c>
      <c r="F133" s="63">
        <v>8</v>
      </c>
      <c r="G133" s="43"/>
      <c r="H133" s="63"/>
      <c r="I133" s="43"/>
      <c r="J133" s="63"/>
      <c r="K133" s="64">
        <v>6</v>
      </c>
    </row>
    <row r="134" spans="1:11" ht="14.25">
      <c r="A134" s="29" t="s">
        <v>408</v>
      </c>
      <c r="B134" s="63" t="s">
        <v>409</v>
      </c>
      <c r="C134" s="43">
        <v>4</v>
      </c>
      <c r="D134" s="63"/>
      <c r="E134" s="43">
        <v>1</v>
      </c>
      <c r="F134" s="63">
        <v>1</v>
      </c>
      <c r="G134" s="43"/>
      <c r="H134" s="63">
        <v>1</v>
      </c>
      <c r="I134" s="43">
        <v>1</v>
      </c>
      <c r="J134" s="63"/>
      <c r="K134" s="64">
        <v>2</v>
      </c>
    </row>
    <row r="135" spans="1:11" ht="14.25">
      <c r="A135" s="29" t="s">
        <v>408</v>
      </c>
      <c r="B135" s="63" t="s">
        <v>393</v>
      </c>
      <c r="C135" s="43">
        <v>32</v>
      </c>
      <c r="D135" s="63">
        <v>27</v>
      </c>
      <c r="E135" s="43"/>
      <c r="F135" s="63"/>
      <c r="G135" s="43">
        <v>1</v>
      </c>
      <c r="H135" s="63">
        <v>2</v>
      </c>
      <c r="I135" s="43">
        <v>2</v>
      </c>
      <c r="J135" s="63"/>
      <c r="K135" s="64">
        <v>27</v>
      </c>
    </row>
    <row r="136" spans="1:11" ht="14.25">
      <c r="A136" s="29" t="s">
        <v>408</v>
      </c>
      <c r="B136" s="63" t="s">
        <v>302</v>
      </c>
      <c r="C136" s="43">
        <v>4</v>
      </c>
      <c r="D136" s="63"/>
      <c r="E136" s="43">
        <v>1</v>
      </c>
      <c r="F136" s="63">
        <v>2</v>
      </c>
      <c r="G136" s="43"/>
      <c r="H136" s="63">
        <v>1</v>
      </c>
      <c r="I136" s="43">
        <v>1</v>
      </c>
      <c r="J136" s="63"/>
      <c r="K136" s="64">
        <v>9</v>
      </c>
    </row>
    <row r="137" spans="1:11" ht="14.25">
      <c r="A137" s="29" t="s">
        <v>408</v>
      </c>
      <c r="B137" s="63" t="s">
        <v>397</v>
      </c>
      <c r="C137" s="43">
        <v>4</v>
      </c>
      <c r="D137" s="63"/>
      <c r="E137" s="43">
        <v>1</v>
      </c>
      <c r="F137" s="63"/>
      <c r="G137" s="43">
        <v>1</v>
      </c>
      <c r="H137" s="63">
        <v>1</v>
      </c>
      <c r="I137" s="43">
        <v>1</v>
      </c>
      <c r="J137" s="63"/>
      <c r="K137" s="64">
        <v>2</v>
      </c>
    </row>
    <row r="138" spans="1:11" ht="14.25">
      <c r="A138" s="29" t="s">
        <v>408</v>
      </c>
      <c r="B138" s="63" t="s">
        <v>398</v>
      </c>
      <c r="C138" s="43">
        <v>35</v>
      </c>
      <c r="D138" s="63">
        <v>29</v>
      </c>
      <c r="E138" s="43"/>
      <c r="F138" s="63"/>
      <c r="G138" s="43">
        <v>2</v>
      </c>
      <c r="H138" s="63">
        <v>2</v>
      </c>
      <c r="I138" s="43">
        <v>2</v>
      </c>
      <c r="J138" s="63"/>
      <c r="K138" s="64">
        <v>30</v>
      </c>
    </row>
    <row r="139" spans="1:11" ht="14.25">
      <c r="A139" s="29" t="s">
        <v>412</v>
      </c>
      <c r="B139" s="63"/>
      <c r="C139" s="43">
        <v>2</v>
      </c>
      <c r="D139" s="63"/>
      <c r="E139" s="43">
        <v>1</v>
      </c>
      <c r="F139" s="63">
        <v>2</v>
      </c>
      <c r="G139" s="43">
        <v>1</v>
      </c>
      <c r="H139" s="63"/>
      <c r="I139" s="43"/>
      <c r="J139" s="63"/>
      <c r="K139" s="64">
        <v>2</v>
      </c>
    </row>
    <row r="140" spans="1:11" ht="14.25">
      <c r="A140" s="29" t="s">
        <v>412</v>
      </c>
      <c r="B140" s="63" t="s">
        <v>303</v>
      </c>
      <c r="C140" s="43">
        <v>3</v>
      </c>
      <c r="D140" s="63"/>
      <c r="E140" s="43">
        <v>1</v>
      </c>
      <c r="F140" s="63">
        <v>1</v>
      </c>
      <c r="G140" s="43">
        <v>1</v>
      </c>
      <c r="H140" s="63"/>
      <c r="I140" s="43"/>
      <c r="J140" s="63"/>
      <c r="K140" s="64">
        <v>2</v>
      </c>
    </row>
    <row r="141" spans="1:11" ht="14.25">
      <c r="A141" s="29" t="s">
        <v>413</v>
      </c>
      <c r="B141" s="63"/>
      <c r="C141" s="43">
        <v>27</v>
      </c>
      <c r="D141" s="63">
        <v>24</v>
      </c>
      <c r="E141" s="43"/>
      <c r="F141" s="63"/>
      <c r="G141" s="43">
        <v>3</v>
      </c>
      <c r="H141" s="63"/>
      <c r="I141" s="43"/>
      <c r="J141" s="63"/>
      <c r="K141" s="64">
        <v>30</v>
      </c>
    </row>
    <row r="142" spans="1:11" ht="14.25">
      <c r="A142" s="29" t="s">
        <v>413</v>
      </c>
      <c r="B142" s="63" t="s">
        <v>303</v>
      </c>
      <c r="C142" s="43">
        <v>27</v>
      </c>
      <c r="D142" s="63">
        <v>24</v>
      </c>
      <c r="E142" s="43"/>
      <c r="F142" s="63"/>
      <c r="G142" s="43">
        <v>3</v>
      </c>
      <c r="H142" s="63"/>
      <c r="I142" s="43"/>
      <c r="J142" s="63"/>
      <c r="K142" s="64">
        <v>30</v>
      </c>
    </row>
    <row r="143" spans="1:11" ht="14.25">
      <c r="A143" s="29" t="s">
        <v>420</v>
      </c>
      <c r="B143" s="63" t="s">
        <v>296</v>
      </c>
      <c r="C143" s="43">
        <v>15</v>
      </c>
      <c r="D143" s="63">
        <v>7</v>
      </c>
      <c r="E143" s="43"/>
      <c r="F143" s="63">
        <v>6</v>
      </c>
      <c r="G143" s="43">
        <v>2</v>
      </c>
      <c r="H143" s="63"/>
      <c r="I143" s="43"/>
      <c r="J143" s="63"/>
      <c r="K143" s="64">
        <v>8</v>
      </c>
    </row>
    <row r="144" spans="1:11" ht="14.25">
      <c r="A144" s="29" t="s">
        <v>422</v>
      </c>
      <c r="B144" s="63"/>
      <c r="C144" s="43">
        <v>5</v>
      </c>
      <c r="D144" s="63"/>
      <c r="E144" s="43"/>
      <c r="F144" s="63">
        <v>5</v>
      </c>
      <c r="G144" s="43"/>
      <c r="H144" s="63"/>
      <c r="I144" s="43"/>
      <c r="J144" s="63"/>
      <c r="K144" s="64">
        <v>4</v>
      </c>
    </row>
    <row r="145" spans="1:11" ht="14.25">
      <c r="A145" s="29"/>
      <c r="B145" s="63"/>
      <c r="C145" s="43"/>
      <c r="D145" s="63"/>
      <c r="E145" s="43"/>
      <c r="F145" s="63"/>
      <c r="G145" s="43"/>
      <c r="H145" s="63"/>
      <c r="I145" s="43"/>
      <c r="J145" s="63"/>
      <c r="K145" s="64"/>
    </row>
    <row r="146" spans="1:11" ht="15">
      <c r="A146" s="41" t="s">
        <v>423</v>
      </c>
      <c r="B146" s="63"/>
      <c r="C146" s="43"/>
      <c r="D146" s="63"/>
      <c r="E146" s="43"/>
      <c r="F146" s="63"/>
      <c r="G146" s="43"/>
      <c r="H146" s="63"/>
      <c r="I146" s="43"/>
      <c r="J146" s="63"/>
      <c r="K146" s="64"/>
    </row>
    <row r="147" spans="1:11" ht="14.25">
      <c r="A147" s="29" t="s">
        <v>424</v>
      </c>
      <c r="B147" s="63"/>
      <c r="C147" s="43">
        <v>2</v>
      </c>
      <c r="D147" s="63"/>
      <c r="E147" s="43"/>
      <c r="F147" s="63"/>
      <c r="G147" s="43">
        <v>2</v>
      </c>
      <c r="H147" s="63"/>
      <c r="I147" s="43"/>
      <c r="J147" s="63"/>
      <c r="K147" s="64">
        <v>4</v>
      </c>
    </row>
    <row r="148" spans="1:11" ht="14.25">
      <c r="A148" s="29" t="s">
        <v>425</v>
      </c>
      <c r="B148" s="63"/>
      <c r="C148" s="43" t="s">
        <v>887</v>
      </c>
      <c r="D148" s="63"/>
      <c r="E148" s="43"/>
      <c r="F148" s="63" t="s">
        <v>2034</v>
      </c>
      <c r="G148" s="43"/>
      <c r="H148" s="63"/>
      <c r="I148" s="43"/>
      <c r="J148" s="63"/>
      <c r="K148" s="64">
        <v>0.5</v>
      </c>
    </row>
    <row r="149" spans="1:11" ht="14.25">
      <c r="A149" s="29" t="s">
        <v>427</v>
      </c>
      <c r="B149" s="63"/>
      <c r="C149" s="43">
        <v>3</v>
      </c>
      <c r="D149" s="63"/>
      <c r="E149" s="43"/>
      <c r="F149" s="63"/>
      <c r="G149" s="43">
        <v>1</v>
      </c>
      <c r="H149" s="63">
        <v>1</v>
      </c>
      <c r="I149" s="43">
        <v>1</v>
      </c>
      <c r="J149" s="63"/>
      <c r="K149" s="64">
        <v>1</v>
      </c>
    </row>
    <row r="150" spans="1:11" ht="14.25">
      <c r="A150" s="29" t="s">
        <v>428</v>
      </c>
      <c r="B150" s="63"/>
      <c r="C150" s="43" t="s">
        <v>2148</v>
      </c>
      <c r="D150" s="63"/>
      <c r="E150" s="43"/>
      <c r="F150" s="63" t="s">
        <v>2035</v>
      </c>
      <c r="G150" s="43" t="s">
        <v>2036</v>
      </c>
      <c r="H150" s="63"/>
      <c r="I150" s="43"/>
      <c r="J150" s="63"/>
      <c r="K150" s="64">
        <v>0.7</v>
      </c>
    </row>
    <row r="151" spans="1:11" ht="14.25">
      <c r="A151" s="29" t="s">
        <v>429</v>
      </c>
      <c r="B151" s="63"/>
      <c r="C151" s="43">
        <v>6</v>
      </c>
      <c r="D151" s="63"/>
      <c r="E151" s="43"/>
      <c r="F151" s="63">
        <v>1</v>
      </c>
      <c r="G151" s="43">
        <v>3</v>
      </c>
      <c r="H151" s="63">
        <v>1</v>
      </c>
      <c r="I151" s="43">
        <v>1</v>
      </c>
      <c r="J151" s="63"/>
      <c r="K151" s="64">
        <v>0.7</v>
      </c>
    </row>
    <row r="152" spans="1:11" ht="14.25">
      <c r="A152" s="29" t="s">
        <v>430</v>
      </c>
      <c r="B152" s="63"/>
      <c r="C152" s="43" t="s">
        <v>887</v>
      </c>
      <c r="D152" s="63"/>
      <c r="E152" s="43"/>
      <c r="F152" s="63" t="s">
        <v>2037</v>
      </c>
      <c r="G152" s="43" t="s">
        <v>2036</v>
      </c>
      <c r="H152" s="63"/>
      <c r="I152" s="43"/>
      <c r="J152" s="63"/>
      <c r="K152" s="64">
        <v>0.5</v>
      </c>
    </row>
    <row r="153" spans="1:11" ht="14.25">
      <c r="A153" s="29" t="s">
        <v>432</v>
      </c>
      <c r="B153" s="63"/>
      <c r="C153" s="43">
        <v>3</v>
      </c>
      <c r="D153" s="63"/>
      <c r="E153" s="43"/>
      <c r="F153" s="63">
        <v>1</v>
      </c>
      <c r="G153" s="43">
        <v>2</v>
      </c>
      <c r="H153" s="63"/>
      <c r="I153" s="43"/>
      <c r="J153" s="63"/>
      <c r="K153" s="64">
        <v>1.3</v>
      </c>
    </row>
    <row r="154" spans="1:11" ht="14.25">
      <c r="A154" s="29" t="s">
        <v>1886</v>
      </c>
      <c r="B154" s="63"/>
      <c r="C154" s="43" t="s">
        <v>894</v>
      </c>
      <c r="D154" s="63"/>
      <c r="E154" s="43"/>
      <c r="F154" s="63" t="s">
        <v>2038</v>
      </c>
      <c r="G154" s="43"/>
      <c r="H154" s="63"/>
      <c r="I154" s="43"/>
      <c r="J154" s="63"/>
      <c r="K154" s="64">
        <v>0.6</v>
      </c>
    </row>
    <row r="155" spans="1:11" ht="14.25">
      <c r="A155" s="29" t="s">
        <v>434</v>
      </c>
      <c r="B155" s="63"/>
      <c r="C155" s="43">
        <v>6</v>
      </c>
      <c r="D155" s="63"/>
      <c r="E155" s="43"/>
      <c r="F155" s="63">
        <v>4</v>
      </c>
      <c r="G155" s="43">
        <v>2</v>
      </c>
      <c r="H155" s="63"/>
      <c r="I155" s="43"/>
      <c r="J155" s="63"/>
      <c r="K155" s="64">
        <v>0.7</v>
      </c>
    </row>
    <row r="156" spans="1:11" ht="14.25">
      <c r="A156" s="29" t="s">
        <v>1888</v>
      </c>
      <c r="B156" s="63"/>
      <c r="C156" s="43" t="s">
        <v>896</v>
      </c>
      <c r="D156" s="63"/>
      <c r="E156" s="43"/>
      <c r="F156" s="63" t="s">
        <v>2039</v>
      </c>
      <c r="G156" s="43"/>
      <c r="H156" s="63"/>
      <c r="I156" s="43"/>
      <c r="J156" s="63"/>
      <c r="K156" s="64">
        <v>0.5</v>
      </c>
    </row>
    <row r="157" spans="1:11" ht="14.25">
      <c r="A157" s="29"/>
      <c r="B157" s="63"/>
      <c r="C157" s="43"/>
      <c r="D157" s="63"/>
      <c r="E157" s="43"/>
      <c r="F157" s="63"/>
      <c r="G157" s="43"/>
      <c r="H157" s="63"/>
      <c r="I157" s="43"/>
      <c r="J157" s="63"/>
      <c r="K157" s="64"/>
    </row>
    <row r="158" spans="1:11" ht="15">
      <c r="A158" s="41" t="s">
        <v>436</v>
      </c>
      <c r="B158" s="63"/>
      <c r="C158" s="43"/>
      <c r="D158" s="63"/>
      <c r="E158" s="43"/>
      <c r="F158" s="63"/>
      <c r="G158" s="43"/>
      <c r="H158" s="63"/>
      <c r="I158" s="43"/>
      <c r="J158" s="63"/>
      <c r="K158" s="64"/>
    </row>
    <row r="159" spans="1:11" ht="14.25">
      <c r="A159" s="29" t="s">
        <v>437</v>
      </c>
      <c r="B159" s="63"/>
      <c r="C159" s="43">
        <v>1</v>
      </c>
      <c r="D159" s="63"/>
      <c r="E159" s="43"/>
      <c r="F159" s="63">
        <v>1</v>
      </c>
      <c r="G159" s="43"/>
      <c r="H159" s="63"/>
      <c r="I159" s="43"/>
      <c r="J159" s="63"/>
      <c r="K159" s="64">
        <v>0.5</v>
      </c>
    </row>
    <row r="160" spans="1:11" ht="14.25">
      <c r="A160" s="29" t="s">
        <v>438</v>
      </c>
      <c r="B160" s="63"/>
      <c r="C160" s="43">
        <v>1</v>
      </c>
      <c r="D160" s="63"/>
      <c r="E160" s="43"/>
      <c r="F160" s="63">
        <v>1</v>
      </c>
      <c r="G160" s="43"/>
      <c r="H160" s="63"/>
      <c r="I160" s="43"/>
      <c r="J160" s="63"/>
      <c r="K160" s="64">
        <v>1</v>
      </c>
    </row>
    <row r="161" spans="1:11" ht="14.25">
      <c r="A161" s="29" t="s">
        <v>922</v>
      </c>
      <c r="B161" s="63"/>
      <c r="C161" s="43">
        <v>2</v>
      </c>
      <c r="D161" s="63"/>
      <c r="E161" s="43"/>
      <c r="F161" s="63">
        <v>2</v>
      </c>
      <c r="G161" s="43"/>
      <c r="H161" s="63"/>
      <c r="I161" s="43"/>
      <c r="J161" s="63"/>
      <c r="K161" s="64"/>
    </row>
    <row r="162" spans="1:11" ht="14.25">
      <c r="A162" s="29" t="s">
        <v>443</v>
      </c>
      <c r="B162" s="63"/>
      <c r="C162" s="43"/>
      <c r="D162" s="63">
        <v>9</v>
      </c>
      <c r="E162" s="43"/>
      <c r="F162" s="63"/>
      <c r="G162" s="43"/>
      <c r="H162" s="63"/>
      <c r="I162" s="43"/>
      <c r="J162" s="63"/>
      <c r="K162" s="64"/>
    </row>
    <row r="163" spans="1:11" ht="14.25">
      <c r="A163" s="29" t="s">
        <v>445</v>
      </c>
      <c r="B163" s="63"/>
      <c r="C163" s="43"/>
      <c r="D163" s="63">
        <v>17</v>
      </c>
      <c r="E163" s="43"/>
      <c r="F163" s="63"/>
      <c r="G163" s="43"/>
      <c r="H163" s="63"/>
      <c r="I163" s="43"/>
      <c r="J163" s="63"/>
      <c r="K163" s="64"/>
    </row>
    <row r="164" spans="1:11" ht="14.25">
      <c r="A164" s="29" t="s">
        <v>439</v>
      </c>
      <c r="B164" s="63" t="s">
        <v>440</v>
      </c>
      <c r="C164" s="43">
        <v>12</v>
      </c>
      <c r="D164" s="63"/>
      <c r="E164" s="43"/>
      <c r="F164" s="63">
        <v>10</v>
      </c>
      <c r="G164" s="43"/>
      <c r="H164" s="63">
        <v>1</v>
      </c>
      <c r="I164" s="43">
        <v>1</v>
      </c>
      <c r="J164" s="63"/>
      <c r="K164" s="64"/>
    </row>
    <row r="165" spans="1:11" ht="14.25">
      <c r="A165" s="29" t="s">
        <v>439</v>
      </c>
      <c r="B165" s="63" t="s">
        <v>925</v>
      </c>
      <c r="C165" s="43"/>
      <c r="D165" s="63" t="s">
        <v>2028</v>
      </c>
      <c r="E165" s="43">
        <v>18</v>
      </c>
      <c r="F165" s="63" t="s">
        <v>2029</v>
      </c>
      <c r="G165" s="43"/>
      <c r="H165" s="63" t="s">
        <v>2030</v>
      </c>
      <c r="I165" s="43" t="s">
        <v>2031</v>
      </c>
      <c r="J165" s="63"/>
      <c r="K165" s="64"/>
    </row>
    <row r="166" spans="1:11" ht="14.25">
      <c r="A166" s="29" t="s">
        <v>441</v>
      </c>
      <c r="B166" s="63"/>
      <c r="C166" s="43">
        <v>3</v>
      </c>
      <c r="D166" s="63"/>
      <c r="E166" s="43"/>
      <c r="F166" s="63">
        <v>2</v>
      </c>
      <c r="G166" s="43">
        <v>1</v>
      </c>
      <c r="H166" s="63"/>
      <c r="I166" s="43"/>
      <c r="J166" s="63"/>
      <c r="K166" s="64"/>
    </row>
    <row r="167" spans="1:11" ht="14.25">
      <c r="A167" s="29" t="s">
        <v>447</v>
      </c>
      <c r="B167" s="63"/>
      <c r="C167" s="43" t="s">
        <v>2149</v>
      </c>
      <c r="D167" s="129" t="s">
        <v>2149</v>
      </c>
      <c r="E167" s="142"/>
      <c r="F167" s="63"/>
      <c r="G167" s="43"/>
      <c r="H167" s="63"/>
      <c r="I167" s="43"/>
      <c r="J167" s="63" t="s">
        <v>2150</v>
      </c>
      <c r="K167" s="64"/>
    </row>
    <row r="168" spans="1:11" ht="14.25">
      <c r="A168" s="46" t="s">
        <v>450</v>
      </c>
      <c r="B168" s="67"/>
      <c r="C168" s="47">
        <v>13</v>
      </c>
      <c r="D168" s="67">
        <v>13</v>
      </c>
      <c r="E168" s="47"/>
      <c r="F168" s="67"/>
      <c r="G168" s="47"/>
      <c r="H168" s="67"/>
      <c r="I168" s="47"/>
      <c r="J168" s="67"/>
      <c r="K168" s="68">
        <v>42</v>
      </c>
    </row>
    <row r="169" spans="1:11" ht="15">
      <c r="A169" s="39" t="s">
        <v>1893</v>
      </c>
    </row>
    <row r="170" spans="1:11" ht="15">
      <c r="A170" s="39" t="s">
        <v>2036</v>
      </c>
      <c r="B170" s="59" t="s">
        <v>2045</v>
      </c>
      <c r="C170" s="59"/>
      <c r="D170" s="59"/>
      <c r="E170" s="59"/>
      <c r="F170" s="59"/>
      <c r="G170" s="59"/>
      <c r="H170" s="59"/>
      <c r="I170" s="59"/>
      <c r="J170" s="59"/>
      <c r="K170" s="59"/>
    </row>
    <row r="171" spans="1:11" ht="15">
      <c r="A171" s="39" t="s">
        <v>2046</v>
      </c>
      <c r="B171" s="59" t="s">
        <v>2047</v>
      </c>
      <c r="C171" s="59"/>
      <c r="D171" s="59"/>
      <c r="E171" s="59"/>
      <c r="F171" s="59"/>
      <c r="G171" s="59"/>
      <c r="H171" s="59"/>
      <c r="I171" s="59"/>
      <c r="J171" s="59"/>
      <c r="K171" s="59"/>
    </row>
    <row r="172" spans="1:11" ht="15">
      <c r="A172" s="39" t="s">
        <v>2048</v>
      </c>
      <c r="B172" s="59" t="s">
        <v>2151</v>
      </c>
      <c r="C172" s="59"/>
      <c r="D172" s="59"/>
      <c r="E172" s="59"/>
      <c r="F172" s="59"/>
      <c r="G172" s="59"/>
      <c r="H172" s="59"/>
      <c r="I172" s="59"/>
      <c r="J172" s="59"/>
      <c r="K172" s="59"/>
    </row>
    <row r="173" spans="1:11" ht="28.35" customHeight="1"/>
    <row r="174" spans="1:11" ht="15.75">
      <c r="A174" s="37" t="s">
        <v>452</v>
      </c>
    </row>
    <row r="175" spans="1:11" ht="20.85" customHeight="1">
      <c r="A175" s="136" t="s">
        <v>24</v>
      </c>
      <c r="B175" s="135" t="s">
        <v>26</v>
      </c>
      <c r="C175" s="135" t="s">
        <v>2134</v>
      </c>
      <c r="D175" s="135" t="s">
        <v>2135</v>
      </c>
      <c r="E175" s="135"/>
      <c r="F175" s="135"/>
      <c r="G175" s="135"/>
      <c r="H175" s="135"/>
      <c r="I175" s="135"/>
      <c r="J175" s="135" t="s">
        <v>28</v>
      </c>
      <c r="K175" s="135" t="s">
        <v>31</v>
      </c>
    </row>
    <row r="176" spans="1:11" ht="24.6" customHeight="1">
      <c r="A176" s="136"/>
      <c r="B176" s="135"/>
      <c r="C176" s="135"/>
      <c r="D176" s="138" t="s">
        <v>1999</v>
      </c>
      <c r="E176" s="113" t="s">
        <v>2000</v>
      </c>
      <c r="F176" s="138" t="s">
        <v>2001</v>
      </c>
      <c r="G176" s="113" t="s">
        <v>2002</v>
      </c>
      <c r="H176" s="138" t="s">
        <v>2003</v>
      </c>
      <c r="I176" s="113" t="s">
        <v>2004</v>
      </c>
      <c r="J176" s="135"/>
      <c r="K176" s="135"/>
    </row>
    <row r="177" spans="1:11" ht="15.6" customHeight="1">
      <c r="A177" s="40" t="s">
        <v>271</v>
      </c>
      <c r="B177" s="139"/>
      <c r="C177" s="139"/>
      <c r="D177" s="140"/>
      <c r="E177" s="139"/>
      <c r="F177" s="140"/>
      <c r="G177" s="139"/>
      <c r="H177" s="140"/>
      <c r="I177" s="139"/>
      <c r="J177" s="140"/>
      <c r="K177" s="141"/>
    </row>
    <row r="178" spans="1:11" ht="14.25">
      <c r="A178" s="29" t="s">
        <v>453</v>
      </c>
      <c r="B178" s="63" t="s">
        <v>302</v>
      </c>
      <c r="C178" s="43">
        <v>1</v>
      </c>
      <c r="D178" s="63">
        <v>1</v>
      </c>
      <c r="E178" s="43"/>
      <c r="F178" s="63"/>
      <c r="G178" s="43"/>
      <c r="H178" s="63"/>
      <c r="I178" s="43"/>
      <c r="J178" s="63">
        <v>1</v>
      </c>
      <c r="K178" s="64"/>
    </row>
    <row r="179" spans="1:11" ht="14.25">
      <c r="A179" s="29" t="s">
        <v>453</v>
      </c>
      <c r="B179" s="63" t="s">
        <v>455</v>
      </c>
      <c r="C179" s="43">
        <v>1</v>
      </c>
      <c r="D179" s="63"/>
      <c r="E179" s="43"/>
      <c r="F179" s="63"/>
      <c r="G179" s="43">
        <v>1</v>
      </c>
      <c r="H179" s="63"/>
      <c r="I179" s="43"/>
      <c r="J179" s="63">
        <v>1</v>
      </c>
      <c r="K179" s="64"/>
    </row>
    <row r="180" spans="1:11" ht="14.25">
      <c r="A180" s="29" t="s">
        <v>453</v>
      </c>
      <c r="B180" s="63" t="s">
        <v>457</v>
      </c>
      <c r="C180" s="43">
        <v>4</v>
      </c>
      <c r="D180" s="63">
        <v>2</v>
      </c>
      <c r="E180" s="43"/>
      <c r="F180" s="63"/>
      <c r="G180" s="43">
        <v>2</v>
      </c>
      <c r="H180" s="63"/>
      <c r="I180" s="43"/>
      <c r="J180" s="63"/>
      <c r="K180" s="64"/>
    </row>
    <row r="181" spans="1:11" ht="14.25">
      <c r="A181" s="29" t="s">
        <v>458</v>
      </c>
      <c r="B181" s="63" t="s">
        <v>457</v>
      </c>
      <c r="C181" s="43">
        <v>40</v>
      </c>
      <c r="D181" s="63">
        <v>38</v>
      </c>
      <c r="E181" s="43"/>
      <c r="F181" s="63"/>
      <c r="G181" s="43">
        <v>2</v>
      </c>
      <c r="H181" s="63"/>
      <c r="I181" s="43"/>
      <c r="J181" s="63"/>
      <c r="K181" s="64"/>
    </row>
    <row r="182" spans="1:11" ht="14.25">
      <c r="A182" s="29" t="s">
        <v>459</v>
      </c>
      <c r="B182" s="63" t="s">
        <v>302</v>
      </c>
      <c r="C182" s="43">
        <v>1</v>
      </c>
      <c r="D182" s="63">
        <v>1</v>
      </c>
      <c r="E182" s="43"/>
      <c r="F182" s="63"/>
      <c r="G182" s="43"/>
      <c r="H182" s="63"/>
      <c r="I182" s="43"/>
      <c r="J182" s="63"/>
      <c r="K182" s="64"/>
    </row>
    <row r="183" spans="1:11" ht="14.25">
      <c r="A183" s="29" t="s">
        <v>459</v>
      </c>
      <c r="B183" s="63" t="s">
        <v>1275</v>
      </c>
      <c r="C183" s="43">
        <v>1</v>
      </c>
      <c r="D183" s="63"/>
      <c r="E183" s="43"/>
      <c r="F183" s="63"/>
      <c r="G183" s="43"/>
      <c r="H183" s="63">
        <v>1</v>
      </c>
      <c r="I183" s="43">
        <v>1</v>
      </c>
      <c r="J183" s="63">
        <v>1</v>
      </c>
      <c r="K183" s="64"/>
    </row>
    <row r="184" spans="1:11" ht="14.25">
      <c r="A184" s="29" t="s">
        <v>461</v>
      </c>
      <c r="B184" s="63" t="s">
        <v>457</v>
      </c>
      <c r="C184" s="43">
        <v>6</v>
      </c>
      <c r="D184" s="63">
        <v>2</v>
      </c>
      <c r="E184" s="43"/>
      <c r="F184" s="63"/>
      <c r="G184" s="43"/>
      <c r="H184" s="63">
        <v>2</v>
      </c>
      <c r="I184" s="43">
        <v>2</v>
      </c>
      <c r="J184" s="63"/>
      <c r="K184" s="64">
        <v>3</v>
      </c>
    </row>
    <row r="185" spans="1:11" ht="14.25">
      <c r="A185" s="29" t="s">
        <v>462</v>
      </c>
      <c r="B185" s="63" t="s">
        <v>457</v>
      </c>
      <c r="C185" s="43">
        <v>169</v>
      </c>
      <c r="D185" s="63">
        <v>165</v>
      </c>
      <c r="E185" s="43"/>
      <c r="F185" s="63"/>
      <c r="G185" s="43"/>
      <c r="H185" s="63">
        <v>2</v>
      </c>
      <c r="I185" s="43">
        <v>2</v>
      </c>
      <c r="J185" s="63"/>
      <c r="K185" s="64">
        <v>167</v>
      </c>
    </row>
    <row r="186" spans="1:11" ht="14.25">
      <c r="A186" s="29" t="s">
        <v>463</v>
      </c>
      <c r="B186" s="63" t="s">
        <v>302</v>
      </c>
      <c r="C186" s="43">
        <v>1</v>
      </c>
      <c r="D186" s="63"/>
      <c r="E186" s="43"/>
      <c r="F186" s="63"/>
      <c r="G186" s="43"/>
      <c r="H186" s="63"/>
      <c r="I186" s="43"/>
      <c r="J186" s="63">
        <v>0</v>
      </c>
      <c r="K186" s="64" t="s">
        <v>2152</v>
      </c>
    </row>
    <row r="187" spans="1:11" ht="14.25">
      <c r="A187" s="29" t="s">
        <v>464</v>
      </c>
      <c r="B187" s="63" t="s">
        <v>304</v>
      </c>
      <c r="C187" s="43">
        <v>4</v>
      </c>
      <c r="D187" s="63">
        <v>3</v>
      </c>
      <c r="E187" s="43"/>
      <c r="F187" s="63"/>
      <c r="G187" s="43">
        <v>1</v>
      </c>
      <c r="H187" s="63"/>
      <c r="I187" s="43"/>
      <c r="J187" s="63">
        <v>5</v>
      </c>
      <c r="K187" s="64">
        <v>2</v>
      </c>
    </row>
    <row r="188" spans="1:11" ht="14.25">
      <c r="A188" s="29" t="s">
        <v>465</v>
      </c>
      <c r="B188" s="63" t="s">
        <v>304</v>
      </c>
      <c r="C188" s="43">
        <v>4</v>
      </c>
      <c r="D188" s="63">
        <v>2</v>
      </c>
      <c r="E188" s="43"/>
      <c r="F188" s="63"/>
      <c r="G188" s="43"/>
      <c r="H188" s="63">
        <v>1</v>
      </c>
      <c r="I188" s="43">
        <v>1</v>
      </c>
      <c r="J188" s="63">
        <v>5</v>
      </c>
      <c r="K188" s="64">
        <v>2</v>
      </c>
    </row>
    <row r="189" spans="1:11" ht="14.25">
      <c r="A189" s="29" t="s">
        <v>2153</v>
      </c>
      <c r="B189" s="63" t="s">
        <v>304</v>
      </c>
      <c r="C189" s="43">
        <v>4</v>
      </c>
      <c r="D189" s="63">
        <v>2</v>
      </c>
      <c r="E189" s="43"/>
      <c r="F189" s="63"/>
      <c r="G189" s="43"/>
      <c r="H189" s="63">
        <v>1</v>
      </c>
      <c r="I189" s="43">
        <v>1</v>
      </c>
      <c r="J189" s="63">
        <v>5</v>
      </c>
      <c r="K189" s="64">
        <v>2</v>
      </c>
    </row>
    <row r="190" spans="1:11" ht="14.25">
      <c r="A190" s="29" t="s">
        <v>2054</v>
      </c>
      <c r="B190" s="63"/>
      <c r="C190" s="43">
        <v>1</v>
      </c>
      <c r="D190" s="63">
        <v>1</v>
      </c>
      <c r="E190" s="43"/>
      <c r="F190" s="63"/>
      <c r="G190" s="43"/>
      <c r="H190" s="63"/>
      <c r="I190" s="43"/>
      <c r="J190" s="63"/>
      <c r="K190" s="64"/>
    </row>
    <row r="191" spans="1:11" ht="14.25">
      <c r="A191" s="29" t="s">
        <v>2055</v>
      </c>
      <c r="B191" s="63"/>
      <c r="C191" s="43">
        <v>2</v>
      </c>
      <c r="D191" s="63">
        <v>2</v>
      </c>
      <c r="E191" s="43"/>
      <c r="F191" s="63"/>
      <c r="G191" s="43"/>
      <c r="H191" s="63"/>
      <c r="I191" s="43"/>
      <c r="J191" s="63"/>
      <c r="K191" s="64"/>
    </row>
    <row r="192" spans="1:11" ht="14.25">
      <c r="A192" s="29" t="s">
        <v>468</v>
      </c>
      <c r="B192" s="63" t="s">
        <v>302</v>
      </c>
      <c r="C192" s="43">
        <v>2</v>
      </c>
      <c r="D192" s="63">
        <v>2</v>
      </c>
      <c r="E192" s="43"/>
      <c r="F192" s="63"/>
      <c r="G192" s="43"/>
      <c r="H192" s="63"/>
      <c r="I192" s="43"/>
      <c r="J192" s="63">
        <v>2</v>
      </c>
      <c r="K192" s="64"/>
    </row>
    <row r="193" spans="1:11" ht="14.25">
      <c r="A193" s="29" t="s">
        <v>473</v>
      </c>
      <c r="B193" s="63" t="s">
        <v>474</v>
      </c>
      <c r="C193" s="43">
        <v>3</v>
      </c>
      <c r="D193" s="63">
        <v>3</v>
      </c>
      <c r="E193" s="43"/>
      <c r="F193" s="63"/>
      <c r="G193" s="43"/>
      <c r="H193" s="63"/>
      <c r="I193" s="43"/>
      <c r="J193" s="63">
        <v>7</v>
      </c>
      <c r="K193" s="64">
        <v>3</v>
      </c>
    </row>
    <row r="194" spans="1:11" ht="14.25">
      <c r="A194" s="29" t="s">
        <v>473</v>
      </c>
      <c r="B194" s="63" t="s">
        <v>355</v>
      </c>
      <c r="C194" s="43">
        <v>2</v>
      </c>
      <c r="D194" s="63">
        <v>1</v>
      </c>
      <c r="E194" s="43"/>
      <c r="F194" s="63"/>
      <c r="G194" s="43"/>
      <c r="H194" s="63">
        <v>1</v>
      </c>
      <c r="I194" s="43">
        <v>1</v>
      </c>
      <c r="J194" s="63"/>
      <c r="K194" s="64"/>
    </row>
    <row r="195" spans="1:11" ht="14.25">
      <c r="A195" s="29" t="s">
        <v>480</v>
      </c>
      <c r="B195" s="63" t="s">
        <v>355</v>
      </c>
      <c r="C195" s="43">
        <v>3</v>
      </c>
      <c r="D195" s="63">
        <v>1</v>
      </c>
      <c r="E195" s="43"/>
      <c r="F195" s="63">
        <v>1</v>
      </c>
      <c r="G195" s="43">
        <v>1</v>
      </c>
      <c r="H195" s="63"/>
      <c r="I195" s="43"/>
      <c r="J195" s="63"/>
      <c r="K195" s="64">
        <v>19</v>
      </c>
    </row>
    <row r="196" spans="1:11" ht="14.25">
      <c r="A196" s="29" t="s">
        <v>479</v>
      </c>
      <c r="B196" s="63" t="s">
        <v>355</v>
      </c>
      <c r="C196" s="43">
        <v>3</v>
      </c>
      <c r="D196" s="63">
        <v>1</v>
      </c>
      <c r="E196" s="43"/>
      <c r="F196" s="63"/>
      <c r="G196" s="43"/>
      <c r="H196" s="63">
        <v>1</v>
      </c>
      <c r="I196" s="43">
        <v>1</v>
      </c>
      <c r="J196" s="63"/>
      <c r="K196" s="64">
        <v>3</v>
      </c>
    </row>
    <row r="197" spans="1:11" ht="14.25">
      <c r="A197" s="29" t="s">
        <v>1957</v>
      </c>
      <c r="B197" s="63"/>
      <c r="C197" s="43">
        <v>1</v>
      </c>
      <c r="D197" s="63">
        <v>1</v>
      </c>
      <c r="E197" s="43"/>
      <c r="F197" s="63"/>
      <c r="G197" s="43"/>
      <c r="H197" s="63"/>
      <c r="I197" s="43"/>
      <c r="J197" s="63">
        <v>1</v>
      </c>
      <c r="K197" s="64"/>
    </row>
    <row r="198" spans="1:11" ht="14.25">
      <c r="A198" s="29" t="s">
        <v>471</v>
      </c>
      <c r="B198" s="63" t="s">
        <v>302</v>
      </c>
      <c r="C198" s="43">
        <v>1</v>
      </c>
      <c r="D198" s="63">
        <v>1</v>
      </c>
      <c r="E198" s="43"/>
      <c r="F198" s="63"/>
      <c r="G198" s="43"/>
      <c r="H198" s="63"/>
      <c r="I198" s="43"/>
      <c r="J198" s="63"/>
      <c r="K198" s="64">
        <v>1</v>
      </c>
    </row>
    <row r="199" spans="1:11" ht="14.25">
      <c r="A199" s="29" t="s">
        <v>2078</v>
      </c>
      <c r="B199" s="63" t="s">
        <v>302</v>
      </c>
      <c r="C199" s="43">
        <v>2</v>
      </c>
      <c r="D199" s="63">
        <v>2</v>
      </c>
      <c r="E199" s="43"/>
      <c r="F199" s="63"/>
      <c r="G199" s="43"/>
      <c r="H199" s="63"/>
      <c r="I199" s="43"/>
      <c r="J199" s="63"/>
      <c r="K199" s="64">
        <v>2</v>
      </c>
    </row>
    <row r="200" spans="1:11" ht="14.25">
      <c r="A200" s="29" t="s">
        <v>532</v>
      </c>
      <c r="B200" s="63"/>
      <c r="C200" s="43">
        <v>142</v>
      </c>
      <c r="D200" s="63">
        <v>142</v>
      </c>
      <c r="E200" s="43"/>
      <c r="F200" s="63"/>
      <c r="G200" s="43"/>
      <c r="H200" s="63"/>
      <c r="I200" s="43"/>
      <c r="J200" s="63"/>
      <c r="K200" s="64">
        <v>131</v>
      </c>
    </row>
    <row r="201" spans="1:11" ht="14.25">
      <c r="A201" s="29" t="s">
        <v>533</v>
      </c>
      <c r="B201" s="63"/>
      <c r="C201" s="43">
        <v>72</v>
      </c>
      <c r="D201" s="63">
        <v>72</v>
      </c>
      <c r="E201" s="43"/>
      <c r="F201" s="63"/>
      <c r="G201" s="43"/>
      <c r="H201" s="63"/>
      <c r="I201" s="43"/>
      <c r="J201" s="63"/>
      <c r="K201" s="64">
        <v>91</v>
      </c>
    </row>
    <row r="202" spans="1:11" ht="14.25">
      <c r="A202" s="29"/>
      <c r="B202" s="63"/>
      <c r="C202" s="43"/>
      <c r="D202" s="63"/>
      <c r="E202" s="43"/>
      <c r="F202" s="63"/>
      <c r="G202" s="43"/>
      <c r="H202" s="63"/>
      <c r="I202" s="43"/>
      <c r="J202" s="63"/>
      <c r="K202" s="64"/>
    </row>
    <row r="203" spans="1:11" ht="15">
      <c r="A203" s="41" t="s">
        <v>322</v>
      </c>
      <c r="B203" s="63"/>
      <c r="C203" s="43"/>
      <c r="D203" s="63"/>
      <c r="E203" s="43"/>
      <c r="F203" s="63"/>
      <c r="G203" s="43"/>
      <c r="H203" s="63"/>
      <c r="I203" s="43"/>
      <c r="J203" s="63"/>
      <c r="K203" s="64"/>
    </row>
    <row r="204" spans="1:11" ht="14.25">
      <c r="A204" s="29" t="s">
        <v>2056</v>
      </c>
      <c r="B204" s="63" t="s">
        <v>302</v>
      </c>
      <c r="C204" s="43">
        <v>1</v>
      </c>
      <c r="D204" s="63"/>
      <c r="E204" s="43"/>
      <c r="F204" s="63">
        <v>1</v>
      </c>
      <c r="G204" s="43"/>
      <c r="H204" s="63"/>
      <c r="I204" s="43"/>
      <c r="J204" s="63">
        <v>3</v>
      </c>
      <c r="K204" s="64">
        <v>1</v>
      </c>
    </row>
    <row r="205" spans="1:11" ht="14.25">
      <c r="A205" s="29" t="s">
        <v>2056</v>
      </c>
      <c r="B205" s="63" t="s">
        <v>304</v>
      </c>
      <c r="C205" s="43">
        <v>1</v>
      </c>
      <c r="D205" s="63"/>
      <c r="E205" s="43"/>
      <c r="F205" s="63">
        <v>1</v>
      </c>
      <c r="G205" s="43">
        <v>1</v>
      </c>
      <c r="H205" s="63"/>
      <c r="I205" s="43"/>
      <c r="J205" s="63">
        <v>3</v>
      </c>
      <c r="K205" s="64">
        <v>1</v>
      </c>
    </row>
    <row r="206" spans="1:11" ht="14.25">
      <c r="A206" s="29" t="s">
        <v>488</v>
      </c>
      <c r="B206" s="63" t="s">
        <v>302</v>
      </c>
      <c r="C206" s="43">
        <v>1</v>
      </c>
      <c r="D206" s="63">
        <v>1</v>
      </c>
      <c r="E206" s="43"/>
      <c r="F206" s="63"/>
      <c r="G206" s="43"/>
      <c r="H206" s="63"/>
      <c r="I206" s="43"/>
      <c r="J206" s="63">
        <v>5</v>
      </c>
      <c r="K206" s="64">
        <v>2</v>
      </c>
    </row>
    <row r="207" spans="1:11" ht="14.25">
      <c r="A207" s="29" t="s">
        <v>488</v>
      </c>
      <c r="B207" s="63" t="s">
        <v>304</v>
      </c>
      <c r="C207" s="43">
        <v>1</v>
      </c>
      <c r="D207" s="63">
        <v>1</v>
      </c>
      <c r="E207" s="43"/>
      <c r="F207" s="63"/>
      <c r="G207" s="43">
        <v>1</v>
      </c>
      <c r="H207" s="63"/>
      <c r="I207" s="43"/>
      <c r="J207" s="63">
        <v>5</v>
      </c>
      <c r="K207" s="64">
        <v>2</v>
      </c>
    </row>
    <row r="208" spans="1:11" ht="14.25">
      <c r="A208" s="29" t="s">
        <v>492</v>
      </c>
      <c r="B208" s="63" t="s">
        <v>302</v>
      </c>
      <c r="C208" s="43">
        <v>1</v>
      </c>
      <c r="D208" s="63">
        <v>1</v>
      </c>
      <c r="E208" s="43"/>
      <c r="F208" s="63"/>
      <c r="G208" s="43"/>
      <c r="H208" s="63"/>
      <c r="I208" s="43"/>
      <c r="J208" s="63" t="s">
        <v>2154</v>
      </c>
      <c r="K208" s="64" t="s">
        <v>2155</v>
      </c>
    </row>
    <row r="209" spans="1:11" ht="14.25">
      <c r="A209" s="29" t="s">
        <v>492</v>
      </c>
      <c r="B209" s="63" t="s">
        <v>304</v>
      </c>
      <c r="C209" s="43">
        <v>1</v>
      </c>
      <c r="D209" s="63">
        <v>1</v>
      </c>
      <c r="E209" s="43"/>
      <c r="F209" s="63"/>
      <c r="G209" s="43">
        <v>1</v>
      </c>
      <c r="H209" s="63"/>
      <c r="I209" s="43"/>
      <c r="J209" s="63" t="s">
        <v>2154</v>
      </c>
      <c r="K209" s="64" t="s">
        <v>2155</v>
      </c>
    </row>
    <row r="210" spans="1:11" ht="14.25">
      <c r="A210" s="29" t="s">
        <v>2059</v>
      </c>
      <c r="B210" s="63"/>
      <c r="C210" s="43">
        <v>1</v>
      </c>
      <c r="D210" s="63">
        <v>1</v>
      </c>
      <c r="E210" s="43"/>
      <c r="F210" s="63"/>
      <c r="G210" s="43"/>
      <c r="H210" s="63"/>
      <c r="I210" s="43"/>
      <c r="J210" s="63">
        <v>1</v>
      </c>
      <c r="K210" s="64">
        <v>1</v>
      </c>
    </row>
    <row r="211" spans="1:11" ht="14.25">
      <c r="A211" s="29" t="s">
        <v>2060</v>
      </c>
      <c r="B211" s="63"/>
      <c r="C211" s="43">
        <v>1</v>
      </c>
      <c r="D211" s="63">
        <v>1</v>
      </c>
      <c r="E211" s="43"/>
      <c r="F211" s="63"/>
      <c r="G211" s="43"/>
      <c r="H211" s="63"/>
      <c r="I211" s="43"/>
      <c r="J211" s="63">
        <v>1</v>
      </c>
      <c r="K211" s="64">
        <v>1</v>
      </c>
    </row>
    <row r="212" spans="1:11" ht="14.25">
      <c r="A212" s="29" t="s">
        <v>2061</v>
      </c>
      <c r="B212" s="63" t="s">
        <v>302</v>
      </c>
      <c r="C212" s="43">
        <v>1</v>
      </c>
      <c r="D212" s="63"/>
      <c r="E212" s="43">
        <v>1</v>
      </c>
      <c r="F212" s="63"/>
      <c r="G212" s="43"/>
      <c r="H212" s="63"/>
      <c r="I212" s="43"/>
      <c r="J212" s="63">
        <v>1</v>
      </c>
      <c r="K212" s="64">
        <v>1</v>
      </c>
    </row>
    <row r="213" spans="1:11" ht="14.25">
      <c r="A213" s="29" t="s">
        <v>2061</v>
      </c>
      <c r="B213" s="63" t="s">
        <v>304</v>
      </c>
      <c r="C213" s="43">
        <v>1</v>
      </c>
      <c r="D213" s="63"/>
      <c r="E213" s="43">
        <v>1</v>
      </c>
      <c r="F213" s="63"/>
      <c r="G213" s="43">
        <v>1</v>
      </c>
      <c r="H213" s="63"/>
      <c r="I213" s="43"/>
      <c r="J213" s="63">
        <v>1</v>
      </c>
      <c r="K213" s="64">
        <v>1</v>
      </c>
    </row>
    <row r="214" spans="1:11" ht="14.25">
      <c r="A214" s="29" t="s">
        <v>2062</v>
      </c>
      <c r="B214" s="63"/>
      <c r="C214" s="43">
        <v>2</v>
      </c>
      <c r="D214" s="63"/>
      <c r="E214" s="43">
        <v>1</v>
      </c>
      <c r="F214" s="63">
        <v>1</v>
      </c>
      <c r="G214" s="43"/>
      <c r="H214" s="63"/>
      <c r="I214" s="43"/>
      <c r="J214" s="63">
        <v>1</v>
      </c>
      <c r="K214" s="64">
        <v>1</v>
      </c>
    </row>
    <row r="215" spans="1:11" ht="14.25">
      <c r="A215" s="29" t="s">
        <v>2063</v>
      </c>
      <c r="B215" s="63" t="s">
        <v>302</v>
      </c>
      <c r="C215" s="43">
        <v>1</v>
      </c>
      <c r="D215" s="63"/>
      <c r="E215" s="43">
        <v>1</v>
      </c>
      <c r="F215" s="63"/>
      <c r="G215" s="43"/>
      <c r="H215" s="63"/>
      <c r="I215" s="43"/>
      <c r="J215" s="63">
        <v>1</v>
      </c>
      <c r="K215" s="64">
        <v>1</v>
      </c>
    </row>
    <row r="216" spans="1:11" ht="14.25">
      <c r="A216" s="29" t="s">
        <v>1940</v>
      </c>
      <c r="B216" s="63" t="s">
        <v>304</v>
      </c>
      <c r="C216" s="43">
        <v>6</v>
      </c>
      <c r="D216" s="63">
        <v>3</v>
      </c>
      <c r="E216" s="43">
        <v>1</v>
      </c>
      <c r="F216" s="63">
        <v>1</v>
      </c>
      <c r="G216" s="43">
        <v>1</v>
      </c>
      <c r="H216" s="63"/>
      <c r="I216" s="43"/>
      <c r="J216" s="63">
        <v>3</v>
      </c>
      <c r="K216" s="64">
        <v>3</v>
      </c>
    </row>
    <row r="217" spans="1:11" ht="14.25">
      <c r="A217" s="29" t="s">
        <v>490</v>
      </c>
      <c r="B217" s="63" t="s">
        <v>304</v>
      </c>
      <c r="C217" s="43">
        <v>6</v>
      </c>
      <c r="D217" s="63">
        <v>5</v>
      </c>
      <c r="E217" s="43"/>
      <c r="F217" s="63"/>
      <c r="G217" s="43">
        <v>1</v>
      </c>
      <c r="H217" s="63"/>
      <c r="I217" s="43"/>
      <c r="J217" s="63">
        <v>5</v>
      </c>
      <c r="K217" s="64">
        <v>3</v>
      </c>
    </row>
    <row r="218" spans="1:11" ht="14.25">
      <c r="A218" s="29" t="s">
        <v>496</v>
      </c>
      <c r="B218" s="63" t="s">
        <v>304</v>
      </c>
      <c r="C218" s="43">
        <v>6</v>
      </c>
      <c r="D218" s="63">
        <v>5</v>
      </c>
      <c r="E218" s="43"/>
      <c r="F218" s="63"/>
      <c r="G218" s="43">
        <v>1</v>
      </c>
      <c r="H218" s="63"/>
      <c r="I218" s="43"/>
      <c r="J218" s="63" t="s">
        <v>2154</v>
      </c>
      <c r="K218" s="64" t="s">
        <v>2155</v>
      </c>
    </row>
    <row r="219" spans="1:11" ht="14.25">
      <c r="A219" s="29" t="s">
        <v>503</v>
      </c>
      <c r="B219" s="63" t="s">
        <v>304</v>
      </c>
      <c r="C219" s="43">
        <v>6</v>
      </c>
      <c r="D219" s="63">
        <v>3</v>
      </c>
      <c r="E219" s="43">
        <v>2</v>
      </c>
      <c r="F219" s="63"/>
      <c r="G219" s="43">
        <v>1</v>
      </c>
      <c r="H219" s="63"/>
      <c r="I219" s="43"/>
      <c r="J219" s="63"/>
      <c r="K219" s="64">
        <v>4</v>
      </c>
    </row>
    <row r="220" spans="1:11" ht="14.25">
      <c r="A220" s="29" t="s">
        <v>505</v>
      </c>
      <c r="B220" s="63"/>
      <c r="C220" s="43">
        <v>1</v>
      </c>
      <c r="D220" s="63"/>
      <c r="E220" s="43">
        <v>1</v>
      </c>
      <c r="F220" s="63"/>
      <c r="G220" s="43"/>
      <c r="H220" s="63"/>
      <c r="I220" s="43"/>
      <c r="J220" s="63"/>
      <c r="K220" s="64">
        <v>1</v>
      </c>
    </row>
    <row r="221" spans="1:11" ht="14.25">
      <c r="A221" s="29" t="s">
        <v>506</v>
      </c>
      <c r="B221" s="63"/>
      <c r="C221" s="43">
        <v>1</v>
      </c>
      <c r="D221" s="63"/>
      <c r="E221" s="43">
        <v>1</v>
      </c>
      <c r="F221" s="63"/>
      <c r="G221" s="43"/>
      <c r="H221" s="63"/>
      <c r="I221" s="43"/>
      <c r="J221" s="63"/>
      <c r="K221" s="64">
        <v>1</v>
      </c>
    </row>
    <row r="222" spans="1:11" ht="14.25">
      <c r="A222" s="29" t="s">
        <v>1381</v>
      </c>
      <c r="B222" s="63"/>
      <c r="C222" s="43">
        <v>26</v>
      </c>
      <c r="D222" s="63">
        <v>26</v>
      </c>
      <c r="E222" s="43"/>
      <c r="F222" s="63"/>
      <c r="G222" s="43"/>
      <c r="H222" s="63"/>
      <c r="I222" s="43"/>
      <c r="J222" s="63">
        <v>37</v>
      </c>
      <c r="K222" s="64"/>
    </row>
    <row r="223" spans="1:11" ht="14.25">
      <c r="A223" s="29" t="s">
        <v>507</v>
      </c>
      <c r="B223" s="63"/>
      <c r="C223" s="43">
        <v>15</v>
      </c>
      <c r="D223" s="63">
        <v>15</v>
      </c>
      <c r="E223" s="43"/>
      <c r="F223" s="63"/>
      <c r="G223" s="43"/>
      <c r="H223" s="63"/>
      <c r="I223" s="43"/>
      <c r="J223" s="63">
        <v>19</v>
      </c>
      <c r="K223" s="64"/>
    </row>
    <row r="224" spans="1:11" ht="14.25">
      <c r="A224" s="29"/>
      <c r="B224" s="63"/>
      <c r="C224" s="43"/>
      <c r="D224" s="63"/>
      <c r="E224" s="43"/>
      <c r="F224" s="63"/>
      <c r="G224" s="43"/>
      <c r="H224" s="63"/>
      <c r="I224" s="43"/>
      <c r="J224" s="63"/>
      <c r="K224" s="64"/>
    </row>
    <row r="225" spans="1:11" ht="15">
      <c r="A225" s="41" t="s">
        <v>512</v>
      </c>
      <c r="B225" s="63"/>
      <c r="C225" s="43"/>
      <c r="D225" s="63"/>
      <c r="E225" s="43"/>
      <c r="F225" s="63"/>
      <c r="G225" s="43"/>
      <c r="H225" s="63"/>
      <c r="I225" s="43"/>
      <c r="J225" s="63"/>
      <c r="K225" s="64"/>
    </row>
    <row r="226" spans="1:11" ht="14.25">
      <c r="A226" s="29" t="s">
        <v>523</v>
      </c>
      <c r="B226" s="63"/>
      <c r="C226" s="43">
        <v>28</v>
      </c>
      <c r="D226" s="63">
        <v>28</v>
      </c>
      <c r="E226" s="43"/>
      <c r="F226" s="63"/>
      <c r="G226" s="43"/>
      <c r="H226" s="63"/>
      <c r="I226" s="43"/>
      <c r="J226" s="63">
        <v>43</v>
      </c>
      <c r="K226" s="64"/>
    </row>
    <row r="227" spans="1:11" ht="14.25">
      <c r="A227" s="29" t="s">
        <v>524</v>
      </c>
      <c r="B227" s="63"/>
      <c r="C227" s="43">
        <v>15</v>
      </c>
      <c r="D227" s="63"/>
      <c r="E227" s="43"/>
      <c r="F227" s="63">
        <v>15</v>
      </c>
      <c r="G227" s="43"/>
      <c r="H227" s="63"/>
      <c r="I227" s="43"/>
      <c r="J227" s="63">
        <v>9</v>
      </c>
      <c r="K227" s="64"/>
    </row>
    <row r="228" spans="1:11" ht="14.25">
      <c r="A228" s="29" t="s">
        <v>513</v>
      </c>
      <c r="B228" s="63"/>
      <c r="C228" s="43">
        <v>1</v>
      </c>
      <c r="D228" s="63">
        <v>1</v>
      </c>
      <c r="E228" s="43"/>
      <c r="F228" s="63"/>
      <c r="G228" s="43"/>
      <c r="H228" s="63"/>
      <c r="I228" s="43"/>
      <c r="J228" s="63" t="s">
        <v>2156</v>
      </c>
      <c r="K228" s="64">
        <v>8</v>
      </c>
    </row>
    <row r="229" spans="1:11" ht="14.25">
      <c r="A229" s="29" t="s">
        <v>1948</v>
      </c>
      <c r="B229" s="63"/>
      <c r="C229" s="43" t="s">
        <v>2157</v>
      </c>
      <c r="D229" s="129" t="s">
        <v>2157</v>
      </c>
      <c r="E229" s="142"/>
      <c r="F229" s="63"/>
      <c r="G229" s="43"/>
      <c r="H229" s="63"/>
      <c r="I229" s="129" t="s">
        <v>2158</v>
      </c>
      <c r="J229" s="142"/>
      <c r="K229" s="64"/>
    </row>
    <row r="230" spans="1:11" ht="14.25">
      <c r="A230" s="29" t="s">
        <v>517</v>
      </c>
      <c r="B230" s="63"/>
      <c r="C230" s="43" t="s">
        <v>2159</v>
      </c>
      <c r="D230" s="129" t="s">
        <v>2159</v>
      </c>
      <c r="E230" s="142"/>
      <c r="F230" s="63"/>
      <c r="G230" s="43"/>
      <c r="H230" s="63"/>
      <c r="I230" s="129" t="s">
        <v>2160</v>
      </c>
      <c r="J230" s="142"/>
      <c r="K230" s="64"/>
    </row>
    <row r="231" spans="1:11" ht="14.25">
      <c r="A231" s="29" t="s">
        <v>525</v>
      </c>
      <c r="B231" s="63"/>
      <c r="C231" s="43" t="s">
        <v>2161</v>
      </c>
      <c r="D231" s="143" t="s">
        <v>962</v>
      </c>
      <c r="E231" s="142"/>
      <c r="F231" s="63"/>
      <c r="G231" s="43"/>
      <c r="H231" s="63"/>
      <c r="I231" s="143" t="s">
        <v>1637</v>
      </c>
      <c r="J231" s="63"/>
      <c r="K231" s="64"/>
    </row>
    <row r="232" spans="1:11" ht="14.25">
      <c r="A232" s="29" t="s">
        <v>526</v>
      </c>
      <c r="B232" s="63"/>
      <c r="C232" s="43" t="s">
        <v>2162</v>
      </c>
      <c r="D232" s="143" t="s">
        <v>1245</v>
      </c>
      <c r="E232" s="142"/>
      <c r="F232" s="63"/>
      <c r="G232" s="43"/>
      <c r="H232" s="63"/>
      <c r="I232" s="143" t="s">
        <v>1678</v>
      </c>
      <c r="J232" s="63"/>
      <c r="K232" s="64"/>
    </row>
    <row r="233" spans="1:11" ht="14.25">
      <c r="A233" s="29" t="s">
        <v>527</v>
      </c>
      <c r="B233" s="63"/>
      <c r="C233" s="43" t="s">
        <v>2163</v>
      </c>
      <c r="D233" s="143" t="s">
        <v>899</v>
      </c>
      <c r="E233" s="142"/>
      <c r="F233" s="63"/>
      <c r="G233" s="43"/>
      <c r="H233" s="63"/>
      <c r="I233" s="143" t="s">
        <v>2164</v>
      </c>
      <c r="J233" s="63"/>
      <c r="K233" s="64"/>
    </row>
    <row r="234" spans="1:11" ht="14.25">
      <c r="A234" s="29" t="s">
        <v>519</v>
      </c>
      <c r="B234" s="63"/>
      <c r="C234" s="43" t="s">
        <v>2165</v>
      </c>
      <c r="D234" s="143" t="s">
        <v>1323</v>
      </c>
      <c r="E234" s="142"/>
      <c r="F234" s="63"/>
      <c r="G234" s="43"/>
      <c r="H234" s="63"/>
      <c r="I234" s="143" t="s">
        <v>2166</v>
      </c>
      <c r="J234" s="63"/>
      <c r="K234" s="64"/>
    </row>
    <row r="235" spans="1:11" ht="14.25">
      <c r="A235" s="29" t="s">
        <v>521</v>
      </c>
      <c r="B235" s="63"/>
      <c r="C235" s="43" t="s">
        <v>2167</v>
      </c>
      <c r="D235" s="143" t="s">
        <v>2168</v>
      </c>
      <c r="E235" s="142"/>
      <c r="F235" s="63"/>
      <c r="G235" s="43"/>
      <c r="H235" s="63"/>
      <c r="I235" s="143" t="s">
        <v>2166</v>
      </c>
      <c r="J235" s="63"/>
      <c r="K235" s="64"/>
    </row>
    <row r="236" spans="1:11" ht="14.25">
      <c r="A236" s="29"/>
      <c r="B236" s="63"/>
      <c r="C236" s="43"/>
      <c r="D236" s="63"/>
      <c r="E236" s="43"/>
      <c r="F236" s="63"/>
      <c r="G236" s="43"/>
      <c r="H236" s="63"/>
      <c r="I236" s="43"/>
      <c r="J236" s="63"/>
      <c r="K236" s="64"/>
    </row>
    <row r="237" spans="1:11" ht="15">
      <c r="A237" s="41" t="s">
        <v>436</v>
      </c>
      <c r="B237" s="63"/>
      <c r="C237" s="43"/>
      <c r="D237" s="63"/>
      <c r="E237" s="43"/>
      <c r="F237" s="63"/>
      <c r="G237" s="43"/>
      <c r="H237" s="63"/>
      <c r="I237" s="43"/>
      <c r="J237" s="63"/>
      <c r="K237" s="64"/>
    </row>
    <row r="238" spans="1:11" ht="14.25">
      <c r="A238" s="29" t="s">
        <v>528</v>
      </c>
      <c r="B238" s="63"/>
      <c r="C238" s="43">
        <v>1</v>
      </c>
      <c r="D238" s="63">
        <v>1</v>
      </c>
      <c r="E238" s="43"/>
      <c r="F238" s="63"/>
      <c r="G238" s="43"/>
      <c r="H238" s="63"/>
      <c r="I238" s="43"/>
      <c r="J238" s="63"/>
      <c r="K238" s="64">
        <v>1</v>
      </c>
    </row>
    <row r="239" spans="1:11" ht="14.25">
      <c r="A239" s="29" t="s">
        <v>1961</v>
      </c>
      <c r="B239" s="63"/>
      <c r="C239" s="43">
        <v>2</v>
      </c>
      <c r="D239" s="63"/>
      <c r="E239" s="43">
        <v>1</v>
      </c>
      <c r="F239" s="63">
        <v>1</v>
      </c>
      <c r="G239" s="43"/>
      <c r="H239" s="63"/>
      <c r="I239" s="43"/>
      <c r="J239" s="63"/>
      <c r="K239" s="64">
        <v>1</v>
      </c>
    </row>
    <row r="240" spans="1:11" ht="14.25">
      <c r="A240" s="29" t="s">
        <v>530</v>
      </c>
      <c r="B240" s="63"/>
      <c r="C240" s="43">
        <v>3</v>
      </c>
      <c r="D240" s="63">
        <v>3</v>
      </c>
      <c r="E240" s="43"/>
      <c r="F240" s="63"/>
      <c r="G240" s="43"/>
      <c r="H240" s="63"/>
      <c r="I240" s="43"/>
      <c r="J240" s="63"/>
      <c r="K240" s="64">
        <v>13</v>
      </c>
    </row>
    <row r="241" spans="1:11" ht="14.25">
      <c r="A241" s="46" t="s">
        <v>531</v>
      </c>
      <c r="B241" s="67"/>
      <c r="C241" s="47">
        <v>14</v>
      </c>
      <c r="D241" s="67">
        <v>14</v>
      </c>
      <c r="E241" s="47"/>
      <c r="F241" s="67"/>
      <c r="G241" s="47"/>
      <c r="H241" s="67"/>
      <c r="I241" s="47"/>
      <c r="J241" s="67"/>
      <c r="K241" s="68">
        <v>27</v>
      </c>
    </row>
    <row r="242" spans="1:11" ht="15">
      <c r="A242" s="39" t="s">
        <v>1893</v>
      </c>
    </row>
    <row r="243" spans="1:11" ht="15">
      <c r="A243" s="39" t="s">
        <v>2048</v>
      </c>
      <c r="B243" s="59" t="s">
        <v>2169</v>
      </c>
      <c r="C243" s="59"/>
      <c r="D243" s="59"/>
      <c r="E243" s="59"/>
      <c r="F243" s="59"/>
      <c r="G243" s="59"/>
      <c r="H243" s="59"/>
      <c r="I243" s="59"/>
      <c r="J243" s="59"/>
      <c r="K243" s="59"/>
    </row>
    <row r="244" spans="1:11" ht="15">
      <c r="A244" s="39" t="s">
        <v>1832</v>
      </c>
      <c r="B244" s="59" t="s">
        <v>2080</v>
      </c>
      <c r="C244" s="59"/>
      <c r="D244" s="59"/>
      <c r="E244" s="59"/>
      <c r="F244" s="59"/>
      <c r="G244" s="59"/>
      <c r="H244" s="59"/>
      <c r="I244" s="59"/>
      <c r="J244" s="59"/>
      <c r="K244" s="59"/>
    </row>
    <row r="245" spans="1:11" ht="15">
      <c r="A245" s="39" t="s">
        <v>2081</v>
      </c>
      <c r="B245" s="59" t="s">
        <v>2170</v>
      </c>
      <c r="C245" s="59"/>
      <c r="D245" s="59"/>
      <c r="E245" s="59"/>
      <c r="F245" s="59"/>
      <c r="G245" s="59"/>
      <c r="H245" s="59"/>
      <c r="I245" s="59"/>
      <c r="J245" s="59"/>
      <c r="K245" s="59"/>
    </row>
    <row r="246" spans="1:11" ht="23.1" customHeight="1"/>
    <row r="247" spans="1:11" ht="15.75">
      <c r="A247" s="37" t="s">
        <v>699</v>
      </c>
    </row>
    <row r="248" spans="1:11" ht="20.85" customHeight="1">
      <c r="A248" s="136" t="s">
        <v>24</v>
      </c>
      <c r="B248" s="135" t="s">
        <v>26</v>
      </c>
      <c r="C248" s="135" t="s">
        <v>2134</v>
      </c>
      <c r="D248" s="135" t="s">
        <v>2135</v>
      </c>
      <c r="E248" s="135"/>
      <c r="F248" s="135"/>
      <c r="G248" s="135"/>
      <c r="H248" s="135"/>
      <c r="I248" s="135"/>
      <c r="J248" s="135" t="s">
        <v>28</v>
      </c>
      <c r="K248" s="135" t="s">
        <v>31</v>
      </c>
    </row>
    <row r="249" spans="1:11" ht="32.1" customHeight="1">
      <c r="A249" s="136"/>
      <c r="B249" s="135"/>
      <c r="C249" s="135"/>
      <c r="D249" s="138" t="s">
        <v>1999</v>
      </c>
      <c r="E249" s="113" t="s">
        <v>2000</v>
      </c>
      <c r="F249" s="138" t="s">
        <v>2001</v>
      </c>
      <c r="G249" s="113" t="s">
        <v>2002</v>
      </c>
      <c r="H249" s="138" t="s">
        <v>2003</v>
      </c>
      <c r="I249" s="113" t="s">
        <v>2004</v>
      </c>
      <c r="J249" s="135"/>
      <c r="K249" s="135"/>
    </row>
    <row r="250" spans="1:11" ht="15.6" customHeight="1">
      <c r="A250" s="40" t="s">
        <v>271</v>
      </c>
      <c r="B250" s="139"/>
      <c r="C250" s="139"/>
      <c r="D250" s="140"/>
      <c r="E250" s="139"/>
      <c r="F250" s="140"/>
      <c r="G250" s="139"/>
      <c r="H250" s="140"/>
      <c r="I250" s="139"/>
      <c r="J250" s="140"/>
      <c r="K250" s="141"/>
    </row>
    <row r="251" spans="1:11" ht="14.25">
      <c r="A251" s="29" t="s">
        <v>537</v>
      </c>
      <c r="B251" s="63" t="s">
        <v>557</v>
      </c>
      <c r="C251" s="43">
        <v>1</v>
      </c>
      <c r="D251" s="63"/>
      <c r="E251" s="43"/>
      <c r="F251" s="63">
        <v>1</v>
      </c>
      <c r="G251" s="43"/>
      <c r="H251" s="63"/>
      <c r="I251" s="43"/>
      <c r="J251" s="63">
        <v>1</v>
      </c>
      <c r="K251" s="64">
        <v>0.5</v>
      </c>
    </row>
    <row r="252" spans="1:11" ht="14.25">
      <c r="A252" s="29" t="s">
        <v>537</v>
      </c>
      <c r="B252" s="63" t="s">
        <v>2171</v>
      </c>
      <c r="C252" s="43">
        <v>1</v>
      </c>
      <c r="D252" s="63"/>
      <c r="E252" s="43"/>
      <c r="F252" s="63">
        <v>1</v>
      </c>
      <c r="G252" s="43"/>
      <c r="H252" s="63"/>
      <c r="I252" s="43"/>
      <c r="J252" s="63">
        <v>1</v>
      </c>
      <c r="K252" s="64">
        <v>0.5</v>
      </c>
    </row>
    <row r="253" spans="1:11" ht="14.25">
      <c r="A253" s="29" t="s">
        <v>537</v>
      </c>
      <c r="B253" s="63" t="s">
        <v>542</v>
      </c>
      <c r="C253" s="43">
        <v>1</v>
      </c>
      <c r="D253" s="63"/>
      <c r="E253" s="43"/>
      <c r="F253" s="63"/>
      <c r="G253" s="43">
        <v>1</v>
      </c>
      <c r="H253" s="63"/>
      <c r="I253" s="43"/>
      <c r="J253" s="63"/>
      <c r="K253" s="64">
        <v>1</v>
      </c>
    </row>
    <row r="254" spans="1:11" ht="14.25">
      <c r="A254" s="29" t="s">
        <v>537</v>
      </c>
      <c r="B254" s="63" t="s">
        <v>2172</v>
      </c>
      <c r="C254" s="43">
        <v>1</v>
      </c>
      <c r="D254" s="63"/>
      <c r="E254" s="43"/>
      <c r="F254" s="63"/>
      <c r="G254" s="43"/>
      <c r="H254" s="63">
        <v>1</v>
      </c>
      <c r="I254" s="43">
        <v>1</v>
      </c>
      <c r="J254" s="63"/>
      <c r="K254" s="64">
        <v>1</v>
      </c>
    </row>
    <row r="255" spans="1:11" ht="14.25">
      <c r="A255" s="29" t="s">
        <v>537</v>
      </c>
      <c r="B255" s="63" t="s">
        <v>596</v>
      </c>
      <c r="C255" s="43">
        <v>1</v>
      </c>
      <c r="D255" s="63"/>
      <c r="E255" s="43">
        <v>1</v>
      </c>
      <c r="F255" s="63"/>
      <c r="G255" s="43"/>
      <c r="H255" s="63"/>
      <c r="I255" s="43"/>
      <c r="J255" s="63">
        <v>1</v>
      </c>
      <c r="K255" s="64">
        <v>1</v>
      </c>
    </row>
    <row r="256" spans="1:11" ht="14.25">
      <c r="A256" s="29" t="s">
        <v>537</v>
      </c>
      <c r="B256" s="63" t="s">
        <v>594</v>
      </c>
      <c r="C256" s="43">
        <v>2</v>
      </c>
      <c r="D256" s="63"/>
      <c r="E256" s="43"/>
      <c r="F256" s="63">
        <v>2</v>
      </c>
      <c r="G256" s="43"/>
      <c r="H256" s="63"/>
      <c r="I256" s="43"/>
      <c r="J256" s="63"/>
      <c r="K256" s="64">
        <v>1</v>
      </c>
    </row>
    <row r="257" spans="1:11" ht="14.25">
      <c r="A257" s="29" t="s">
        <v>537</v>
      </c>
      <c r="B257" s="63" t="s">
        <v>702</v>
      </c>
      <c r="C257" s="43">
        <v>2</v>
      </c>
      <c r="D257" s="63"/>
      <c r="E257" s="43"/>
      <c r="F257" s="63">
        <v>1</v>
      </c>
      <c r="G257" s="43">
        <v>1</v>
      </c>
      <c r="H257" s="63"/>
      <c r="I257" s="43"/>
      <c r="J257" s="63"/>
      <c r="K257" s="64">
        <v>1</v>
      </c>
    </row>
    <row r="258" spans="1:11" ht="14.25">
      <c r="A258" s="29" t="s">
        <v>537</v>
      </c>
      <c r="B258" s="63" t="s">
        <v>2173</v>
      </c>
      <c r="C258" s="43">
        <v>1</v>
      </c>
      <c r="D258" s="63"/>
      <c r="E258" s="43"/>
      <c r="F258" s="63"/>
      <c r="G258" s="43"/>
      <c r="H258" s="63">
        <v>1</v>
      </c>
      <c r="I258" s="43">
        <v>1</v>
      </c>
      <c r="J258" s="63"/>
      <c r="K258" s="64">
        <v>1</v>
      </c>
    </row>
    <row r="259" spans="1:11" ht="14.25">
      <c r="A259" s="29" t="s">
        <v>544</v>
      </c>
      <c r="B259" s="63" t="s">
        <v>545</v>
      </c>
      <c r="C259" s="43">
        <v>1</v>
      </c>
      <c r="D259" s="63"/>
      <c r="E259" s="43"/>
      <c r="F259" s="63">
        <v>1</v>
      </c>
      <c r="G259" s="43"/>
      <c r="H259" s="63"/>
      <c r="I259" s="43"/>
      <c r="J259" s="63"/>
      <c r="K259" s="64">
        <v>0.5</v>
      </c>
    </row>
    <row r="260" spans="1:11" ht="14.25">
      <c r="A260" s="29" t="s">
        <v>544</v>
      </c>
      <c r="B260" s="63" t="s">
        <v>546</v>
      </c>
      <c r="C260" s="43">
        <v>1</v>
      </c>
      <c r="D260" s="63"/>
      <c r="E260" s="43"/>
      <c r="F260" s="63"/>
      <c r="G260" s="43">
        <v>1</v>
      </c>
      <c r="H260" s="63"/>
      <c r="I260" s="43"/>
      <c r="J260" s="63"/>
      <c r="K260" s="64">
        <v>1</v>
      </c>
    </row>
    <row r="261" spans="1:11" ht="14.25">
      <c r="A261" s="29" t="s">
        <v>544</v>
      </c>
      <c r="B261" s="63" t="s">
        <v>547</v>
      </c>
      <c r="C261" s="43">
        <v>1</v>
      </c>
      <c r="D261" s="63"/>
      <c r="E261" s="43"/>
      <c r="F261" s="63"/>
      <c r="G261" s="43"/>
      <c r="H261" s="63">
        <v>1</v>
      </c>
      <c r="I261" s="43">
        <v>1</v>
      </c>
      <c r="J261" s="63"/>
      <c r="K261" s="64">
        <v>1</v>
      </c>
    </row>
    <row r="262" spans="1:11" ht="14.25">
      <c r="A262" s="29" t="s">
        <v>544</v>
      </c>
      <c r="B262" s="63" t="s">
        <v>708</v>
      </c>
      <c r="C262" s="43">
        <v>2</v>
      </c>
      <c r="D262" s="63"/>
      <c r="E262" s="43"/>
      <c r="F262" s="63">
        <v>2</v>
      </c>
      <c r="G262" s="43"/>
      <c r="H262" s="63"/>
      <c r="I262" s="43"/>
      <c r="J262" s="63">
        <v>1</v>
      </c>
      <c r="K262" s="64">
        <v>1</v>
      </c>
    </row>
    <row r="263" spans="1:11" ht="14.25">
      <c r="A263" s="29" t="s">
        <v>544</v>
      </c>
      <c r="B263" s="63" t="s">
        <v>710</v>
      </c>
      <c r="C263" s="43">
        <v>2</v>
      </c>
      <c r="D263" s="63"/>
      <c r="E263" s="43"/>
      <c r="F263" s="63">
        <v>1</v>
      </c>
      <c r="G263" s="43">
        <v>1</v>
      </c>
      <c r="H263" s="63"/>
      <c r="I263" s="43"/>
      <c r="J263" s="63"/>
      <c r="K263" s="64">
        <v>1</v>
      </c>
    </row>
    <row r="264" spans="1:11" ht="14.25">
      <c r="A264" s="29" t="s">
        <v>544</v>
      </c>
      <c r="B264" s="63" t="s">
        <v>2174</v>
      </c>
      <c r="C264" s="43">
        <v>1</v>
      </c>
      <c r="D264" s="63"/>
      <c r="E264" s="43"/>
      <c r="F264" s="63"/>
      <c r="G264" s="43"/>
      <c r="H264" s="63">
        <v>1</v>
      </c>
      <c r="I264" s="43">
        <v>1</v>
      </c>
      <c r="J264" s="63"/>
      <c r="K264" s="64">
        <v>1</v>
      </c>
    </row>
    <row r="265" spans="1:11" ht="14.25">
      <c r="A265" s="29" t="s">
        <v>713</v>
      </c>
      <c r="B265" s="63" t="s">
        <v>2175</v>
      </c>
      <c r="C265" s="43">
        <v>2</v>
      </c>
      <c r="D265" s="63"/>
      <c r="E265" s="43"/>
      <c r="F265" s="63">
        <v>2</v>
      </c>
      <c r="G265" s="43"/>
      <c r="H265" s="63"/>
      <c r="I265" s="43"/>
      <c r="J265" s="63">
        <v>1</v>
      </c>
      <c r="K265" s="64">
        <v>1</v>
      </c>
    </row>
    <row r="266" spans="1:11" ht="14.25">
      <c r="A266" s="29" t="s">
        <v>713</v>
      </c>
      <c r="B266" s="63" t="s">
        <v>2176</v>
      </c>
      <c r="C266" s="43">
        <v>2</v>
      </c>
      <c r="D266" s="63"/>
      <c r="E266" s="43"/>
      <c r="F266" s="63"/>
      <c r="G266" s="43">
        <v>2</v>
      </c>
      <c r="H266" s="63"/>
      <c r="I266" s="43"/>
      <c r="J266" s="63"/>
      <c r="K266" s="64">
        <v>2</v>
      </c>
    </row>
    <row r="267" spans="1:11" ht="14.25">
      <c r="A267" s="29" t="s">
        <v>713</v>
      </c>
      <c r="B267" s="63" t="s">
        <v>2177</v>
      </c>
      <c r="C267" s="43">
        <v>2</v>
      </c>
      <c r="D267" s="63"/>
      <c r="E267" s="43"/>
      <c r="F267" s="63"/>
      <c r="G267" s="43"/>
      <c r="H267" s="63">
        <v>2</v>
      </c>
      <c r="I267" s="43">
        <v>2</v>
      </c>
      <c r="J267" s="63"/>
      <c r="K267" s="64">
        <v>2</v>
      </c>
    </row>
    <row r="268" spans="1:11" ht="14.25">
      <c r="A268" s="29" t="s">
        <v>716</v>
      </c>
      <c r="B268" s="63" t="s">
        <v>2176</v>
      </c>
      <c r="C268" s="43">
        <v>4</v>
      </c>
      <c r="D268" s="63"/>
      <c r="E268" s="43"/>
      <c r="F268" s="63">
        <v>2</v>
      </c>
      <c r="G268" s="43">
        <v>2</v>
      </c>
      <c r="H268" s="63"/>
      <c r="I268" s="43"/>
      <c r="J268" s="63"/>
      <c r="K268" s="82" t="s">
        <v>2178</v>
      </c>
    </row>
    <row r="269" spans="1:11" ht="14.25">
      <c r="A269" s="29" t="s">
        <v>716</v>
      </c>
      <c r="B269" s="63" t="s">
        <v>2177</v>
      </c>
      <c r="C269" s="43">
        <v>8</v>
      </c>
      <c r="D269" s="63"/>
      <c r="E269" s="43"/>
      <c r="F269" s="65" t="s">
        <v>957</v>
      </c>
      <c r="G269" s="43"/>
      <c r="H269" s="65" t="s">
        <v>652</v>
      </c>
      <c r="I269" s="31" t="s">
        <v>652</v>
      </c>
      <c r="J269" s="63"/>
      <c r="K269" s="82" t="s">
        <v>2179</v>
      </c>
    </row>
    <row r="270" spans="1:11" ht="14.25">
      <c r="A270" s="29" t="s">
        <v>2180</v>
      </c>
      <c r="B270" s="63" t="s">
        <v>2176</v>
      </c>
      <c r="C270" s="43">
        <v>4</v>
      </c>
      <c r="D270" s="63"/>
      <c r="E270" s="43"/>
      <c r="F270" s="63"/>
      <c r="G270" s="43"/>
      <c r="H270" s="63"/>
      <c r="I270" s="43"/>
      <c r="J270" s="63"/>
      <c r="K270" s="64">
        <v>2</v>
      </c>
    </row>
    <row r="271" spans="1:11" ht="14.25">
      <c r="A271" s="29" t="s">
        <v>717</v>
      </c>
      <c r="B271" s="63" t="s">
        <v>2181</v>
      </c>
      <c r="C271" s="43">
        <v>1</v>
      </c>
      <c r="D271" s="63"/>
      <c r="E271" s="43">
        <v>1</v>
      </c>
      <c r="F271" s="63"/>
      <c r="G271" s="43"/>
      <c r="H271" s="63"/>
      <c r="I271" s="43"/>
      <c r="J271" s="63">
        <v>1</v>
      </c>
      <c r="K271" s="64">
        <v>1</v>
      </c>
    </row>
    <row r="272" spans="1:11" ht="14.25">
      <c r="A272" s="29" t="s">
        <v>718</v>
      </c>
      <c r="B272" s="63" t="s">
        <v>590</v>
      </c>
      <c r="C272" s="43">
        <v>2</v>
      </c>
      <c r="D272" s="63"/>
      <c r="E272" s="43">
        <v>1</v>
      </c>
      <c r="F272" s="63">
        <v>1</v>
      </c>
      <c r="G272" s="43"/>
      <c r="H272" s="63"/>
      <c r="I272" s="43"/>
      <c r="J272" s="63">
        <v>1</v>
      </c>
      <c r="K272" s="64">
        <v>1</v>
      </c>
    </row>
    <row r="273" spans="1:11" ht="14.25">
      <c r="A273" s="29" t="s">
        <v>548</v>
      </c>
      <c r="B273" s="63" t="s">
        <v>547</v>
      </c>
      <c r="C273" s="43">
        <v>1</v>
      </c>
      <c r="D273" s="63"/>
      <c r="E273" s="43"/>
      <c r="F273" s="63"/>
      <c r="G273" s="43"/>
      <c r="H273" s="63">
        <v>1</v>
      </c>
      <c r="I273" s="43">
        <v>1</v>
      </c>
      <c r="J273" s="63"/>
      <c r="K273" s="64">
        <v>2</v>
      </c>
    </row>
    <row r="274" spans="1:11" ht="14.25">
      <c r="A274" s="29" t="s">
        <v>719</v>
      </c>
      <c r="B274" s="63" t="s">
        <v>2117</v>
      </c>
      <c r="C274" s="43">
        <v>4</v>
      </c>
      <c r="D274" s="63"/>
      <c r="E274" s="43"/>
      <c r="F274" s="63"/>
      <c r="G274" s="43"/>
      <c r="H274" s="63">
        <v>2</v>
      </c>
      <c r="I274" s="43">
        <v>2</v>
      </c>
      <c r="J274" s="63"/>
      <c r="K274" s="64">
        <v>3</v>
      </c>
    </row>
    <row r="275" spans="1:11" ht="28.5">
      <c r="A275" s="53" t="s">
        <v>550</v>
      </c>
      <c r="B275" s="63" t="s">
        <v>545</v>
      </c>
      <c r="C275" s="43">
        <v>1</v>
      </c>
      <c r="D275" s="63">
        <v>1</v>
      </c>
      <c r="E275" s="43"/>
      <c r="F275" s="63"/>
      <c r="G275" s="43"/>
      <c r="H275" s="63"/>
      <c r="I275" s="43"/>
      <c r="J275" s="63">
        <v>1</v>
      </c>
      <c r="K275" s="64">
        <v>1</v>
      </c>
    </row>
    <row r="276" spans="1:11" ht="28.5">
      <c r="A276" s="53" t="s">
        <v>550</v>
      </c>
      <c r="B276" s="63" t="s">
        <v>546</v>
      </c>
      <c r="C276" s="43">
        <v>1</v>
      </c>
      <c r="D276" s="63">
        <v>1</v>
      </c>
      <c r="E276" s="43"/>
      <c r="F276" s="63"/>
      <c r="G276" s="43">
        <v>1</v>
      </c>
      <c r="H276" s="63"/>
      <c r="I276" s="43"/>
      <c r="J276" s="63">
        <v>1</v>
      </c>
      <c r="K276" s="64">
        <v>1</v>
      </c>
    </row>
    <row r="277" spans="1:11" ht="28.5">
      <c r="A277" s="53" t="s">
        <v>550</v>
      </c>
      <c r="B277" s="63" t="s">
        <v>708</v>
      </c>
      <c r="C277" s="43">
        <v>3</v>
      </c>
      <c r="D277" s="63">
        <v>2</v>
      </c>
      <c r="E277" s="43">
        <v>1</v>
      </c>
      <c r="F277" s="63"/>
      <c r="G277" s="43"/>
      <c r="H277" s="63"/>
      <c r="I277" s="43"/>
      <c r="J277" s="63">
        <v>2</v>
      </c>
      <c r="K277" s="64">
        <v>2</v>
      </c>
    </row>
    <row r="278" spans="1:11" ht="28.5">
      <c r="A278" s="53" t="s">
        <v>550</v>
      </c>
      <c r="B278" s="63" t="s">
        <v>2116</v>
      </c>
      <c r="C278" s="43">
        <v>4</v>
      </c>
      <c r="D278" s="63">
        <v>1</v>
      </c>
      <c r="E278" s="43">
        <v>1</v>
      </c>
      <c r="F278" s="63"/>
      <c r="G278" s="43">
        <v>2</v>
      </c>
      <c r="H278" s="63"/>
      <c r="I278" s="43"/>
      <c r="J278" s="63">
        <v>2</v>
      </c>
      <c r="K278" s="64">
        <v>2</v>
      </c>
    </row>
    <row r="279" spans="1:11" ht="14.25">
      <c r="A279" s="29" t="s">
        <v>721</v>
      </c>
      <c r="B279" s="63" t="s">
        <v>545</v>
      </c>
      <c r="C279" s="43">
        <v>1</v>
      </c>
      <c r="D279" s="63">
        <v>1</v>
      </c>
      <c r="E279" s="43"/>
      <c r="F279" s="63"/>
      <c r="G279" s="43"/>
      <c r="H279" s="63"/>
      <c r="I279" s="43"/>
      <c r="J279" s="63">
        <v>1</v>
      </c>
      <c r="K279" s="64">
        <v>1</v>
      </c>
    </row>
    <row r="280" spans="1:11" ht="14.25">
      <c r="A280" s="29" t="s">
        <v>721</v>
      </c>
      <c r="B280" s="63" t="s">
        <v>546</v>
      </c>
      <c r="C280" s="43">
        <v>1</v>
      </c>
      <c r="D280" s="63">
        <v>1</v>
      </c>
      <c r="E280" s="43"/>
      <c r="F280" s="63"/>
      <c r="G280" s="43">
        <v>1</v>
      </c>
      <c r="H280" s="63"/>
      <c r="I280" s="43"/>
      <c r="J280" s="63"/>
      <c r="K280" s="64">
        <v>1</v>
      </c>
    </row>
    <row r="281" spans="1:11" ht="14.25">
      <c r="A281" s="29" t="s">
        <v>721</v>
      </c>
      <c r="B281" s="63" t="s">
        <v>708</v>
      </c>
      <c r="C281" s="43">
        <v>2</v>
      </c>
      <c r="D281" s="63">
        <v>2</v>
      </c>
      <c r="E281" s="43"/>
      <c r="F281" s="63"/>
      <c r="G281" s="43"/>
      <c r="H281" s="63"/>
      <c r="I281" s="43"/>
      <c r="J281" s="63">
        <v>2</v>
      </c>
      <c r="K281" s="64">
        <v>2</v>
      </c>
    </row>
    <row r="282" spans="1:11" ht="14.25">
      <c r="A282" s="29" t="s">
        <v>721</v>
      </c>
      <c r="B282" s="63" t="s">
        <v>2116</v>
      </c>
      <c r="C282" s="43">
        <v>3</v>
      </c>
      <c r="D282" s="63">
        <v>1</v>
      </c>
      <c r="E282" s="43"/>
      <c r="F282" s="63"/>
      <c r="G282" s="43">
        <v>2</v>
      </c>
      <c r="H282" s="63"/>
      <c r="I282" s="43"/>
      <c r="J282" s="63"/>
      <c r="K282" s="64">
        <v>2</v>
      </c>
    </row>
    <row r="283" spans="1:11" ht="14.25">
      <c r="A283" s="29" t="s">
        <v>722</v>
      </c>
      <c r="B283" s="63" t="s">
        <v>708</v>
      </c>
      <c r="C283" s="43">
        <v>2</v>
      </c>
      <c r="D283" s="63"/>
      <c r="E283" s="43">
        <v>1</v>
      </c>
      <c r="F283" s="63">
        <v>1</v>
      </c>
      <c r="G283" s="43"/>
      <c r="H283" s="63"/>
      <c r="I283" s="43"/>
      <c r="J283" s="63">
        <v>1</v>
      </c>
      <c r="K283" s="64">
        <v>1</v>
      </c>
    </row>
    <row r="284" spans="1:11" ht="14.25">
      <c r="A284" s="29" t="s">
        <v>722</v>
      </c>
      <c r="B284" s="63" t="s">
        <v>2176</v>
      </c>
      <c r="C284" s="43">
        <v>3</v>
      </c>
      <c r="D284" s="63"/>
      <c r="E284" s="43">
        <v>1</v>
      </c>
      <c r="F284" s="63"/>
      <c r="G284" s="43">
        <v>2</v>
      </c>
      <c r="H284" s="63"/>
      <c r="I284" s="43"/>
      <c r="J284" s="63"/>
      <c r="K284" s="64">
        <v>1</v>
      </c>
    </row>
    <row r="285" spans="1:11" ht="14.25">
      <c r="A285" s="29" t="s">
        <v>723</v>
      </c>
      <c r="B285" s="63" t="s">
        <v>708</v>
      </c>
      <c r="C285" s="43">
        <v>1</v>
      </c>
      <c r="D285" s="63"/>
      <c r="E285" s="43">
        <v>1</v>
      </c>
      <c r="F285" s="63"/>
      <c r="G285" s="43"/>
      <c r="H285" s="63"/>
      <c r="I285" s="43"/>
      <c r="J285" s="63">
        <v>1</v>
      </c>
      <c r="K285" s="64">
        <v>1</v>
      </c>
    </row>
    <row r="286" spans="1:11" ht="14.25">
      <c r="A286" s="29" t="s">
        <v>723</v>
      </c>
      <c r="B286" s="63" t="s">
        <v>2176</v>
      </c>
      <c r="C286" s="43">
        <v>1</v>
      </c>
      <c r="D286" s="63"/>
      <c r="E286" s="43"/>
      <c r="F286" s="63"/>
      <c r="G286" s="43">
        <v>1</v>
      </c>
      <c r="H286" s="63"/>
      <c r="I286" s="43"/>
      <c r="J286" s="63"/>
      <c r="K286" s="64">
        <v>1</v>
      </c>
    </row>
    <row r="287" spans="1:11" ht="14.25">
      <c r="A287" s="29" t="s">
        <v>553</v>
      </c>
      <c r="B287" s="63" t="s">
        <v>554</v>
      </c>
      <c r="C287" s="43">
        <v>1</v>
      </c>
      <c r="D287" s="63">
        <v>1</v>
      </c>
      <c r="E287" s="43"/>
      <c r="F287" s="63"/>
      <c r="G287" s="43"/>
      <c r="H287" s="63"/>
      <c r="I287" s="43"/>
      <c r="J287" s="63">
        <v>1</v>
      </c>
      <c r="K287" s="64">
        <v>1</v>
      </c>
    </row>
    <row r="288" spans="1:11" ht="14.25">
      <c r="A288" s="29" t="s">
        <v>553</v>
      </c>
      <c r="B288" s="63" t="s">
        <v>2105</v>
      </c>
      <c r="C288" s="43">
        <v>2</v>
      </c>
      <c r="D288" s="63">
        <v>1</v>
      </c>
      <c r="E288" s="43"/>
      <c r="F288" s="63"/>
      <c r="G288" s="43">
        <v>1</v>
      </c>
      <c r="H288" s="63"/>
      <c r="I288" s="43"/>
      <c r="J288" s="63"/>
      <c r="K288" s="64">
        <v>1</v>
      </c>
    </row>
    <row r="289" spans="1:11" ht="14.25">
      <c r="A289" s="29" t="s">
        <v>724</v>
      </c>
      <c r="B289" s="63" t="s">
        <v>725</v>
      </c>
      <c r="C289" s="43">
        <v>3</v>
      </c>
      <c r="D289" s="63">
        <v>2</v>
      </c>
      <c r="E289" s="43">
        <v>1</v>
      </c>
      <c r="F289" s="63"/>
      <c r="G289" s="43"/>
      <c r="H289" s="63"/>
      <c r="I289" s="43"/>
      <c r="J289" s="63">
        <v>2</v>
      </c>
      <c r="K289" s="64">
        <v>2</v>
      </c>
    </row>
    <row r="290" spans="1:11" ht="14.25">
      <c r="A290" s="29" t="s">
        <v>724</v>
      </c>
      <c r="B290" s="63" t="s">
        <v>2127</v>
      </c>
      <c r="C290" s="43">
        <v>4</v>
      </c>
      <c r="D290" s="63">
        <v>1</v>
      </c>
      <c r="E290" s="43">
        <v>1</v>
      </c>
      <c r="F290" s="63"/>
      <c r="G290" s="43">
        <v>2</v>
      </c>
      <c r="H290" s="63"/>
      <c r="I290" s="43"/>
      <c r="J290" s="63"/>
      <c r="K290" s="64">
        <v>2</v>
      </c>
    </row>
    <row r="291" spans="1:11" ht="14.25">
      <c r="A291" s="29" t="s">
        <v>726</v>
      </c>
      <c r="B291" s="63" t="s">
        <v>725</v>
      </c>
      <c r="C291" s="43">
        <v>2</v>
      </c>
      <c r="D291" s="63">
        <v>1</v>
      </c>
      <c r="E291" s="43">
        <v>1</v>
      </c>
      <c r="F291" s="63"/>
      <c r="G291" s="43"/>
      <c r="H291" s="63"/>
      <c r="I291" s="43"/>
      <c r="J291" s="63"/>
      <c r="K291" s="64">
        <v>1</v>
      </c>
    </row>
    <row r="292" spans="1:11" ht="14.25">
      <c r="A292" s="29" t="s">
        <v>726</v>
      </c>
      <c r="B292" s="63" t="s">
        <v>2182</v>
      </c>
      <c r="C292" s="43">
        <v>3</v>
      </c>
      <c r="D292" s="63"/>
      <c r="E292" s="43">
        <v>1</v>
      </c>
      <c r="F292" s="63"/>
      <c r="G292" s="43">
        <v>2</v>
      </c>
      <c r="H292" s="63"/>
      <c r="I292" s="43"/>
      <c r="J292" s="63"/>
      <c r="K292" s="64">
        <v>1</v>
      </c>
    </row>
    <row r="293" spans="1:11" ht="14.25">
      <c r="A293" s="29" t="s">
        <v>555</v>
      </c>
      <c r="B293" s="63" t="s">
        <v>545</v>
      </c>
      <c r="C293" s="43">
        <v>3</v>
      </c>
      <c r="D293" s="63"/>
      <c r="E293" s="43"/>
      <c r="F293" s="63">
        <v>1</v>
      </c>
      <c r="G293" s="43"/>
      <c r="H293" s="63">
        <v>1</v>
      </c>
      <c r="I293" s="43">
        <v>1</v>
      </c>
      <c r="J293" s="63"/>
      <c r="K293" s="64"/>
    </row>
    <row r="294" spans="1:11" ht="14.25">
      <c r="A294" s="29" t="s">
        <v>727</v>
      </c>
      <c r="B294" s="63" t="s">
        <v>708</v>
      </c>
      <c r="C294" s="43">
        <v>8</v>
      </c>
      <c r="D294" s="63"/>
      <c r="E294" s="43">
        <v>1</v>
      </c>
      <c r="F294" s="63"/>
      <c r="G294" s="43"/>
      <c r="H294" s="63">
        <v>2</v>
      </c>
      <c r="I294" s="43">
        <v>2</v>
      </c>
      <c r="J294" s="63"/>
      <c r="K294" s="64"/>
    </row>
    <row r="295" spans="1:11" ht="14.25">
      <c r="A295" s="29" t="s">
        <v>556</v>
      </c>
      <c r="B295" s="63" t="s">
        <v>557</v>
      </c>
      <c r="C295" s="43">
        <v>1</v>
      </c>
      <c r="D295" s="63">
        <v>1</v>
      </c>
      <c r="E295" s="43"/>
      <c r="F295" s="63"/>
      <c r="G295" s="43"/>
      <c r="H295" s="63"/>
      <c r="I295" s="43"/>
      <c r="J295" s="63">
        <v>1</v>
      </c>
      <c r="K295" s="64">
        <v>1</v>
      </c>
    </row>
    <row r="296" spans="1:11" ht="14.25">
      <c r="A296" s="29" t="s">
        <v>556</v>
      </c>
      <c r="B296" s="63" t="s">
        <v>596</v>
      </c>
      <c r="C296" s="43">
        <v>1</v>
      </c>
      <c r="D296" s="63">
        <v>1</v>
      </c>
      <c r="E296" s="43" t="s">
        <v>2183</v>
      </c>
      <c r="F296" s="63"/>
      <c r="G296" s="43"/>
      <c r="H296" s="63"/>
      <c r="I296" s="43"/>
      <c r="J296" s="63">
        <v>1</v>
      </c>
      <c r="K296" s="64">
        <v>1</v>
      </c>
    </row>
    <row r="297" spans="1:11" ht="14.25">
      <c r="A297" s="29" t="s">
        <v>558</v>
      </c>
      <c r="B297" s="63" t="s">
        <v>559</v>
      </c>
      <c r="C297" s="43">
        <v>2</v>
      </c>
      <c r="D297" s="63">
        <v>1</v>
      </c>
      <c r="E297" s="43">
        <v>1</v>
      </c>
      <c r="F297" s="63"/>
      <c r="G297" s="43"/>
      <c r="H297" s="63"/>
      <c r="I297" s="43"/>
      <c r="J297" s="63">
        <v>2</v>
      </c>
      <c r="K297" s="64">
        <v>1</v>
      </c>
    </row>
    <row r="298" spans="1:11" ht="14.25">
      <c r="A298" s="29" t="s">
        <v>558</v>
      </c>
      <c r="B298" s="63" t="s">
        <v>2184</v>
      </c>
      <c r="C298" s="43">
        <v>4</v>
      </c>
      <c r="D298" s="63">
        <v>2</v>
      </c>
      <c r="E298" s="43">
        <v>2</v>
      </c>
      <c r="F298" s="63"/>
      <c r="G298" s="43"/>
      <c r="H298" s="63"/>
      <c r="I298" s="43"/>
      <c r="J298" s="63">
        <v>3</v>
      </c>
      <c r="K298" s="64">
        <v>2</v>
      </c>
    </row>
    <row r="299" spans="1:11" ht="14.25">
      <c r="A299" s="29" t="s">
        <v>560</v>
      </c>
      <c r="B299" s="63" t="s">
        <v>561</v>
      </c>
      <c r="C299" s="43">
        <v>1</v>
      </c>
      <c r="D299" s="63">
        <v>1</v>
      </c>
      <c r="E299" s="43"/>
      <c r="F299" s="63"/>
      <c r="G299" s="43"/>
      <c r="H299" s="63"/>
      <c r="I299" s="43"/>
      <c r="J299" s="63">
        <v>1</v>
      </c>
      <c r="K299" s="64">
        <v>1</v>
      </c>
    </row>
    <row r="300" spans="1:11" ht="14.25">
      <c r="A300" s="29" t="s">
        <v>560</v>
      </c>
      <c r="B300" s="63" t="s">
        <v>730</v>
      </c>
      <c r="C300" s="43">
        <v>2</v>
      </c>
      <c r="D300" s="63">
        <v>2</v>
      </c>
      <c r="E300" s="43"/>
      <c r="F300" s="63"/>
      <c r="G300" s="43"/>
      <c r="H300" s="63"/>
      <c r="I300" s="43"/>
      <c r="J300" s="63">
        <v>1</v>
      </c>
      <c r="K300" s="64">
        <v>2</v>
      </c>
    </row>
    <row r="301" spans="1:11" ht="14.25">
      <c r="A301" s="29"/>
      <c r="B301" s="63"/>
      <c r="C301" s="43"/>
      <c r="D301" s="63"/>
      <c r="E301" s="43"/>
      <c r="F301" s="63"/>
      <c r="G301" s="43"/>
      <c r="H301" s="63"/>
      <c r="I301" s="43"/>
      <c r="J301" s="63"/>
      <c r="K301" s="64"/>
    </row>
    <row r="302" spans="1:11" ht="15">
      <c r="A302" s="41" t="s">
        <v>322</v>
      </c>
      <c r="B302" s="63"/>
      <c r="C302" s="43"/>
      <c r="D302" s="63"/>
      <c r="E302" s="43"/>
      <c r="F302" s="63"/>
      <c r="G302" s="43"/>
      <c r="H302" s="63"/>
      <c r="I302" s="43"/>
      <c r="J302" s="63"/>
      <c r="K302" s="64"/>
    </row>
    <row r="303" spans="1:11" ht="14.25">
      <c r="A303" s="29" t="s">
        <v>2185</v>
      </c>
      <c r="B303" s="63" t="s">
        <v>545</v>
      </c>
      <c r="C303" s="43">
        <v>1</v>
      </c>
      <c r="D303" s="63"/>
      <c r="E303" s="43"/>
      <c r="F303" s="63">
        <v>1</v>
      </c>
      <c r="G303" s="43"/>
      <c r="H303" s="63"/>
      <c r="I303" s="43"/>
      <c r="J303" s="63">
        <v>1</v>
      </c>
      <c r="K303" s="64">
        <v>0.5</v>
      </c>
    </row>
    <row r="304" spans="1:11" ht="14.25">
      <c r="A304" s="29" t="s">
        <v>2185</v>
      </c>
      <c r="B304" s="63" t="s">
        <v>546</v>
      </c>
      <c r="C304" s="43">
        <v>1</v>
      </c>
      <c r="D304" s="63"/>
      <c r="E304" s="43"/>
      <c r="F304" s="63">
        <v>1</v>
      </c>
      <c r="G304" s="43">
        <v>1</v>
      </c>
      <c r="H304" s="63"/>
      <c r="I304" s="43"/>
      <c r="J304" s="63"/>
      <c r="K304" s="64">
        <v>1</v>
      </c>
    </row>
    <row r="305" spans="1:11" ht="14.25">
      <c r="A305" s="29" t="s">
        <v>2185</v>
      </c>
      <c r="B305" s="63" t="s">
        <v>708</v>
      </c>
      <c r="C305" s="43">
        <v>2</v>
      </c>
      <c r="D305" s="63"/>
      <c r="E305" s="43"/>
      <c r="F305" s="63">
        <v>2</v>
      </c>
      <c r="G305" s="43"/>
      <c r="H305" s="63"/>
      <c r="I305" s="43"/>
      <c r="J305" s="63">
        <v>1</v>
      </c>
      <c r="K305" s="64">
        <v>1</v>
      </c>
    </row>
    <row r="306" spans="1:11" ht="14.25">
      <c r="A306" s="29" t="s">
        <v>2185</v>
      </c>
      <c r="B306" s="63" t="s">
        <v>2116</v>
      </c>
      <c r="C306" s="43">
        <v>4</v>
      </c>
      <c r="D306" s="63"/>
      <c r="E306" s="43"/>
      <c r="F306" s="63">
        <v>2</v>
      </c>
      <c r="G306" s="43">
        <v>2</v>
      </c>
      <c r="H306" s="63"/>
      <c r="I306" s="43"/>
      <c r="J306" s="63"/>
      <c r="K306" s="64">
        <v>2</v>
      </c>
    </row>
    <row r="307" spans="1:11" ht="14.25">
      <c r="A307" s="29" t="s">
        <v>2186</v>
      </c>
      <c r="B307" s="63" t="s">
        <v>545</v>
      </c>
      <c r="C307" s="43">
        <v>2</v>
      </c>
      <c r="D307" s="63"/>
      <c r="E307" s="43"/>
      <c r="F307" s="63">
        <v>2</v>
      </c>
      <c r="G307" s="43"/>
      <c r="H307" s="63"/>
      <c r="I307" s="43"/>
      <c r="J307" s="63">
        <v>2</v>
      </c>
      <c r="K307" s="64">
        <v>1</v>
      </c>
    </row>
    <row r="308" spans="1:11" ht="14.25">
      <c r="A308" s="29" t="s">
        <v>2186</v>
      </c>
      <c r="B308" s="63" t="s">
        <v>546</v>
      </c>
      <c r="C308" s="43">
        <v>2</v>
      </c>
      <c r="D308" s="63"/>
      <c r="E308" s="43"/>
      <c r="F308" s="63">
        <v>2</v>
      </c>
      <c r="G308" s="43">
        <v>1</v>
      </c>
      <c r="H308" s="63"/>
      <c r="I308" s="43"/>
      <c r="J308" s="63"/>
      <c r="K308" s="64">
        <v>1</v>
      </c>
    </row>
    <row r="309" spans="1:11" ht="14.25">
      <c r="A309" s="29" t="s">
        <v>2186</v>
      </c>
      <c r="B309" s="63" t="s">
        <v>708</v>
      </c>
      <c r="C309" s="43">
        <v>4</v>
      </c>
      <c r="D309" s="63"/>
      <c r="E309" s="43"/>
      <c r="F309" s="63">
        <v>4</v>
      </c>
      <c r="G309" s="43"/>
      <c r="H309" s="63"/>
      <c r="I309" s="43"/>
      <c r="J309" s="63">
        <v>2</v>
      </c>
      <c r="K309" s="64">
        <v>2</v>
      </c>
    </row>
    <row r="310" spans="1:11" ht="14.25">
      <c r="A310" s="29" t="s">
        <v>2186</v>
      </c>
      <c r="B310" s="63" t="s">
        <v>2116</v>
      </c>
      <c r="C310" s="43">
        <v>6</v>
      </c>
      <c r="D310" s="63"/>
      <c r="E310" s="43"/>
      <c r="F310" s="63">
        <v>4</v>
      </c>
      <c r="G310" s="43">
        <v>2</v>
      </c>
      <c r="H310" s="63"/>
      <c r="I310" s="43"/>
      <c r="J310" s="63"/>
      <c r="K310" s="64">
        <v>2</v>
      </c>
    </row>
    <row r="311" spans="1:11" ht="14.25">
      <c r="A311" s="29" t="s">
        <v>2187</v>
      </c>
      <c r="B311" s="63" t="s">
        <v>545</v>
      </c>
      <c r="C311" s="43">
        <v>1</v>
      </c>
      <c r="D311" s="63"/>
      <c r="E311" s="43"/>
      <c r="F311" s="63">
        <v>1</v>
      </c>
      <c r="G311" s="43"/>
      <c r="H311" s="63"/>
      <c r="I311" s="43"/>
      <c r="J311" s="63">
        <v>1</v>
      </c>
      <c r="K311" s="64">
        <v>0.5</v>
      </c>
    </row>
    <row r="312" spans="1:11" ht="14.25">
      <c r="A312" s="29" t="s">
        <v>2187</v>
      </c>
      <c r="B312" s="63" t="s">
        <v>546</v>
      </c>
      <c r="C312" s="43">
        <v>1</v>
      </c>
      <c r="D312" s="63"/>
      <c r="E312" s="43"/>
      <c r="F312" s="63">
        <v>1</v>
      </c>
      <c r="G312" s="43">
        <v>1</v>
      </c>
      <c r="H312" s="63"/>
      <c r="I312" s="43"/>
      <c r="J312" s="63"/>
      <c r="K312" s="64">
        <v>1</v>
      </c>
    </row>
    <row r="313" spans="1:11" ht="14.25">
      <c r="A313" s="29" t="s">
        <v>2187</v>
      </c>
      <c r="B313" s="63" t="s">
        <v>708</v>
      </c>
      <c r="C313" s="43">
        <v>2</v>
      </c>
      <c r="D313" s="63"/>
      <c r="E313" s="43"/>
      <c r="F313" s="63">
        <v>2</v>
      </c>
      <c r="G313" s="43"/>
      <c r="H313" s="63"/>
      <c r="I313" s="43"/>
      <c r="J313" s="63">
        <v>1</v>
      </c>
      <c r="K313" s="64">
        <v>1</v>
      </c>
    </row>
    <row r="314" spans="1:11" ht="14.25">
      <c r="A314" s="29" t="s">
        <v>2187</v>
      </c>
      <c r="B314" s="63" t="s">
        <v>2116</v>
      </c>
      <c r="C314" s="43">
        <v>2</v>
      </c>
      <c r="D314" s="63"/>
      <c r="E314" s="43"/>
      <c r="F314" s="63">
        <v>2</v>
      </c>
      <c r="G314" s="43">
        <v>2</v>
      </c>
      <c r="H314" s="63"/>
      <c r="I314" s="43"/>
      <c r="J314" s="63"/>
      <c r="K314" s="64">
        <v>2</v>
      </c>
    </row>
    <row r="315" spans="1:11" ht="14.25">
      <c r="A315" s="29" t="s">
        <v>2188</v>
      </c>
      <c r="B315" s="63" t="s">
        <v>545</v>
      </c>
      <c r="C315" s="43">
        <v>1</v>
      </c>
      <c r="D315" s="63"/>
      <c r="E315" s="43"/>
      <c r="F315" s="63">
        <v>1</v>
      </c>
      <c r="G315" s="43"/>
      <c r="H315" s="63"/>
      <c r="I315" s="43"/>
      <c r="J315" s="63">
        <v>3</v>
      </c>
      <c r="K315" s="64">
        <v>1</v>
      </c>
    </row>
    <row r="316" spans="1:11" ht="14.25">
      <c r="A316" s="29" t="s">
        <v>2188</v>
      </c>
      <c r="B316" s="63" t="s">
        <v>546</v>
      </c>
      <c r="C316" s="43">
        <v>1</v>
      </c>
      <c r="D316" s="63"/>
      <c r="E316" s="43"/>
      <c r="F316" s="63">
        <v>1</v>
      </c>
      <c r="G316" s="43">
        <v>1</v>
      </c>
      <c r="H316" s="63"/>
      <c r="I316" s="43"/>
      <c r="J316" s="63">
        <v>3</v>
      </c>
      <c r="K316" s="64">
        <v>1</v>
      </c>
    </row>
    <row r="317" spans="1:11" ht="14.25">
      <c r="A317" s="29" t="s">
        <v>2188</v>
      </c>
      <c r="B317" s="63" t="s">
        <v>708</v>
      </c>
      <c r="C317" s="43">
        <v>2</v>
      </c>
      <c r="D317" s="63"/>
      <c r="E317" s="43"/>
      <c r="F317" s="63">
        <v>2</v>
      </c>
      <c r="G317" s="43"/>
      <c r="H317" s="63"/>
      <c r="I317" s="43"/>
      <c r="J317" s="63">
        <v>3</v>
      </c>
      <c r="K317" s="64">
        <v>2</v>
      </c>
    </row>
    <row r="318" spans="1:11" ht="14.25">
      <c r="A318" s="29" t="s">
        <v>2188</v>
      </c>
      <c r="B318" s="63" t="s">
        <v>2116</v>
      </c>
      <c r="C318" s="43">
        <v>4</v>
      </c>
      <c r="D318" s="63"/>
      <c r="E318" s="43"/>
      <c r="F318" s="63">
        <v>2</v>
      </c>
      <c r="G318" s="43">
        <v>2</v>
      </c>
      <c r="H318" s="63"/>
      <c r="I318" s="43"/>
      <c r="J318" s="63">
        <v>3</v>
      </c>
      <c r="K318" s="64">
        <v>2</v>
      </c>
    </row>
    <row r="319" spans="1:11" ht="14.25">
      <c r="A319" s="29" t="s">
        <v>2189</v>
      </c>
      <c r="B319" s="63" t="s">
        <v>545</v>
      </c>
      <c r="C319" s="43">
        <v>1</v>
      </c>
      <c r="D319" s="63">
        <v>1</v>
      </c>
      <c r="E319" s="43"/>
      <c r="F319" s="63"/>
      <c r="G319" s="43"/>
      <c r="H319" s="63"/>
      <c r="I319" s="43"/>
      <c r="J319" s="63">
        <v>4</v>
      </c>
      <c r="K319" s="64">
        <v>1</v>
      </c>
    </row>
    <row r="320" spans="1:11" ht="14.25">
      <c r="A320" s="29" t="s">
        <v>2189</v>
      </c>
      <c r="B320" s="63" t="s">
        <v>546</v>
      </c>
      <c r="C320" s="43">
        <v>1</v>
      </c>
      <c r="D320" s="63">
        <v>1</v>
      </c>
      <c r="E320" s="43"/>
      <c r="F320" s="63"/>
      <c r="G320" s="43">
        <v>1</v>
      </c>
      <c r="H320" s="63"/>
      <c r="I320" s="43"/>
      <c r="J320" s="63">
        <v>4</v>
      </c>
      <c r="K320" s="64">
        <v>1</v>
      </c>
    </row>
    <row r="321" spans="1:11" ht="14.25">
      <c r="A321" s="29" t="s">
        <v>2189</v>
      </c>
      <c r="B321" s="63" t="s">
        <v>708</v>
      </c>
      <c r="C321" s="43">
        <v>2</v>
      </c>
      <c r="D321" s="63">
        <v>2</v>
      </c>
      <c r="E321" s="43"/>
      <c r="F321" s="63"/>
      <c r="G321" s="43"/>
      <c r="H321" s="63"/>
      <c r="I321" s="43"/>
      <c r="J321" s="63">
        <v>4</v>
      </c>
      <c r="K321" s="64">
        <v>2</v>
      </c>
    </row>
    <row r="322" spans="1:11" ht="14.25">
      <c r="A322" s="29" t="s">
        <v>2189</v>
      </c>
      <c r="B322" s="63" t="s">
        <v>2116</v>
      </c>
      <c r="C322" s="43">
        <v>4</v>
      </c>
      <c r="D322" s="63">
        <v>2</v>
      </c>
      <c r="E322" s="43"/>
      <c r="F322" s="63"/>
      <c r="G322" s="43">
        <v>2</v>
      </c>
      <c r="H322" s="63"/>
      <c r="I322" s="43"/>
      <c r="J322" s="63">
        <v>4</v>
      </c>
      <c r="K322" s="64">
        <v>2</v>
      </c>
    </row>
    <row r="323" spans="1:11" ht="14.25">
      <c r="A323" s="29" t="s">
        <v>565</v>
      </c>
      <c r="B323" s="63" t="s">
        <v>545</v>
      </c>
      <c r="C323" s="43">
        <v>1</v>
      </c>
      <c r="D323" s="63"/>
      <c r="E323" s="43"/>
      <c r="F323" s="63">
        <v>1</v>
      </c>
      <c r="G323" s="43"/>
      <c r="H323" s="63"/>
      <c r="I323" s="43"/>
      <c r="J323" s="63">
        <v>3</v>
      </c>
      <c r="K323" s="64">
        <v>1</v>
      </c>
    </row>
    <row r="324" spans="1:11" ht="14.25">
      <c r="A324" s="29" t="s">
        <v>565</v>
      </c>
      <c r="B324" s="63" t="s">
        <v>546</v>
      </c>
      <c r="C324" s="43">
        <v>1</v>
      </c>
      <c r="D324" s="63"/>
      <c r="E324" s="43"/>
      <c r="F324" s="63">
        <v>1</v>
      </c>
      <c r="G324" s="43">
        <v>1</v>
      </c>
      <c r="H324" s="63"/>
      <c r="I324" s="43"/>
      <c r="J324" s="63">
        <v>3</v>
      </c>
      <c r="K324" s="64">
        <v>1</v>
      </c>
    </row>
    <row r="325" spans="1:11" ht="14.25">
      <c r="A325" s="29" t="s">
        <v>565</v>
      </c>
      <c r="B325" s="63" t="s">
        <v>708</v>
      </c>
      <c r="C325" s="43">
        <v>2</v>
      </c>
      <c r="D325" s="63"/>
      <c r="E325" s="43"/>
      <c r="F325" s="63">
        <v>2</v>
      </c>
      <c r="G325" s="43"/>
      <c r="H325" s="63"/>
      <c r="I325" s="43"/>
      <c r="J325" s="63">
        <v>3</v>
      </c>
      <c r="K325" s="64">
        <v>2</v>
      </c>
    </row>
    <row r="326" spans="1:11" ht="14.25">
      <c r="A326" s="29" t="s">
        <v>565</v>
      </c>
      <c r="B326" s="63" t="s">
        <v>2116</v>
      </c>
      <c r="C326" s="43">
        <v>4</v>
      </c>
      <c r="D326" s="63"/>
      <c r="E326" s="43"/>
      <c r="F326" s="63">
        <v>2</v>
      </c>
      <c r="G326" s="43">
        <v>2</v>
      </c>
      <c r="H326" s="63"/>
      <c r="I326" s="43"/>
      <c r="J326" s="63">
        <v>3</v>
      </c>
      <c r="K326" s="64">
        <v>2</v>
      </c>
    </row>
    <row r="327" spans="1:11" ht="14.25">
      <c r="A327" s="29" t="s">
        <v>566</v>
      </c>
      <c r="B327" s="63" t="s">
        <v>545</v>
      </c>
      <c r="C327" s="43">
        <v>1</v>
      </c>
      <c r="D327" s="63"/>
      <c r="E327" s="43"/>
      <c r="F327" s="63">
        <v>1</v>
      </c>
      <c r="G327" s="43"/>
      <c r="H327" s="63"/>
      <c r="I327" s="43"/>
      <c r="J327" s="63">
        <v>1</v>
      </c>
      <c r="K327" s="64">
        <v>0.5</v>
      </c>
    </row>
    <row r="328" spans="1:11" ht="14.25">
      <c r="A328" s="29" t="s">
        <v>566</v>
      </c>
      <c r="B328" s="63" t="s">
        <v>546</v>
      </c>
      <c r="C328" s="43">
        <v>1</v>
      </c>
      <c r="D328" s="63"/>
      <c r="E328" s="43"/>
      <c r="F328" s="63">
        <v>1</v>
      </c>
      <c r="G328" s="43">
        <v>1</v>
      </c>
      <c r="H328" s="63"/>
      <c r="I328" s="43"/>
      <c r="J328" s="63"/>
      <c r="K328" s="64">
        <v>1</v>
      </c>
    </row>
    <row r="329" spans="1:11" ht="14.25">
      <c r="A329" s="29" t="s">
        <v>566</v>
      </c>
      <c r="B329" s="63" t="s">
        <v>708</v>
      </c>
      <c r="C329" s="43">
        <v>2</v>
      </c>
      <c r="D329" s="63"/>
      <c r="E329" s="43"/>
      <c r="F329" s="63">
        <v>2</v>
      </c>
      <c r="G329" s="43"/>
      <c r="H329" s="63"/>
      <c r="I329" s="43"/>
      <c r="J329" s="63">
        <v>1</v>
      </c>
      <c r="K329" s="64">
        <v>1</v>
      </c>
    </row>
    <row r="330" spans="1:11" ht="14.25">
      <c r="A330" s="29" t="s">
        <v>566</v>
      </c>
      <c r="B330" s="63" t="s">
        <v>2116</v>
      </c>
      <c r="C330" s="43">
        <v>4</v>
      </c>
      <c r="D330" s="63"/>
      <c r="E330" s="43"/>
      <c r="F330" s="63">
        <v>2</v>
      </c>
      <c r="G330" s="43">
        <v>2</v>
      </c>
      <c r="H330" s="63"/>
      <c r="I330" s="43"/>
      <c r="J330" s="63"/>
      <c r="K330" s="64">
        <v>2</v>
      </c>
    </row>
    <row r="331" spans="1:11" ht="14.25">
      <c r="A331" s="29" t="s">
        <v>2190</v>
      </c>
      <c r="B331" s="63" t="s">
        <v>545</v>
      </c>
      <c r="C331" s="43">
        <v>1</v>
      </c>
      <c r="D331" s="63"/>
      <c r="E331" s="43"/>
      <c r="F331" s="63">
        <v>1</v>
      </c>
      <c r="G331" s="43"/>
      <c r="H331" s="63"/>
      <c r="I331" s="43"/>
      <c r="J331" s="63">
        <v>1</v>
      </c>
      <c r="K331" s="64">
        <v>0.5</v>
      </c>
    </row>
    <row r="332" spans="1:11" ht="14.25">
      <c r="A332" s="29" t="s">
        <v>2190</v>
      </c>
      <c r="B332" s="63" t="s">
        <v>546</v>
      </c>
      <c r="C332" s="43">
        <v>1</v>
      </c>
      <c r="D332" s="63"/>
      <c r="E332" s="43"/>
      <c r="F332" s="63">
        <v>1</v>
      </c>
      <c r="G332" s="43">
        <v>1</v>
      </c>
      <c r="H332" s="63"/>
      <c r="I332" s="43"/>
      <c r="J332" s="63"/>
      <c r="K332" s="64">
        <v>1</v>
      </c>
    </row>
    <row r="333" spans="1:11" ht="14.25">
      <c r="A333" s="29" t="s">
        <v>2190</v>
      </c>
      <c r="B333" s="63" t="s">
        <v>708</v>
      </c>
      <c r="C333" s="43">
        <v>2</v>
      </c>
      <c r="D333" s="63"/>
      <c r="E333" s="43"/>
      <c r="F333" s="63">
        <v>2</v>
      </c>
      <c r="G333" s="43"/>
      <c r="H333" s="63"/>
      <c r="I333" s="43"/>
      <c r="J333" s="63">
        <v>1</v>
      </c>
      <c r="K333" s="64">
        <v>1</v>
      </c>
    </row>
    <row r="334" spans="1:11" ht="14.25">
      <c r="A334" s="29" t="s">
        <v>2190</v>
      </c>
      <c r="B334" s="63" t="s">
        <v>2116</v>
      </c>
      <c r="C334" s="43">
        <v>4</v>
      </c>
      <c r="D334" s="63"/>
      <c r="E334" s="43"/>
      <c r="F334" s="63">
        <v>2</v>
      </c>
      <c r="G334" s="43">
        <v>2</v>
      </c>
      <c r="H334" s="63"/>
      <c r="I334" s="43"/>
      <c r="J334" s="63"/>
      <c r="K334" s="64">
        <v>2</v>
      </c>
    </row>
    <row r="335" spans="1:11" ht="14.25">
      <c r="A335" s="29" t="s">
        <v>568</v>
      </c>
      <c r="B335" s="63" t="s">
        <v>545</v>
      </c>
      <c r="C335" s="43">
        <v>2</v>
      </c>
      <c r="D335" s="63"/>
      <c r="E335" s="43"/>
      <c r="F335" s="63">
        <v>2</v>
      </c>
      <c r="G335" s="43"/>
      <c r="H335" s="63"/>
      <c r="I335" s="43"/>
      <c r="J335" s="63">
        <v>4</v>
      </c>
      <c r="K335" s="64">
        <v>1</v>
      </c>
    </row>
    <row r="336" spans="1:11" ht="14.25">
      <c r="A336" s="29" t="s">
        <v>568</v>
      </c>
      <c r="B336" s="63" t="s">
        <v>546</v>
      </c>
      <c r="C336" s="43">
        <v>2</v>
      </c>
      <c r="D336" s="63"/>
      <c r="E336" s="43"/>
      <c r="F336" s="63">
        <v>2</v>
      </c>
      <c r="G336" s="43">
        <v>1</v>
      </c>
      <c r="H336" s="63"/>
      <c r="I336" s="43"/>
      <c r="J336" s="63">
        <v>4</v>
      </c>
      <c r="K336" s="64">
        <v>1</v>
      </c>
    </row>
    <row r="337" spans="1:11" ht="14.25">
      <c r="A337" s="29" t="s">
        <v>568</v>
      </c>
      <c r="B337" s="63" t="s">
        <v>708</v>
      </c>
      <c r="C337" s="43">
        <v>4</v>
      </c>
      <c r="D337" s="63"/>
      <c r="E337" s="43"/>
      <c r="F337" s="63">
        <v>4</v>
      </c>
      <c r="G337" s="43"/>
      <c r="H337" s="63"/>
      <c r="I337" s="43"/>
      <c r="J337" s="63">
        <v>4</v>
      </c>
      <c r="K337" s="64">
        <v>2</v>
      </c>
    </row>
    <row r="338" spans="1:11" ht="14.25">
      <c r="A338" s="29" t="s">
        <v>568</v>
      </c>
      <c r="B338" s="63" t="s">
        <v>2116</v>
      </c>
      <c r="C338" s="43">
        <v>6</v>
      </c>
      <c r="D338" s="63"/>
      <c r="E338" s="43"/>
      <c r="F338" s="63">
        <v>4</v>
      </c>
      <c r="G338" s="43">
        <v>2</v>
      </c>
      <c r="H338" s="63"/>
      <c r="I338" s="43"/>
      <c r="J338" s="63">
        <v>4</v>
      </c>
      <c r="K338" s="64">
        <v>2</v>
      </c>
    </row>
    <row r="339" spans="1:11" ht="14.25">
      <c r="A339" s="29"/>
      <c r="B339" s="63"/>
      <c r="C339" s="43"/>
      <c r="D339" s="63"/>
      <c r="E339" s="43"/>
      <c r="F339" s="63"/>
      <c r="G339" s="43"/>
      <c r="H339" s="63"/>
      <c r="I339" s="43"/>
      <c r="J339" s="63"/>
      <c r="K339" s="64"/>
    </row>
    <row r="340" spans="1:11" ht="15">
      <c r="A340" s="41" t="s">
        <v>359</v>
      </c>
      <c r="B340" s="63"/>
      <c r="C340" s="43"/>
      <c r="D340" s="63"/>
      <c r="E340" s="43"/>
      <c r="F340" s="63"/>
      <c r="G340" s="43"/>
      <c r="H340" s="63"/>
      <c r="I340" s="43"/>
      <c r="J340" s="63"/>
      <c r="K340" s="64"/>
    </row>
    <row r="341" spans="1:11" ht="14.25">
      <c r="A341" s="29" t="s">
        <v>2093</v>
      </c>
      <c r="B341" s="63" t="s">
        <v>545</v>
      </c>
      <c r="C341" s="43">
        <v>1</v>
      </c>
      <c r="D341" s="63"/>
      <c r="E341" s="43"/>
      <c r="F341" s="63">
        <v>1</v>
      </c>
      <c r="G341" s="43"/>
      <c r="H341" s="63"/>
      <c r="I341" s="43"/>
      <c r="J341" s="63">
        <v>1</v>
      </c>
      <c r="K341" s="64">
        <v>0.5</v>
      </c>
    </row>
    <row r="342" spans="1:11" ht="14.25">
      <c r="A342" s="29" t="s">
        <v>2093</v>
      </c>
      <c r="B342" s="63" t="s">
        <v>546</v>
      </c>
      <c r="C342" s="43">
        <v>1</v>
      </c>
      <c r="D342" s="63"/>
      <c r="E342" s="43"/>
      <c r="F342" s="63">
        <v>1</v>
      </c>
      <c r="G342" s="43">
        <v>1</v>
      </c>
      <c r="H342" s="63"/>
      <c r="I342" s="43"/>
      <c r="J342" s="63"/>
      <c r="K342" s="64">
        <v>1</v>
      </c>
    </row>
    <row r="343" spans="1:11" ht="14.25">
      <c r="A343" s="29" t="s">
        <v>2093</v>
      </c>
      <c r="B343" s="63" t="s">
        <v>708</v>
      </c>
      <c r="C343" s="43">
        <v>2</v>
      </c>
      <c r="D343" s="63"/>
      <c r="E343" s="43"/>
      <c r="F343" s="63">
        <v>2</v>
      </c>
      <c r="G343" s="43"/>
      <c r="H343" s="63"/>
      <c r="I343" s="43"/>
      <c r="J343" s="63">
        <v>1</v>
      </c>
      <c r="K343" s="64">
        <v>1</v>
      </c>
    </row>
    <row r="344" spans="1:11" ht="14.25">
      <c r="A344" s="29" t="s">
        <v>2093</v>
      </c>
      <c r="B344" s="63" t="s">
        <v>2116</v>
      </c>
      <c r="C344" s="43">
        <v>4</v>
      </c>
      <c r="D344" s="63"/>
      <c r="E344" s="43"/>
      <c r="F344" s="63">
        <v>2</v>
      </c>
      <c r="G344" s="43">
        <v>2</v>
      </c>
      <c r="H344" s="63"/>
      <c r="I344" s="43"/>
      <c r="J344" s="63"/>
      <c r="K344" s="64">
        <v>2</v>
      </c>
    </row>
    <row r="345" spans="1:11" ht="14.25">
      <c r="A345" s="29" t="s">
        <v>2191</v>
      </c>
      <c r="B345" s="63" t="s">
        <v>2095</v>
      </c>
      <c r="C345" s="43">
        <v>1</v>
      </c>
      <c r="D345" s="63">
        <v>1</v>
      </c>
      <c r="E345" s="43"/>
      <c r="F345" s="63"/>
      <c r="G345" s="43"/>
      <c r="H345" s="63"/>
      <c r="I345" s="43"/>
      <c r="J345" s="63">
        <v>1</v>
      </c>
      <c r="K345" s="64">
        <v>1</v>
      </c>
    </row>
    <row r="346" spans="1:11" ht="14.25">
      <c r="A346" s="29" t="s">
        <v>2191</v>
      </c>
      <c r="B346" s="63" t="s">
        <v>546</v>
      </c>
      <c r="C346" s="43">
        <v>1</v>
      </c>
      <c r="D346" s="63">
        <v>1</v>
      </c>
      <c r="E346" s="43"/>
      <c r="F346" s="63"/>
      <c r="G346" s="43">
        <v>1</v>
      </c>
      <c r="H346" s="63"/>
      <c r="I346" s="43"/>
      <c r="J346" s="63"/>
      <c r="K346" s="64">
        <v>1</v>
      </c>
    </row>
    <row r="347" spans="1:11" ht="14.25">
      <c r="A347" s="29" t="s">
        <v>2191</v>
      </c>
      <c r="B347" s="63" t="s">
        <v>737</v>
      </c>
      <c r="C347" s="43">
        <v>2</v>
      </c>
      <c r="D347" s="63">
        <v>2</v>
      </c>
      <c r="E347" s="43"/>
      <c r="F347" s="63"/>
      <c r="G347" s="43"/>
      <c r="H347" s="63"/>
      <c r="I347" s="43"/>
      <c r="J347" s="63">
        <v>2</v>
      </c>
      <c r="K347" s="64">
        <v>2</v>
      </c>
    </row>
    <row r="348" spans="1:11" ht="14.25">
      <c r="A348" s="29" t="s">
        <v>2191</v>
      </c>
      <c r="B348" s="63" t="s">
        <v>708</v>
      </c>
      <c r="C348" s="43">
        <v>3</v>
      </c>
      <c r="D348" s="63">
        <v>2</v>
      </c>
      <c r="E348" s="43">
        <v>1</v>
      </c>
      <c r="F348" s="63"/>
      <c r="G348" s="43"/>
      <c r="H348" s="63"/>
      <c r="I348" s="43"/>
      <c r="J348" s="63">
        <v>2</v>
      </c>
      <c r="K348" s="64">
        <v>2</v>
      </c>
    </row>
    <row r="349" spans="1:11" ht="14.25">
      <c r="A349" s="29" t="s">
        <v>2191</v>
      </c>
      <c r="B349" s="63" t="s">
        <v>2116</v>
      </c>
      <c r="C349" s="43">
        <v>3</v>
      </c>
      <c r="D349" s="63"/>
      <c r="E349" s="43">
        <v>1</v>
      </c>
      <c r="F349" s="63"/>
      <c r="G349" s="43">
        <v>2</v>
      </c>
      <c r="H349" s="63"/>
      <c r="I349" s="43"/>
      <c r="J349" s="63"/>
      <c r="K349" s="64">
        <v>2</v>
      </c>
    </row>
    <row r="350" spans="1:11" ht="14.25">
      <c r="A350" s="29" t="s">
        <v>2192</v>
      </c>
      <c r="B350" s="63" t="s">
        <v>737</v>
      </c>
      <c r="C350" s="43">
        <v>4</v>
      </c>
      <c r="D350" s="63">
        <v>3</v>
      </c>
      <c r="E350" s="43">
        <v>1</v>
      </c>
      <c r="F350" s="63"/>
      <c r="G350" s="43"/>
      <c r="H350" s="63"/>
      <c r="I350" s="43"/>
      <c r="J350" s="63">
        <v>3</v>
      </c>
      <c r="K350" s="64">
        <v>3</v>
      </c>
    </row>
    <row r="351" spans="1:11" ht="14.25">
      <c r="A351" s="29"/>
      <c r="B351" s="63"/>
      <c r="C351" s="43"/>
      <c r="D351" s="63"/>
      <c r="E351" s="43"/>
      <c r="F351" s="63"/>
      <c r="G351" s="43"/>
      <c r="H351" s="63"/>
      <c r="I351" s="43"/>
      <c r="J351" s="63"/>
      <c r="K351" s="64"/>
    </row>
    <row r="352" spans="1:11" ht="15">
      <c r="A352" s="41" t="s">
        <v>436</v>
      </c>
      <c r="B352" s="63"/>
      <c r="C352" s="43"/>
      <c r="D352" s="63"/>
      <c r="E352" s="43"/>
      <c r="F352" s="63"/>
      <c r="G352" s="43"/>
      <c r="H352" s="63"/>
      <c r="I352" s="43"/>
      <c r="J352" s="63"/>
      <c r="K352" s="64"/>
    </row>
    <row r="353" spans="1:11" ht="14.25">
      <c r="A353" s="46" t="s">
        <v>573</v>
      </c>
      <c r="B353" s="67"/>
      <c r="C353" s="47">
        <v>11</v>
      </c>
      <c r="D353" s="67"/>
      <c r="E353" s="47"/>
      <c r="F353" s="67">
        <v>11</v>
      </c>
      <c r="G353" s="47"/>
      <c r="H353" s="67"/>
      <c r="I353" s="47"/>
      <c r="J353" s="67" t="s">
        <v>2097</v>
      </c>
      <c r="K353" s="68">
        <v>6</v>
      </c>
    </row>
    <row r="354" spans="1:11" ht="15">
      <c r="A354" s="39" t="s">
        <v>1893</v>
      </c>
    </row>
    <row r="355" spans="1:11" ht="15">
      <c r="A355" s="39" t="s">
        <v>2081</v>
      </c>
      <c r="B355" s="59" t="s">
        <v>2170</v>
      </c>
      <c r="C355" s="59"/>
      <c r="D355" s="59"/>
      <c r="E355" s="59"/>
      <c r="F355" s="59"/>
      <c r="G355" s="59"/>
      <c r="H355" s="59"/>
      <c r="I355" s="59"/>
      <c r="J355" s="59"/>
      <c r="K355" s="59"/>
    </row>
    <row r="356" spans="1:11" ht="15">
      <c r="A356" s="39" t="s">
        <v>2183</v>
      </c>
      <c r="B356" s="59" t="s">
        <v>2193</v>
      </c>
      <c r="C356" s="59"/>
      <c r="D356" s="59"/>
      <c r="E356" s="59"/>
      <c r="F356" s="59"/>
      <c r="G356" s="59"/>
      <c r="H356" s="59"/>
      <c r="I356" s="59"/>
      <c r="J356" s="59"/>
      <c r="K356" s="59"/>
    </row>
    <row r="357" spans="1:11" ht="15">
      <c r="A357" s="39" t="s">
        <v>2113</v>
      </c>
      <c r="B357" s="59" t="s">
        <v>2194</v>
      </c>
      <c r="C357" s="59"/>
      <c r="D357" s="59"/>
      <c r="E357" s="59"/>
      <c r="F357" s="59"/>
      <c r="G357" s="59"/>
      <c r="H357" s="59"/>
      <c r="I357" s="59"/>
      <c r="J357" s="59"/>
      <c r="K357" s="59"/>
    </row>
    <row r="358" spans="1:11" ht="26.85" customHeight="1"/>
    <row r="359" spans="1:11" ht="15.75">
      <c r="A359" s="37" t="s">
        <v>574</v>
      </c>
    </row>
    <row r="360" spans="1:11" ht="20.85" customHeight="1">
      <c r="A360" s="136" t="s">
        <v>24</v>
      </c>
      <c r="B360" s="135" t="s">
        <v>26</v>
      </c>
      <c r="C360" s="135" t="s">
        <v>2134</v>
      </c>
      <c r="D360" s="135" t="s">
        <v>2135</v>
      </c>
      <c r="E360" s="135"/>
      <c r="F360" s="135"/>
      <c r="G360" s="135"/>
      <c r="H360" s="135"/>
      <c r="I360" s="135"/>
      <c r="J360" s="135" t="s">
        <v>28</v>
      </c>
      <c r="K360" s="135" t="s">
        <v>31</v>
      </c>
    </row>
    <row r="361" spans="1:11" ht="32.85" customHeight="1">
      <c r="A361" s="136"/>
      <c r="B361" s="135"/>
      <c r="C361" s="135"/>
      <c r="D361" s="138" t="s">
        <v>1999</v>
      </c>
      <c r="E361" s="113" t="s">
        <v>2000</v>
      </c>
      <c r="F361" s="138" t="s">
        <v>2001</v>
      </c>
      <c r="G361" s="113" t="s">
        <v>2002</v>
      </c>
      <c r="H361" s="138" t="s">
        <v>2003</v>
      </c>
      <c r="I361" s="113" t="s">
        <v>2004</v>
      </c>
      <c r="J361" s="135"/>
      <c r="K361" s="135"/>
    </row>
    <row r="362" spans="1:11" ht="15.6" customHeight="1">
      <c r="A362" s="40" t="s">
        <v>271</v>
      </c>
      <c r="B362" s="139"/>
      <c r="C362" s="139"/>
      <c r="D362" s="140"/>
      <c r="E362" s="139"/>
      <c r="F362" s="140"/>
      <c r="G362" s="139"/>
      <c r="H362" s="140"/>
      <c r="I362" s="139"/>
      <c r="J362" s="140"/>
      <c r="K362" s="141"/>
    </row>
    <row r="363" spans="1:11" ht="14.25">
      <c r="A363" s="29" t="s">
        <v>738</v>
      </c>
      <c r="B363" s="63" t="s">
        <v>708</v>
      </c>
      <c r="C363" s="43">
        <v>2</v>
      </c>
      <c r="D363" s="63"/>
      <c r="E363" s="43"/>
      <c r="F363" s="63">
        <v>2</v>
      </c>
      <c r="G363" s="43"/>
      <c r="H363" s="63"/>
      <c r="I363" s="43"/>
      <c r="J363" s="63">
        <v>1</v>
      </c>
      <c r="K363" s="64">
        <v>1</v>
      </c>
    </row>
    <row r="364" spans="1:11" ht="14.25">
      <c r="A364" s="29" t="s">
        <v>738</v>
      </c>
      <c r="B364" s="63" t="s">
        <v>2116</v>
      </c>
      <c r="C364" s="43">
        <v>2</v>
      </c>
      <c r="D364" s="63"/>
      <c r="E364" s="43"/>
      <c r="F364" s="63"/>
      <c r="G364" s="43">
        <v>2</v>
      </c>
      <c r="H364" s="63"/>
      <c r="I364" s="43"/>
      <c r="J364" s="63">
        <v>2</v>
      </c>
      <c r="K364" s="64">
        <v>2</v>
      </c>
    </row>
    <row r="365" spans="1:11" ht="14.25">
      <c r="A365" s="29" t="s">
        <v>738</v>
      </c>
      <c r="B365" s="63" t="s">
        <v>2117</v>
      </c>
      <c r="C365" s="43">
        <v>2</v>
      </c>
      <c r="D365" s="63"/>
      <c r="E365" s="43"/>
      <c r="F365" s="63"/>
      <c r="G365" s="43"/>
      <c r="H365" s="63">
        <v>2</v>
      </c>
      <c r="I365" s="43">
        <v>2</v>
      </c>
      <c r="J365" s="63">
        <v>3</v>
      </c>
      <c r="K365" s="64">
        <v>2</v>
      </c>
    </row>
    <row r="366" spans="1:11" ht="14.25">
      <c r="A366" s="29" t="s">
        <v>739</v>
      </c>
      <c r="B366" s="63" t="s">
        <v>2116</v>
      </c>
      <c r="C366" s="43">
        <v>4</v>
      </c>
      <c r="D366" s="63"/>
      <c r="E366" s="43"/>
      <c r="F366" s="63"/>
      <c r="G366" s="43">
        <v>4</v>
      </c>
      <c r="H366" s="63"/>
      <c r="I366" s="43"/>
      <c r="J366" s="63">
        <v>2</v>
      </c>
      <c r="K366" s="64">
        <v>2</v>
      </c>
    </row>
    <row r="367" spans="1:11" ht="14.25">
      <c r="A367" s="29" t="s">
        <v>739</v>
      </c>
      <c r="B367" s="63" t="s">
        <v>2117</v>
      </c>
      <c r="C367" s="43">
        <v>8</v>
      </c>
      <c r="D367" s="63"/>
      <c r="E367" s="43"/>
      <c r="F367" s="63">
        <v>4</v>
      </c>
      <c r="G367" s="43"/>
      <c r="H367" s="63">
        <v>2</v>
      </c>
      <c r="I367" s="43">
        <v>2</v>
      </c>
      <c r="J367" s="63">
        <v>3</v>
      </c>
      <c r="K367" s="64">
        <v>4</v>
      </c>
    </row>
    <row r="368" spans="1:11" ht="14.25">
      <c r="A368" s="29" t="s">
        <v>740</v>
      </c>
      <c r="B368" s="63" t="s">
        <v>708</v>
      </c>
      <c r="C368" s="43">
        <v>1</v>
      </c>
      <c r="D368" s="63"/>
      <c r="E368" s="43">
        <v>1</v>
      </c>
      <c r="F368" s="63"/>
      <c r="G368" s="43"/>
      <c r="H368" s="63"/>
      <c r="I368" s="43"/>
      <c r="J368" s="63">
        <v>1</v>
      </c>
      <c r="K368" s="64">
        <v>1</v>
      </c>
    </row>
    <row r="369" spans="1:11" ht="14.25">
      <c r="A369" s="29" t="s">
        <v>740</v>
      </c>
      <c r="B369" s="63" t="s">
        <v>2195</v>
      </c>
      <c r="C369" s="43">
        <v>2</v>
      </c>
      <c r="D369" s="63"/>
      <c r="E369" s="43">
        <v>1</v>
      </c>
      <c r="F369" s="63"/>
      <c r="G369" s="43">
        <v>1</v>
      </c>
      <c r="H369" s="63"/>
      <c r="I369" s="43"/>
      <c r="J369" s="63">
        <v>1</v>
      </c>
      <c r="K369" s="64">
        <v>1</v>
      </c>
    </row>
    <row r="370" spans="1:11" ht="14.25">
      <c r="A370" s="29" t="s">
        <v>740</v>
      </c>
      <c r="B370" s="63" t="s">
        <v>2196</v>
      </c>
      <c r="C370" s="43">
        <v>1</v>
      </c>
      <c r="D370" s="63"/>
      <c r="E370" s="43"/>
      <c r="F370" s="63"/>
      <c r="G370" s="43"/>
      <c r="H370" s="63">
        <v>1</v>
      </c>
      <c r="I370" s="43">
        <v>1</v>
      </c>
      <c r="J370" s="63">
        <v>1</v>
      </c>
      <c r="K370" s="64">
        <v>1</v>
      </c>
    </row>
    <row r="371" spans="1:11" ht="14.25">
      <c r="A371" s="29" t="s">
        <v>1097</v>
      </c>
      <c r="B371" s="63" t="s">
        <v>710</v>
      </c>
      <c r="C371" s="43">
        <v>1</v>
      </c>
      <c r="D371" s="63"/>
      <c r="E371" s="43">
        <v>1</v>
      </c>
      <c r="F371" s="63"/>
      <c r="G371" s="43">
        <v>1</v>
      </c>
      <c r="H371" s="63"/>
      <c r="I371" s="43"/>
      <c r="J371" s="63">
        <v>1</v>
      </c>
      <c r="K371" s="64">
        <v>1</v>
      </c>
    </row>
    <row r="372" spans="1:11" ht="14.25">
      <c r="A372" s="29" t="s">
        <v>1097</v>
      </c>
      <c r="B372" s="63" t="s">
        <v>2120</v>
      </c>
      <c r="C372" s="43">
        <v>1</v>
      </c>
      <c r="D372" s="63"/>
      <c r="E372" s="43"/>
      <c r="F372" s="63"/>
      <c r="G372" s="43"/>
      <c r="H372" s="63">
        <v>1</v>
      </c>
      <c r="I372" s="43">
        <v>1</v>
      </c>
      <c r="J372" s="63">
        <v>1</v>
      </c>
      <c r="K372" s="64">
        <v>1</v>
      </c>
    </row>
    <row r="373" spans="1:11" ht="14.25">
      <c r="A373" s="29" t="s">
        <v>1102</v>
      </c>
      <c r="B373" s="63" t="s">
        <v>708</v>
      </c>
      <c r="C373" s="43">
        <v>1</v>
      </c>
      <c r="D373" s="63"/>
      <c r="E373" s="43">
        <v>1</v>
      </c>
      <c r="F373" s="63"/>
      <c r="G373" s="43"/>
      <c r="H373" s="63"/>
      <c r="I373" s="43"/>
      <c r="J373" s="63">
        <v>1</v>
      </c>
      <c r="K373" s="64">
        <v>1</v>
      </c>
    </row>
    <row r="374" spans="1:11" ht="14.25">
      <c r="A374" s="29" t="s">
        <v>745</v>
      </c>
      <c r="B374" s="63" t="s">
        <v>596</v>
      </c>
      <c r="C374" s="43">
        <v>1</v>
      </c>
      <c r="D374" s="63">
        <v>1</v>
      </c>
      <c r="E374" s="43" t="s">
        <v>2183</v>
      </c>
      <c r="F374" s="63"/>
      <c r="G374" s="43"/>
      <c r="H374" s="63"/>
      <c r="I374" s="43"/>
      <c r="J374" s="63">
        <v>2</v>
      </c>
      <c r="K374" s="64">
        <v>1</v>
      </c>
    </row>
    <row r="375" spans="1:11" ht="14.25">
      <c r="A375" s="29" t="s">
        <v>744</v>
      </c>
      <c r="B375" s="63" t="s">
        <v>2117</v>
      </c>
      <c r="C375" s="43">
        <v>2</v>
      </c>
      <c r="D375" s="63"/>
      <c r="E375" s="43"/>
      <c r="F375" s="63"/>
      <c r="G375" s="43"/>
      <c r="H375" s="63">
        <v>2</v>
      </c>
      <c r="I375" s="43">
        <v>2</v>
      </c>
      <c r="J375" s="63"/>
      <c r="K375" s="64">
        <v>3</v>
      </c>
    </row>
    <row r="376" spans="1:11" ht="14.25">
      <c r="A376" s="29" t="s">
        <v>746</v>
      </c>
      <c r="B376" s="63" t="s">
        <v>725</v>
      </c>
      <c r="C376" s="43">
        <v>3</v>
      </c>
      <c r="D376" s="63">
        <v>2</v>
      </c>
      <c r="E376" s="43">
        <v>1</v>
      </c>
      <c r="F376" s="63"/>
      <c r="G376" s="43"/>
      <c r="H376" s="63"/>
      <c r="I376" s="43"/>
      <c r="J376" s="63">
        <v>2</v>
      </c>
      <c r="K376" s="64">
        <v>2</v>
      </c>
    </row>
    <row r="377" spans="1:11" ht="14.25">
      <c r="A377" s="29" t="s">
        <v>746</v>
      </c>
      <c r="B377" s="63" t="s">
        <v>2127</v>
      </c>
      <c r="C377" s="43">
        <v>4</v>
      </c>
      <c r="D377" s="63">
        <v>1</v>
      </c>
      <c r="E377" s="43">
        <v>1</v>
      </c>
      <c r="F377" s="63"/>
      <c r="G377" s="43">
        <v>2</v>
      </c>
      <c r="H377" s="63"/>
      <c r="I377" s="43"/>
      <c r="J377" s="63"/>
      <c r="K377" s="64">
        <v>2</v>
      </c>
    </row>
    <row r="378" spans="1:11" ht="14.25">
      <c r="A378" s="29" t="s">
        <v>2197</v>
      </c>
      <c r="B378" s="63" t="s">
        <v>708</v>
      </c>
      <c r="C378" s="43">
        <v>2</v>
      </c>
      <c r="D378" s="63"/>
      <c r="E378" s="43"/>
      <c r="F378" s="63"/>
      <c r="G378" s="43"/>
      <c r="H378" s="63"/>
      <c r="I378" s="43"/>
      <c r="J378" s="63">
        <v>1</v>
      </c>
      <c r="K378" s="64">
        <v>1</v>
      </c>
    </row>
    <row r="379" spans="1:11" ht="14.25">
      <c r="A379" s="29" t="s">
        <v>2198</v>
      </c>
      <c r="B379" s="63" t="s">
        <v>708</v>
      </c>
      <c r="C379" s="43">
        <v>2</v>
      </c>
      <c r="D379" s="63"/>
      <c r="E379" s="43"/>
      <c r="F379" s="63"/>
      <c r="G379" s="43"/>
      <c r="H379" s="63"/>
      <c r="I379" s="43"/>
      <c r="J379" s="63">
        <v>2</v>
      </c>
      <c r="K379" s="64">
        <v>2</v>
      </c>
    </row>
    <row r="380" spans="1:11" ht="14.25">
      <c r="A380" s="29" t="s">
        <v>2198</v>
      </c>
      <c r="B380" s="63" t="s">
        <v>2116</v>
      </c>
      <c r="C380" s="43">
        <v>4</v>
      </c>
      <c r="D380" s="63"/>
      <c r="E380" s="43"/>
      <c r="F380" s="63"/>
      <c r="G380" s="43"/>
      <c r="H380" s="63"/>
      <c r="I380" s="43"/>
      <c r="J380" s="63"/>
      <c r="K380" s="64"/>
    </row>
    <row r="381" spans="1:11" ht="14.25">
      <c r="A381" s="29" t="s">
        <v>2199</v>
      </c>
      <c r="B381" s="63" t="s">
        <v>708</v>
      </c>
      <c r="C381" s="43">
        <v>4</v>
      </c>
      <c r="D381" s="63">
        <v>2</v>
      </c>
      <c r="E381" s="43">
        <v>2</v>
      </c>
      <c r="F381" s="63"/>
      <c r="G381" s="43"/>
      <c r="H381" s="63"/>
      <c r="I381" s="43"/>
      <c r="J381" s="65" t="s">
        <v>407</v>
      </c>
      <c r="K381" s="64">
        <v>5</v>
      </c>
    </row>
    <row r="382" spans="1:11" ht="14.25">
      <c r="A382" s="29" t="s">
        <v>2199</v>
      </c>
      <c r="B382" s="63" t="s">
        <v>2116</v>
      </c>
      <c r="C382" s="43">
        <v>4</v>
      </c>
      <c r="D382" s="63"/>
      <c r="E382" s="43">
        <v>2</v>
      </c>
      <c r="F382" s="63"/>
      <c r="G382" s="43">
        <v>2</v>
      </c>
      <c r="H382" s="63"/>
      <c r="I382" s="43"/>
      <c r="J382" s="63"/>
      <c r="K382" s="64">
        <v>5</v>
      </c>
    </row>
    <row r="383" spans="1:11" ht="14.25">
      <c r="A383" s="29" t="s">
        <v>2200</v>
      </c>
      <c r="B383" s="63" t="s">
        <v>708</v>
      </c>
      <c r="C383" s="43">
        <v>2</v>
      </c>
      <c r="D383" s="63"/>
      <c r="E383" s="43">
        <v>1</v>
      </c>
      <c r="F383" s="63">
        <v>1</v>
      </c>
      <c r="G383" s="43"/>
      <c r="H383" s="63"/>
      <c r="I383" s="43"/>
      <c r="J383" s="63">
        <v>1</v>
      </c>
      <c r="K383" s="64">
        <v>1</v>
      </c>
    </row>
    <row r="384" spans="1:11" ht="14.25">
      <c r="A384" s="29" t="s">
        <v>2200</v>
      </c>
      <c r="B384" s="63" t="s">
        <v>2116</v>
      </c>
      <c r="C384" s="43">
        <v>3</v>
      </c>
      <c r="D384" s="63"/>
      <c r="E384" s="43">
        <v>1</v>
      </c>
      <c r="F384" s="63">
        <v>1</v>
      </c>
      <c r="G384" s="43">
        <v>1</v>
      </c>
      <c r="H384" s="63"/>
      <c r="I384" s="43"/>
      <c r="J384" s="63"/>
      <c r="K384" s="64">
        <v>1</v>
      </c>
    </row>
    <row r="385" spans="1:11" ht="14.25">
      <c r="A385" s="29"/>
      <c r="B385" s="63"/>
      <c r="C385" s="43"/>
      <c r="D385" s="63"/>
      <c r="E385" s="43"/>
      <c r="F385" s="63"/>
      <c r="G385" s="43"/>
      <c r="H385" s="63"/>
      <c r="I385" s="43"/>
      <c r="J385" s="63"/>
      <c r="K385" s="64"/>
    </row>
    <row r="386" spans="1:11" ht="15">
      <c r="A386" s="41" t="s">
        <v>588</v>
      </c>
      <c r="B386" s="63"/>
      <c r="C386" s="43"/>
      <c r="D386" s="63"/>
      <c r="E386" s="43"/>
      <c r="F386" s="63"/>
      <c r="G386" s="43"/>
      <c r="H386" s="63"/>
      <c r="I386" s="43"/>
      <c r="J386" s="63"/>
      <c r="K386" s="64"/>
    </row>
    <row r="387" spans="1:11" ht="14.25">
      <c r="A387" s="29" t="s">
        <v>748</v>
      </c>
      <c r="B387" s="63" t="s">
        <v>708</v>
      </c>
      <c r="C387" s="43">
        <v>4</v>
      </c>
      <c r="D387" s="63">
        <v>2</v>
      </c>
      <c r="E387" s="43">
        <v>2</v>
      </c>
      <c r="F387" s="63"/>
      <c r="G387" s="43"/>
      <c r="H387" s="63"/>
      <c r="I387" s="43"/>
      <c r="J387" s="63">
        <v>3</v>
      </c>
      <c r="K387" s="64">
        <v>3</v>
      </c>
    </row>
    <row r="388" spans="1:11" ht="14.25">
      <c r="A388" s="29" t="s">
        <v>748</v>
      </c>
      <c r="B388" s="63" t="s">
        <v>710</v>
      </c>
      <c r="C388" s="43">
        <v>4</v>
      </c>
      <c r="D388" s="63">
        <v>1</v>
      </c>
      <c r="E388" s="43">
        <v>2</v>
      </c>
      <c r="F388" s="63"/>
      <c r="G388" s="43">
        <v>1</v>
      </c>
      <c r="H388" s="63"/>
      <c r="I388" s="43"/>
      <c r="J388" s="63"/>
      <c r="K388" s="64">
        <v>3</v>
      </c>
    </row>
    <row r="389" spans="1:11" ht="14.25">
      <c r="A389" s="29" t="s">
        <v>749</v>
      </c>
      <c r="B389" s="63" t="s">
        <v>708</v>
      </c>
      <c r="C389" s="43">
        <v>4</v>
      </c>
      <c r="D389" s="63">
        <v>3</v>
      </c>
      <c r="E389" s="43">
        <v>1</v>
      </c>
      <c r="F389" s="63"/>
      <c r="G389" s="43"/>
      <c r="H389" s="63"/>
      <c r="I389" s="43"/>
      <c r="J389" s="63">
        <v>4</v>
      </c>
      <c r="K389" s="64">
        <v>3</v>
      </c>
    </row>
    <row r="390" spans="1:11" ht="14.25">
      <c r="A390" s="29" t="s">
        <v>749</v>
      </c>
      <c r="B390" s="63" t="s">
        <v>2116</v>
      </c>
      <c r="C390" s="43">
        <v>6</v>
      </c>
      <c r="D390" s="63">
        <v>3</v>
      </c>
      <c r="E390" s="43">
        <v>1</v>
      </c>
      <c r="F390" s="63"/>
      <c r="G390" s="43">
        <v>2</v>
      </c>
      <c r="H390" s="63"/>
      <c r="I390" s="43"/>
      <c r="J390" s="63"/>
      <c r="K390" s="64">
        <v>3</v>
      </c>
    </row>
    <row r="391" spans="1:11" ht="14.25">
      <c r="A391" s="29" t="s">
        <v>750</v>
      </c>
      <c r="B391" s="63" t="s">
        <v>708</v>
      </c>
      <c r="C391" s="43">
        <v>2</v>
      </c>
      <c r="D391" s="63"/>
      <c r="E391" s="43"/>
      <c r="F391" s="63">
        <v>2</v>
      </c>
      <c r="G391" s="43"/>
      <c r="H391" s="63"/>
      <c r="I391" s="43"/>
      <c r="J391" s="63">
        <v>4</v>
      </c>
      <c r="K391" s="64">
        <v>2</v>
      </c>
    </row>
    <row r="392" spans="1:11" ht="14.25">
      <c r="A392" s="29" t="s">
        <v>750</v>
      </c>
      <c r="B392" s="63" t="s">
        <v>710</v>
      </c>
      <c r="C392" s="43">
        <v>3</v>
      </c>
      <c r="D392" s="63"/>
      <c r="E392" s="43"/>
      <c r="F392" s="63">
        <v>2</v>
      </c>
      <c r="G392" s="43">
        <v>1</v>
      </c>
      <c r="H392" s="63"/>
      <c r="I392" s="43"/>
      <c r="J392" s="63"/>
      <c r="K392" s="64">
        <v>2</v>
      </c>
    </row>
    <row r="393" spans="1:11" ht="14.25">
      <c r="A393" s="29" t="s">
        <v>751</v>
      </c>
      <c r="B393" s="63" t="s">
        <v>708</v>
      </c>
      <c r="C393" s="43">
        <v>2</v>
      </c>
      <c r="D393" s="63">
        <v>2</v>
      </c>
      <c r="E393" s="43"/>
      <c r="F393" s="63"/>
      <c r="G393" s="43"/>
      <c r="H393" s="63"/>
      <c r="I393" s="43"/>
      <c r="J393" s="63">
        <v>2</v>
      </c>
      <c r="K393" s="64">
        <v>2</v>
      </c>
    </row>
    <row r="394" spans="1:11" ht="14.25">
      <c r="A394" s="29" t="s">
        <v>751</v>
      </c>
      <c r="B394" s="63" t="s">
        <v>710</v>
      </c>
      <c r="C394" s="43">
        <v>3</v>
      </c>
      <c r="D394" s="63">
        <v>2</v>
      </c>
      <c r="E394" s="43"/>
      <c r="F394" s="63"/>
      <c r="G394" s="43">
        <v>1</v>
      </c>
      <c r="H394" s="63"/>
      <c r="I394" s="43"/>
      <c r="J394" s="63"/>
      <c r="K394" s="64">
        <v>2</v>
      </c>
    </row>
    <row r="395" spans="1:11" ht="14.25">
      <c r="A395" s="29" t="s">
        <v>752</v>
      </c>
      <c r="B395" s="63" t="s">
        <v>708</v>
      </c>
      <c r="C395" s="43">
        <v>2</v>
      </c>
      <c r="D395" s="63"/>
      <c r="E395" s="43"/>
      <c r="F395" s="63">
        <v>2</v>
      </c>
      <c r="G395" s="43"/>
      <c r="H395" s="63"/>
      <c r="I395" s="43"/>
      <c r="J395" s="63">
        <v>3</v>
      </c>
      <c r="K395" s="64">
        <v>2</v>
      </c>
    </row>
    <row r="396" spans="1:11" ht="14.25">
      <c r="A396" s="29" t="s">
        <v>752</v>
      </c>
      <c r="B396" s="63" t="s">
        <v>2116</v>
      </c>
      <c r="C396" s="43">
        <v>4</v>
      </c>
      <c r="D396" s="63"/>
      <c r="E396" s="43"/>
      <c r="F396" s="63">
        <v>2</v>
      </c>
      <c r="G396" s="43">
        <v>2</v>
      </c>
      <c r="H396" s="63"/>
      <c r="I396" s="43"/>
      <c r="J396" s="63"/>
      <c r="K396" s="64">
        <v>2</v>
      </c>
    </row>
    <row r="397" spans="1:11" ht="14.25">
      <c r="A397" s="29" t="s">
        <v>1157</v>
      </c>
      <c r="B397" s="63" t="s">
        <v>708</v>
      </c>
      <c r="C397" s="43">
        <v>2</v>
      </c>
      <c r="D397" s="63"/>
      <c r="E397" s="43"/>
      <c r="F397" s="63">
        <v>2</v>
      </c>
      <c r="G397" s="43"/>
      <c r="H397" s="63"/>
      <c r="I397" s="43"/>
      <c r="J397" s="63">
        <v>3</v>
      </c>
      <c r="K397" s="64">
        <v>2</v>
      </c>
    </row>
    <row r="398" spans="1:11" ht="14.25">
      <c r="A398" s="29" t="s">
        <v>1157</v>
      </c>
      <c r="B398" s="63" t="s">
        <v>2116</v>
      </c>
      <c r="C398" s="43">
        <v>4</v>
      </c>
      <c r="D398" s="63"/>
      <c r="E398" s="43"/>
      <c r="F398" s="63">
        <v>2</v>
      </c>
      <c r="G398" s="43">
        <v>2</v>
      </c>
      <c r="H398" s="63"/>
      <c r="I398" s="43"/>
      <c r="J398" s="63"/>
      <c r="K398" s="64">
        <v>2</v>
      </c>
    </row>
    <row r="399" spans="1:11" ht="14.25">
      <c r="A399" s="29" t="s">
        <v>753</v>
      </c>
      <c r="B399" s="63" t="s">
        <v>708</v>
      </c>
      <c r="C399" s="43">
        <v>4</v>
      </c>
      <c r="D399" s="63"/>
      <c r="E399" s="43"/>
      <c r="F399" s="63">
        <v>4</v>
      </c>
      <c r="G399" s="43"/>
      <c r="H399" s="63"/>
      <c r="I399" s="43"/>
      <c r="J399" s="63">
        <v>4</v>
      </c>
      <c r="K399" s="64">
        <v>2</v>
      </c>
    </row>
    <row r="400" spans="1:11" ht="14.25">
      <c r="A400" s="29" t="s">
        <v>753</v>
      </c>
      <c r="B400" s="63" t="s">
        <v>710</v>
      </c>
      <c r="C400" s="43">
        <v>5</v>
      </c>
      <c r="D400" s="63"/>
      <c r="E400" s="43"/>
      <c r="F400" s="63">
        <v>4</v>
      </c>
      <c r="G400" s="43">
        <v>1</v>
      </c>
      <c r="H400" s="63"/>
      <c r="I400" s="43"/>
      <c r="J400" s="63"/>
      <c r="K400" s="64">
        <v>2</v>
      </c>
    </row>
    <row r="401" spans="1:11" ht="14.25">
      <c r="A401" s="29" t="s">
        <v>755</v>
      </c>
      <c r="B401" s="63" t="s">
        <v>708</v>
      </c>
      <c r="C401" s="43">
        <v>4</v>
      </c>
      <c r="D401" s="63"/>
      <c r="E401" s="43"/>
      <c r="F401" s="63">
        <v>4</v>
      </c>
      <c r="G401" s="43"/>
      <c r="H401" s="63"/>
      <c r="I401" s="43"/>
      <c r="J401" s="63">
        <v>4</v>
      </c>
      <c r="K401" s="64">
        <v>3</v>
      </c>
    </row>
    <row r="402" spans="1:11" ht="14.25">
      <c r="A402" s="29" t="s">
        <v>755</v>
      </c>
      <c r="B402" s="63" t="s">
        <v>2116</v>
      </c>
      <c r="C402" s="43">
        <v>6</v>
      </c>
      <c r="D402" s="63"/>
      <c r="E402" s="43"/>
      <c r="F402" s="63">
        <v>4</v>
      </c>
      <c r="G402" s="43">
        <v>2</v>
      </c>
      <c r="H402" s="63"/>
      <c r="I402" s="43"/>
      <c r="J402" s="63"/>
      <c r="K402" s="64">
        <v>3</v>
      </c>
    </row>
    <row r="403" spans="1:11" ht="14.25">
      <c r="A403" s="29" t="s">
        <v>589</v>
      </c>
      <c r="B403" s="63" t="s">
        <v>590</v>
      </c>
      <c r="C403" s="43">
        <v>1</v>
      </c>
      <c r="D403" s="63"/>
      <c r="E403" s="43">
        <v>1</v>
      </c>
      <c r="F403" s="63"/>
      <c r="G403" s="43"/>
      <c r="H403" s="63"/>
      <c r="I403" s="43"/>
      <c r="J403" s="63">
        <v>3</v>
      </c>
      <c r="K403" s="64">
        <v>1</v>
      </c>
    </row>
    <row r="404" spans="1:11" ht="14.25">
      <c r="A404" s="29" t="s">
        <v>589</v>
      </c>
      <c r="B404" s="63" t="s">
        <v>710</v>
      </c>
      <c r="C404" s="43">
        <v>2</v>
      </c>
      <c r="D404" s="63"/>
      <c r="E404" s="43">
        <v>1</v>
      </c>
      <c r="F404" s="63"/>
      <c r="G404" s="43">
        <v>1</v>
      </c>
      <c r="H404" s="63"/>
      <c r="I404" s="43"/>
      <c r="J404" s="63"/>
      <c r="K404" s="64">
        <v>1</v>
      </c>
    </row>
    <row r="405" spans="1:11" ht="14.25">
      <c r="A405" s="29" t="s">
        <v>591</v>
      </c>
      <c r="B405" s="63" t="s">
        <v>592</v>
      </c>
      <c r="C405" s="43">
        <v>1</v>
      </c>
      <c r="D405" s="63"/>
      <c r="E405" s="43">
        <v>1</v>
      </c>
      <c r="F405" s="63"/>
      <c r="G405" s="43"/>
      <c r="H405" s="63"/>
      <c r="I405" s="43"/>
      <c r="J405" s="63">
        <v>3</v>
      </c>
      <c r="K405" s="64">
        <v>1</v>
      </c>
    </row>
    <row r="406" spans="1:11" ht="14.25">
      <c r="A406" s="29" t="s">
        <v>591</v>
      </c>
      <c r="B406" s="63" t="s">
        <v>2123</v>
      </c>
      <c r="C406" s="43">
        <v>2</v>
      </c>
      <c r="D406" s="63"/>
      <c r="E406" s="43">
        <v>1</v>
      </c>
      <c r="F406" s="63"/>
      <c r="G406" s="43">
        <v>1</v>
      </c>
      <c r="H406" s="63"/>
      <c r="I406" s="43"/>
      <c r="J406" s="63"/>
      <c r="K406" s="64">
        <v>1</v>
      </c>
    </row>
    <row r="407" spans="1:11" ht="14.25">
      <c r="A407" s="29" t="s">
        <v>756</v>
      </c>
      <c r="B407" s="63" t="s">
        <v>590</v>
      </c>
      <c r="C407" s="43">
        <v>4</v>
      </c>
      <c r="D407" s="63">
        <v>2</v>
      </c>
      <c r="E407" s="43">
        <v>2</v>
      </c>
      <c r="F407" s="63"/>
      <c r="G407" s="43"/>
      <c r="H407" s="63"/>
      <c r="I407" s="43"/>
      <c r="J407" s="63">
        <v>5</v>
      </c>
      <c r="K407" s="64">
        <v>2</v>
      </c>
    </row>
    <row r="408" spans="1:11" ht="14.25">
      <c r="A408" s="29" t="s">
        <v>756</v>
      </c>
      <c r="B408" s="63" t="s">
        <v>710</v>
      </c>
      <c r="C408" s="43">
        <v>5</v>
      </c>
      <c r="D408" s="63">
        <v>2</v>
      </c>
      <c r="E408" s="43">
        <v>2</v>
      </c>
      <c r="F408" s="63"/>
      <c r="G408" s="43">
        <v>1</v>
      </c>
      <c r="H408" s="63"/>
      <c r="I408" s="43"/>
      <c r="J408" s="63"/>
      <c r="K408" s="64">
        <v>2</v>
      </c>
    </row>
    <row r="409" spans="1:11" ht="14.25">
      <c r="A409" s="29" t="s">
        <v>1164</v>
      </c>
      <c r="B409" s="63" t="s">
        <v>592</v>
      </c>
      <c r="C409" s="43">
        <v>3</v>
      </c>
      <c r="D409" s="63"/>
      <c r="E409" s="43"/>
      <c r="F409" s="63">
        <v>3</v>
      </c>
      <c r="G409" s="43"/>
      <c r="H409" s="63"/>
      <c r="I409" s="43"/>
      <c r="J409" s="63">
        <v>4</v>
      </c>
      <c r="K409" s="64">
        <v>2</v>
      </c>
    </row>
    <row r="410" spans="1:11" ht="14.25">
      <c r="A410" s="29" t="s">
        <v>1164</v>
      </c>
      <c r="B410" s="63" t="s">
        <v>2123</v>
      </c>
      <c r="C410" s="43">
        <v>5</v>
      </c>
      <c r="D410" s="63"/>
      <c r="E410" s="43"/>
      <c r="F410" s="63">
        <v>3</v>
      </c>
      <c r="G410" s="43">
        <v>2</v>
      </c>
      <c r="H410" s="63"/>
      <c r="I410" s="43"/>
      <c r="J410" s="63"/>
      <c r="K410" s="64">
        <v>2</v>
      </c>
    </row>
    <row r="411" spans="1:11" ht="14.25">
      <c r="A411" s="29" t="s">
        <v>593</v>
      </c>
      <c r="B411" s="63" t="s">
        <v>594</v>
      </c>
      <c r="C411" s="43">
        <v>2</v>
      </c>
      <c r="D411" s="63">
        <v>1</v>
      </c>
      <c r="E411" s="43">
        <v>1</v>
      </c>
      <c r="F411" s="63"/>
      <c r="G411" s="43"/>
      <c r="H411" s="63"/>
      <c r="I411" s="43"/>
      <c r="J411" s="63">
        <v>4</v>
      </c>
      <c r="K411" s="64">
        <v>1</v>
      </c>
    </row>
    <row r="412" spans="1:11" ht="14.25">
      <c r="A412" s="29" t="s">
        <v>595</v>
      </c>
      <c r="B412" s="63" t="s">
        <v>596</v>
      </c>
      <c r="C412" s="43">
        <v>2</v>
      </c>
      <c r="D412" s="63"/>
      <c r="E412" s="43">
        <v>1</v>
      </c>
      <c r="F412" s="63">
        <v>1</v>
      </c>
      <c r="G412" s="43"/>
      <c r="H412" s="63"/>
      <c r="I412" s="43"/>
      <c r="J412" s="63">
        <v>4</v>
      </c>
      <c r="K412" s="64">
        <v>1</v>
      </c>
    </row>
    <row r="413" spans="1:11" ht="14.25">
      <c r="A413" s="29" t="s">
        <v>595</v>
      </c>
      <c r="B413" s="63" t="s">
        <v>283</v>
      </c>
      <c r="C413" s="43">
        <v>3</v>
      </c>
      <c r="D413" s="63"/>
      <c r="E413" s="43">
        <v>1</v>
      </c>
      <c r="F413" s="63">
        <v>1</v>
      </c>
      <c r="G413" s="43">
        <v>1</v>
      </c>
      <c r="H413" s="63"/>
      <c r="I413" s="43"/>
      <c r="J413" s="63"/>
      <c r="K413" s="64">
        <v>1</v>
      </c>
    </row>
    <row r="414" spans="1:11" ht="14.25">
      <c r="A414" s="29" t="s">
        <v>758</v>
      </c>
      <c r="B414" s="63" t="s">
        <v>594</v>
      </c>
      <c r="C414" s="43">
        <v>2</v>
      </c>
      <c r="D414" s="63">
        <v>1</v>
      </c>
      <c r="E414" s="43">
        <v>1</v>
      </c>
      <c r="F414" s="63"/>
      <c r="G414" s="43"/>
      <c r="H414" s="63"/>
      <c r="I414" s="43"/>
      <c r="J414" s="63">
        <v>4</v>
      </c>
      <c r="K414" s="64">
        <v>1</v>
      </c>
    </row>
    <row r="415" spans="1:11" ht="14.25">
      <c r="A415" s="29" t="s">
        <v>758</v>
      </c>
      <c r="B415" s="63" t="s">
        <v>702</v>
      </c>
      <c r="C415" s="43">
        <v>3</v>
      </c>
      <c r="D415" s="63">
        <v>1</v>
      </c>
      <c r="E415" s="43">
        <v>1</v>
      </c>
      <c r="F415" s="63"/>
      <c r="G415" s="43">
        <v>1</v>
      </c>
      <c r="H415" s="63"/>
      <c r="I415" s="43"/>
      <c r="J415" s="63"/>
      <c r="K415" s="64">
        <v>1</v>
      </c>
    </row>
    <row r="416" spans="1:11" ht="14.25">
      <c r="A416" s="29" t="s">
        <v>759</v>
      </c>
      <c r="B416" s="63" t="s">
        <v>596</v>
      </c>
      <c r="C416" s="43">
        <v>2</v>
      </c>
      <c r="D416" s="63"/>
      <c r="E416" s="43">
        <v>1</v>
      </c>
      <c r="F416" s="63">
        <v>1</v>
      </c>
      <c r="G416" s="43"/>
      <c r="H416" s="63"/>
      <c r="I416" s="43"/>
      <c r="J416" s="63">
        <v>4</v>
      </c>
      <c r="K416" s="64">
        <v>1</v>
      </c>
    </row>
    <row r="417" spans="1:11" ht="14.25">
      <c r="A417" s="29" t="s">
        <v>759</v>
      </c>
      <c r="B417" s="63" t="s">
        <v>2201</v>
      </c>
      <c r="C417" s="43">
        <v>3</v>
      </c>
      <c r="D417" s="63"/>
      <c r="E417" s="43">
        <v>1</v>
      </c>
      <c r="F417" s="63">
        <v>1</v>
      </c>
      <c r="G417" s="43">
        <v>1</v>
      </c>
      <c r="H417" s="63"/>
      <c r="I417" s="43"/>
      <c r="J417" s="63"/>
      <c r="K417" s="64">
        <v>1</v>
      </c>
    </row>
    <row r="418" spans="1:11" ht="14.25">
      <c r="A418" s="29"/>
      <c r="B418" s="63"/>
      <c r="C418" s="43"/>
      <c r="D418" s="63"/>
      <c r="E418" s="43"/>
      <c r="F418" s="63"/>
      <c r="G418" s="43"/>
      <c r="H418" s="63"/>
      <c r="I418" s="43"/>
      <c r="J418" s="63"/>
      <c r="K418" s="64"/>
    </row>
    <row r="419" spans="1:11" ht="15">
      <c r="A419" s="41" t="s">
        <v>597</v>
      </c>
      <c r="B419" s="63"/>
      <c r="C419" s="43"/>
      <c r="D419" s="63"/>
      <c r="E419" s="43"/>
      <c r="F419" s="63"/>
      <c r="G419" s="43"/>
      <c r="H419" s="63"/>
      <c r="I419" s="43"/>
      <c r="J419" s="63"/>
      <c r="K419" s="64"/>
    </row>
    <row r="420" spans="1:11" ht="14.25">
      <c r="A420" s="29" t="s">
        <v>760</v>
      </c>
      <c r="B420" s="63" t="s">
        <v>708</v>
      </c>
      <c r="C420" s="43">
        <v>1</v>
      </c>
      <c r="D420" s="63"/>
      <c r="E420" s="43"/>
      <c r="F420" s="63">
        <v>1</v>
      </c>
      <c r="G420" s="43"/>
      <c r="H420" s="63"/>
      <c r="I420" s="43"/>
      <c r="J420" s="63">
        <v>3</v>
      </c>
      <c r="K420" s="64">
        <v>1</v>
      </c>
    </row>
    <row r="421" spans="1:11" ht="14.25">
      <c r="A421" s="29" t="s">
        <v>760</v>
      </c>
      <c r="B421" s="63" t="s">
        <v>2195</v>
      </c>
      <c r="C421" s="43">
        <v>2</v>
      </c>
      <c r="D421" s="63"/>
      <c r="E421" s="43"/>
      <c r="F421" s="63">
        <v>1</v>
      </c>
      <c r="G421" s="43">
        <v>1</v>
      </c>
      <c r="H421" s="63"/>
      <c r="I421" s="43"/>
      <c r="J421" s="63">
        <v>3</v>
      </c>
      <c r="K421" s="64">
        <v>1</v>
      </c>
    </row>
    <row r="422" spans="1:11" ht="14.25">
      <c r="A422" s="29" t="s">
        <v>761</v>
      </c>
      <c r="B422" s="63" t="s">
        <v>708</v>
      </c>
      <c r="C422" s="43">
        <v>2</v>
      </c>
      <c r="D422" s="63"/>
      <c r="E422" s="43"/>
      <c r="F422" s="63">
        <v>2</v>
      </c>
      <c r="G422" s="43"/>
      <c r="H422" s="63"/>
      <c r="I422" s="43"/>
      <c r="J422" s="63">
        <v>3</v>
      </c>
      <c r="K422" s="64">
        <v>2</v>
      </c>
    </row>
    <row r="423" spans="1:11" ht="14.25">
      <c r="A423" s="29" t="s">
        <v>761</v>
      </c>
      <c r="B423" s="63" t="s">
        <v>2116</v>
      </c>
      <c r="C423" s="43">
        <v>4</v>
      </c>
      <c r="D423" s="63"/>
      <c r="E423" s="43"/>
      <c r="F423" s="63">
        <v>2</v>
      </c>
      <c r="G423" s="43">
        <v>2</v>
      </c>
      <c r="H423" s="63"/>
      <c r="I423" s="43"/>
      <c r="J423" s="63">
        <v>3</v>
      </c>
      <c r="K423" s="64">
        <v>2</v>
      </c>
    </row>
    <row r="424" spans="1:11" ht="14.25">
      <c r="A424" s="29" t="s">
        <v>2202</v>
      </c>
      <c r="B424" s="63" t="s">
        <v>708</v>
      </c>
      <c r="C424" s="43">
        <v>2</v>
      </c>
      <c r="D424" s="63"/>
      <c r="E424" s="43"/>
      <c r="F424" s="63">
        <v>2</v>
      </c>
      <c r="G424" s="43"/>
      <c r="H424" s="63"/>
      <c r="I424" s="43"/>
      <c r="J424" s="63">
        <v>3</v>
      </c>
      <c r="K424" s="64">
        <v>2</v>
      </c>
    </row>
    <row r="425" spans="1:11" ht="14.25">
      <c r="A425" s="29" t="s">
        <v>2203</v>
      </c>
      <c r="B425" s="63" t="s">
        <v>708</v>
      </c>
      <c r="C425" s="43" t="s">
        <v>2204</v>
      </c>
      <c r="D425" s="63"/>
      <c r="E425" s="43"/>
      <c r="F425" s="63" t="s">
        <v>799</v>
      </c>
      <c r="G425" s="43"/>
      <c r="H425" s="63"/>
      <c r="I425" s="43"/>
      <c r="J425" s="63">
        <v>7</v>
      </c>
      <c r="K425" s="64">
        <v>4</v>
      </c>
    </row>
    <row r="426" spans="1:11" ht="14.25">
      <c r="A426" s="29" t="s">
        <v>2205</v>
      </c>
      <c r="B426" s="63" t="s">
        <v>708</v>
      </c>
      <c r="C426" s="43">
        <v>3</v>
      </c>
      <c r="D426" s="63"/>
      <c r="E426" s="43"/>
      <c r="F426" s="63">
        <v>3</v>
      </c>
      <c r="G426" s="43"/>
      <c r="H426" s="63"/>
      <c r="I426" s="43"/>
      <c r="J426" s="63">
        <v>4</v>
      </c>
      <c r="K426" s="64">
        <v>2</v>
      </c>
    </row>
    <row r="427" spans="1:11" ht="14.25">
      <c r="A427" s="29" t="s">
        <v>600</v>
      </c>
      <c r="B427" s="63" t="s">
        <v>708</v>
      </c>
      <c r="C427" s="43">
        <v>1</v>
      </c>
      <c r="D427" s="63">
        <v>1</v>
      </c>
      <c r="E427" s="43"/>
      <c r="F427" s="63"/>
      <c r="G427" s="43"/>
      <c r="H427" s="63"/>
      <c r="I427" s="43"/>
      <c r="J427" s="63">
        <v>4</v>
      </c>
      <c r="K427" s="64">
        <v>1</v>
      </c>
    </row>
    <row r="428" spans="1:11" ht="14.25">
      <c r="A428" s="29" t="s">
        <v>1697</v>
      </c>
      <c r="B428" s="63" t="s">
        <v>708</v>
      </c>
      <c r="C428" s="43">
        <v>1</v>
      </c>
      <c r="D428" s="63">
        <v>1</v>
      </c>
      <c r="E428" s="43"/>
      <c r="F428" s="63"/>
      <c r="G428" s="43"/>
      <c r="H428" s="63"/>
      <c r="I428" s="43"/>
      <c r="J428" s="63">
        <v>5</v>
      </c>
      <c r="K428" s="64">
        <v>2</v>
      </c>
    </row>
    <row r="429" spans="1:11" ht="14.25">
      <c r="A429" s="29" t="s">
        <v>600</v>
      </c>
      <c r="B429" s="63" t="s">
        <v>702</v>
      </c>
      <c r="C429" s="43">
        <v>2</v>
      </c>
      <c r="D429" s="63">
        <v>1</v>
      </c>
      <c r="E429" s="43"/>
      <c r="F429" s="63"/>
      <c r="G429" s="43">
        <v>1</v>
      </c>
      <c r="H429" s="63"/>
      <c r="I429" s="43"/>
      <c r="J429" s="63">
        <v>4</v>
      </c>
      <c r="K429" s="64">
        <v>1</v>
      </c>
    </row>
    <row r="430" spans="1:11" ht="14.25">
      <c r="A430" s="29" t="s">
        <v>1697</v>
      </c>
      <c r="B430" s="63" t="s">
        <v>710</v>
      </c>
      <c r="C430" s="43">
        <v>2</v>
      </c>
      <c r="D430" s="63">
        <v>1</v>
      </c>
      <c r="E430" s="43"/>
      <c r="F430" s="63"/>
      <c r="G430" s="43">
        <v>1</v>
      </c>
      <c r="H430" s="63"/>
      <c r="I430" s="43"/>
      <c r="J430" s="63">
        <v>5</v>
      </c>
      <c r="K430" s="64">
        <v>2</v>
      </c>
    </row>
    <row r="431" spans="1:11" ht="14.25">
      <c r="A431" s="29" t="s">
        <v>601</v>
      </c>
      <c r="B431" s="63" t="s">
        <v>708</v>
      </c>
      <c r="C431" s="43">
        <v>2</v>
      </c>
      <c r="D431" s="63">
        <v>2</v>
      </c>
      <c r="E431" s="43"/>
      <c r="F431" s="63"/>
      <c r="G431" s="43"/>
      <c r="H431" s="63"/>
      <c r="I431" s="43"/>
      <c r="J431" s="63">
        <v>4</v>
      </c>
      <c r="K431" s="64">
        <v>2</v>
      </c>
    </row>
    <row r="432" spans="1:11" ht="14.25">
      <c r="A432" s="29" t="s">
        <v>1698</v>
      </c>
      <c r="B432" s="63" t="s">
        <v>708</v>
      </c>
      <c r="C432" s="43">
        <v>2</v>
      </c>
      <c r="D432" s="63">
        <v>2</v>
      </c>
      <c r="E432" s="43"/>
      <c r="F432" s="63"/>
      <c r="G432" s="43"/>
      <c r="H432" s="63"/>
      <c r="I432" s="43"/>
      <c r="J432" s="63">
        <v>5</v>
      </c>
      <c r="K432" s="64">
        <v>4</v>
      </c>
    </row>
    <row r="433" spans="1:11" ht="14.25">
      <c r="A433" s="29" t="s">
        <v>601</v>
      </c>
      <c r="B433" s="63" t="s">
        <v>2116</v>
      </c>
      <c r="C433" s="43">
        <v>4</v>
      </c>
      <c r="D433" s="63">
        <v>2</v>
      </c>
      <c r="E433" s="43"/>
      <c r="F433" s="63"/>
      <c r="G433" s="43">
        <v>2</v>
      </c>
      <c r="H433" s="63"/>
      <c r="I433" s="43"/>
      <c r="J433" s="63">
        <v>4</v>
      </c>
      <c r="K433" s="64">
        <v>2</v>
      </c>
    </row>
    <row r="434" spans="1:11" ht="14.25">
      <c r="A434" s="29" t="s">
        <v>1698</v>
      </c>
      <c r="B434" s="63" t="s">
        <v>2116</v>
      </c>
      <c r="C434" s="43">
        <v>4</v>
      </c>
      <c r="D434" s="63">
        <v>2</v>
      </c>
      <c r="E434" s="43"/>
      <c r="F434" s="63"/>
      <c r="G434" s="43">
        <v>2</v>
      </c>
      <c r="H434" s="63"/>
      <c r="I434" s="43"/>
      <c r="J434" s="63">
        <v>5</v>
      </c>
      <c r="K434" s="64">
        <v>4</v>
      </c>
    </row>
    <row r="435" spans="1:11" ht="14.25">
      <c r="A435" s="29" t="s">
        <v>602</v>
      </c>
      <c r="B435" s="63" t="s">
        <v>708</v>
      </c>
      <c r="C435" s="43">
        <v>1</v>
      </c>
      <c r="D435" s="63">
        <v>1</v>
      </c>
      <c r="E435" s="43"/>
      <c r="F435" s="63"/>
      <c r="G435" s="43"/>
      <c r="H435" s="63"/>
      <c r="I435" s="43"/>
      <c r="J435" s="63" t="s">
        <v>2206</v>
      </c>
      <c r="K435" s="64" t="s">
        <v>2207</v>
      </c>
    </row>
    <row r="436" spans="1:11" ht="14.25">
      <c r="A436" s="29" t="s">
        <v>765</v>
      </c>
      <c r="B436" s="63" t="s">
        <v>708</v>
      </c>
      <c r="C436" s="43">
        <v>1</v>
      </c>
      <c r="D436" s="63">
        <v>1</v>
      </c>
      <c r="E436" s="43"/>
      <c r="F436" s="63"/>
      <c r="G436" s="43"/>
      <c r="H436" s="63"/>
      <c r="I436" s="43"/>
      <c r="J436" s="63" t="s">
        <v>2208</v>
      </c>
      <c r="K436" s="64" t="s">
        <v>2209</v>
      </c>
    </row>
    <row r="437" spans="1:11" ht="14.25">
      <c r="A437" s="29" t="s">
        <v>602</v>
      </c>
      <c r="B437" s="63" t="s">
        <v>702</v>
      </c>
      <c r="C437" s="43">
        <v>2</v>
      </c>
      <c r="D437" s="63">
        <v>1</v>
      </c>
      <c r="E437" s="43"/>
      <c r="F437" s="63"/>
      <c r="G437" s="43">
        <v>1</v>
      </c>
      <c r="H437" s="63"/>
      <c r="I437" s="43"/>
      <c r="J437" s="63" t="s">
        <v>2206</v>
      </c>
      <c r="K437" s="64" t="s">
        <v>2207</v>
      </c>
    </row>
    <row r="438" spans="1:11" ht="14.25">
      <c r="A438" s="29" t="s">
        <v>765</v>
      </c>
      <c r="B438" s="63" t="s">
        <v>710</v>
      </c>
      <c r="C438" s="43">
        <v>2</v>
      </c>
      <c r="D438" s="63">
        <v>1</v>
      </c>
      <c r="E438" s="43"/>
      <c r="F438" s="63"/>
      <c r="G438" s="43">
        <v>1</v>
      </c>
      <c r="H438" s="63"/>
      <c r="I438" s="43"/>
      <c r="J438" s="63" t="s">
        <v>2208</v>
      </c>
      <c r="K438" s="64" t="s">
        <v>2209</v>
      </c>
    </row>
    <row r="439" spans="1:11" ht="14.25">
      <c r="A439" s="29" t="s">
        <v>606</v>
      </c>
      <c r="B439" s="63" t="s">
        <v>708</v>
      </c>
      <c r="C439" s="43">
        <v>2</v>
      </c>
      <c r="D439" s="63">
        <v>2</v>
      </c>
      <c r="E439" s="43"/>
      <c r="F439" s="63"/>
      <c r="G439" s="43"/>
      <c r="H439" s="63"/>
      <c r="I439" s="43"/>
      <c r="J439" s="63" t="s">
        <v>2210</v>
      </c>
      <c r="K439" s="64" t="s">
        <v>2210</v>
      </c>
    </row>
    <row r="440" spans="1:11" ht="14.25">
      <c r="A440" s="29" t="s">
        <v>768</v>
      </c>
      <c r="B440" s="63" t="s">
        <v>708</v>
      </c>
      <c r="C440" s="43">
        <v>2</v>
      </c>
      <c r="D440" s="63">
        <v>2</v>
      </c>
      <c r="E440" s="43"/>
      <c r="F440" s="63"/>
      <c r="G440" s="43"/>
      <c r="H440" s="63"/>
      <c r="I440" s="43"/>
      <c r="J440" s="63" t="s">
        <v>2211</v>
      </c>
      <c r="K440" s="64" t="s">
        <v>2211</v>
      </c>
    </row>
    <row r="441" spans="1:11" ht="14.25">
      <c r="A441" s="29" t="s">
        <v>606</v>
      </c>
      <c r="B441" s="63" t="s">
        <v>2116</v>
      </c>
      <c r="C441" s="43">
        <v>4</v>
      </c>
      <c r="D441" s="63">
        <v>2</v>
      </c>
      <c r="E441" s="43"/>
      <c r="F441" s="63"/>
      <c r="G441" s="43">
        <v>2</v>
      </c>
      <c r="H441" s="63"/>
      <c r="I441" s="43"/>
      <c r="J441" s="63" t="s">
        <v>2210</v>
      </c>
      <c r="K441" s="64" t="s">
        <v>2210</v>
      </c>
    </row>
    <row r="442" spans="1:11" ht="14.25">
      <c r="A442" s="29" t="s">
        <v>768</v>
      </c>
      <c r="B442" s="63" t="s">
        <v>2116</v>
      </c>
      <c r="C442" s="43">
        <v>4</v>
      </c>
      <c r="D442" s="63">
        <v>2</v>
      </c>
      <c r="E442" s="43"/>
      <c r="F442" s="63"/>
      <c r="G442" s="43">
        <v>2</v>
      </c>
      <c r="H442" s="63"/>
      <c r="I442" s="43"/>
      <c r="J442" s="63" t="s">
        <v>2211</v>
      </c>
      <c r="K442" s="64" t="s">
        <v>2211</v>
      </c>
    </row>
    <row r="443" spans="1:11" ht="14.25">
      <c r="A443" s="29" t="s">
        <v>772</v>
      </c>
      <c r="B443" s="63" t="s">
        <v>708</v>
      </c>
      <c r="C443" s="43">
        <v>1</v>
      </c>
      <c r="D443" s="63"/>
      <c r="E443" s="43"/>
      <c r="F443" s="63">
        <v>1</v>
      </c>
      <c r="G443" s="43"/>
      <c r="H443" s="63"/>
      <c r="I443" s="43"/>
      <c r="J443" s="63">
        <v>3</v>
      </c>
      <c r="K443" s="64">
        <v>1</v>
      </c>
    </row>
    <row r="444" spans="1:11" ht="14.25">
      <c r="A444" s="29" t="s">
        <v>772</v>
      </c>
      <c r="B444" s="63" t="s">
        <v>2195</v>
      </c>
      <c r="C444" s="43">
        <v>2</v>
      </c>
      <c r="D444" s="63"/>
      <c r="E444" s="43"/>
      <c r="F444" s="63">
        <v>1</v>
      </c>
      <c r="G444" s="43">
        <v>1</v>
      </c>
      <c r="H444" s="63"/>
      <c r="I444" s="43"/>
      <c r="J444" s="63"/>
      <c r="K444" s="64">
        <v>1</v>
      </c>
    </row>
    <row r="445" spans="1:11" ht="14.25">
      <c r="A445" s="29" t="s">
        <v>773</v>
      </c>
      <c r="B445" s="63" t="s">
        <v>708</v>
      </c>
      <c r="C445" s="43">
        <v>2</v>
      </c>
      <c r="D445" s="63"/>
      <c r="E445" s="43"/>
      <c r="F445" s="63">
        <v>2</v>
      </c>
      <c r="G445" s="43"/>
      <c r="H445" s="63"/>
      <c r="I445" s="43"/>
      <c r="J445" s="63">
        <v>3</v>
      </c>
      <c r="K445" s="64">
        <v>2</v>
      </c>
    </row>
    <row r="446" spans="1:11" ht="14.25">
      <c r="A446" s="29" t="s">
        <v>773</v>
      </c>
      <c r="B446" s="63" t="s">
        <v>2116</v>
      </c>
      <c r="C446" s="43">
        <v>4</v>
      </c>
      <c r="D446" s="63"/>
      <c r="E446" s="43"/>
      <c r="F446" s="63">
        <v>2</v>
      </c>
      <c r="G446" s="43">
        <v>2</v>
      </c>
      <c r="H446" s="63"/>
      <c r="I446" s="43"/>
      <c r="J446" s="63"/>
      <c r="K446" s="64">
        <v>2</v>
      </c>
    </row>
    <row r="447" spans="1:11" ht="14.25">
      <c r="A447" s="29" t="s">
        <v>774</v>
      </c>
      <c r="B447" s="63" t="s">
        <v>708</v>
      </c>
      <c r="C447" s="43">
        <v>1</v>
      </c>
      <c r="D447" s="63"/>
      <c r="E447" s="43">
        <v>1</v>
      </c>
      <c r="F447" s="63"/>
      <c r="G447" s="43"/>
      <c r="H447" s="63"/>
      <c r="I447" s="43"/>
      <c r="J447" s="63"/>
      <c r="K447" s="64">
        <v>1</v>
      </c>
    </row>
    <row r="448" spans="1:11" ht="14.25">
      <c r="A448" s="29" t="s">
        <v>774</v>
      </c>
      <c r="B448" s="63" t="s">
        <v>2195</v>
      </c>
      <c r="C448" s="43">
        <v>2</v>
      </c>
      <c r="D448" s="63"/>
      <c r="E448" s="43">
        <v>1</v>
      </c>
      <c r="F448" s="63"/>
      <c r="G448" s="43">
        <v>1</v>
      </c>
      <c r="H448" s="63"/>
      <c r="I448" s="43"/>
      <c r="J448" s="63"/>
      <c r="K448" s="64">
        <v>1</v>
      </c>
    </row>
    <row r="449" spans="1:11" ht="14.25">
      <c r="A449" s="29" t="s">
        <v>770</v>
      </c>
      <c r="B449" s="63" t="s">
        <v>708</v>
      </c>
      <c r="C449" s="43">
        <v>1</v>
      </c>
      <c r="D449" s="63"/>
      <c r="E449" s="43"/>
      <c r="F449" s="63">
        <v>1</v>
      </c>
      <c r="G449" s="43"/>
      <c r="H449" s="63"/>
      <c r="I449" s="43"/>
      <c r="J449" s="63">
        <v>3</v>
      </c>
      <c r="K449" s="64">
        <v>1</v>
      </c>
    </row>
    <row r="450" spans="1:11" ht="14.25">
      <c r="A450" s="29" t="s">
        <v>770</v>
      </c>
      <c r="B450" s="63" t="s">
        <v>2195</v>
      </c>
      <c r="C450" s="43">
        <v>2</v>
      </c>
      <c r="D450" s="63"/>
      <c r="E450" s="43"/>
      <c r="F450" s="63">
        <v>1</v>
      </c>
      <c r="G450" s="43">
        <v>1</v>
      </c>
      <c r="H450" s="63"/>
      <c r="I450" s="43"/>
      <c r="J450" s="63">
        <v>3</v>
      </c>
      <c r="K450" s="64">
        <v>1</v>
      </c>
    </row>
    <row r="451" spans="1:11" ht="14.25">
      <c r="A451" s="29" t="s">
        <v>771</v>
      </c>
      <c r="B451" s="63" t="s">
        <v>708</v>
      </c>
      <c r="C451" s="43">
        <v>2</v>
      </c>
      <c r="D451" s="63"/>
      <c r="E451" s="43"/>
      <c r="F451" s="63">
        <v>2</v>
      </c>
      <c r="G451" s="43"/>
      <c r="H451" s="63"/>
      <c r="I451" s="43"/>
      <c r="J451" s="63">
        <v>3</v>
      </c>
      <c r="K451" s="64">
        <v>2</v>
      </c>
    </row>
    <row r="452" spans="1:11" ht="14.25">
      <c r="A452" s="29" t="s">
        <v>771</v>
      </c>
      <c r="B452" s="63" t="s">
        <v>2116</v>
      </c>
      <c r="C452" s="43">
        <v>4</v>
      </c>
      <c r="D452" s="63"/>
      <c r="E452" s="43"/>
      <c r="F452" s="63">
        <v>2</v>
      </c>
      <c r="G452" s="43">
        <v>2</v>
      </c>
      <c r="H452" s="63"/>
      <c r="I452" s="43"/>
      <c r="J452" s="63">
        <v>3</v>
      </c>
      <c r="K452" s="64">
        <v>2</v>
      </c>
    </row>
    <row r="453" spans="1:11" ht="14.25">
      <c r="A453" s="29" t="s">
        <v>608</v>
      </c>
      <c r="B453" s="63" t="s">
        <v>708</v>
      </c>
      <c r="C453" s="43">
        <v>1</v>
      </c>
      <c r="D453" s="63"/>
      <c r="E453" s="43">
        <v>1</v>
      </c>
      <c r="F453" s="63"/>
      <c r="G453" s="43"/>
      <c r="H453" s="63"/>
      <c r="I453" s="43"/>
      <c r="J453" s="63">
        <v>3</v>
      </c>
      <c r="K453" s="64">
        <v>1</v>
      </c>
    </row>
    <row r="454" spans="1:11" ht="14.25">
      <c r="A454" s="29" t="s">
        <v>608</v>
      </c>
      <c r="B454" s="63" t="s">
        <v>702</v>
      </c>
      <c r="C454" s="43">
        <v>2</v>
      </c>
      <c r="D454" s="63"/>
      <c r="E454" s="43">
        <v>1</v>
      </c>
      <c r="F454" s="63"/>
      <c r="G454" s="43">
        <v>1</v>
      </c>
      <c r="H454" s="63"/>
      <c r="I454" s="43"/>
      <c r="J454" s="63"/>
      <c r="K454" s="64">
        <v>1</v>
      </c>
    </row>
    <row r="455" spans="1:11" ht="14.25">
      <c r="A455" s="29" t="s">
        <v>609</v>
      </c>
      <c r="B455" s="63" t="s">
        <v>708</v>
      </c>
      <c r="C455" s="43">
        <v>2</v>
      </c>
      <c r="D455" s="63"/>
      <c r="E455" s="43">
        <v>2</v>
      </c>
      <c r="F455" s="63"/>
      <c r="G455" s="43"/>
      <c r="H455" s="63"/>
      <c r="I455" s="43"/>
      <c r="J455" s="63">
        <v>3</v>
      </c>
      <c r="K455" s="64">
        <v>2</v>
      </c>
    </row>
    <row r="456" spans="1:11" ht="14.25">
      <c r="A456" s="29" t="s">
        <v>609</v>
      </c>
      <c r="B456" s="63" t="s">
        <v>2116</v>
      </c>
      <c r="C456" s="43">
        <v>4</v>
      </c>
      <c r="D456" s="63"/>
      <c r="E456" s="43">
        <v>2</v>
      </c>
      <c r="F456" s="63"/>
      <c r="G456" s="43">
        <v>2</v>
      </c>
      <c r="H456" s="63"/>
      <c r="I456" s="43"/>
      <c r="J456" s="63"/>
      <c r="K456" s="64">
        <v>2</v>
      </c>
    </row>
    <row r="457" spans="1:11" ht="14.25">
      <c r="A457" s="29"/>
      <c r="B457" s="63"/>
      <c r="C457" s="43"/>
      <c r="D457" s="63"/>
      <c r="E457" s="43"/>
      <c r="F457" s="63"/>
      <c r="G457" s="43"/>
      <c r="H457" s="63"/>
      <c r="I457" s="43"/>
      <c r="J457" s="63"/>
      <c r="K457" s="64"/>
    </row>
    <row r="458" spans="1:11" ht="15">
      <c r="A458" s="41" t="s">
        <v>512</v>
      </c>
      <c r="B458" s="63"/>
      <c r="C458" s="43"/>
      <c r="D458" s="63"/>
      <c r="E458" s="43"/>
      <c r="F458" s="63"/>
      <c r="G458" s="43"/>
      <c r="H458" s="63"/>
      <c r="I458" s="43"/>
      <c r="J458" s="63"/>
      <c r="K458" s="64"/>
    </row>
    <row r="459" spans="1:11" ht="14.25">
      <c r="A459" s="29" t="s">
        <v>616</v>
      </c>
      <c r="B459" s="63" t="s">
        <v>708</v>
      </c>
      <c r="C459" s="43">
        <v>2</v>
      </c>
      <c r="D459" s="63">
        <v>2</v>
      </c>
      <c r="E459" s="43"/>
      <c r="F459" s="63"/>
      <c r="G459" s="43"/>
      <c r="H459" s="63"/>
      <c r="I459" s="43"/>
      <c r="J459" s="65" t="s">
        <v>2212</v>
      </c>
      <c r="K459" s="82" t="s">
        <v>2213</v>
      </c>
    </row>
    <row r="460" spans="1:11" ht="14.25">
      <c r="A460" s="29" t="s">
        <v>616</v>
      </c>
      <c r="B460" s="63" t="s">
        <v>702</v>
      </c>
      <c r="C460" s="43">
        <v>3</v>
      </c>
      <c r="D460" s="63">
        <v>2</v>
      </c>
      <c r="E460" s="43"/>
      <c r="F460" s="63"/>
      <c r="G460" s="43">
        <v>1</v>
      </c>
      <c r="H460" s="63"/>
      <c r="I460" s="43"/>
      <c r="J460" s="63"/>
      <c r="K460" s="82" t="s">
        <v>2213</v>
      </c>
    </row>
    <row r="461" spans="1:11" ht="14.25">
      <c r="A461" s="29" t="s">
        <v>775</v>
      </c>
      <c r="B461" s="63" t="s">
        <v>708</v>
      </c>
      <c r="C461" s="43">
        <v>1</v>
      </c>
      <c r="D461" s="63">
        <v>1</v>
      </c>
      <c r="E461" s="43"/>
      <c r="F461" s="63"/>
      <c r="G461" s="43"/>
      <c r="H461" s="63"/>
      <c r="I461" s="43"/>
      <c r="J461" s="65" t="s">
        <v>2214</v>
      </c>
      <c r="K461" s="82" t="s">
        <v>2215</v>
      </c>
    </row>
    <row r="462" spans="1:11" ht="14.25">
      <c r="A462" s="29" t="s">
        <v>775</v>
      </c>
      <c r="B462" s="63" t="s">
        <v>710</v>
      </c>
      <c r="C462" s="43">
        <v>2</v>
      </c>
      <c r="D462" s="63">
        <v>1</v>
      </c>
      <c r="E462" s="43"/>
      <c r="F462" s="63"/>
      <c r="G462" s="43">
        <v>1</v>
      </c>
      <c r="H462" s="63"/>
      <c r="I462" s="43"/>
      <c r="J462" s="63"/>
      <c r="K462" s="82" t="s">
        <v>2215</v>
      </c>
    </row>
    <row r="463" spans="1:11" ht="14.25">
      <c r="A463" s="29" t="s">
        <v>617</v>
      </c>
      <c r="B463" s="63" t="s">
        <v>708</v>
      </c>
      <c r="C463" s="43">
        <v>2</v>
      </c>
      <c r="D463" s="63">
        <v>2</v>
      </c>
      <c r="E463" s="43"/>
      <c r="F463" s="63"/>
      <c r="G463" s="43"/>
      <c r="H463" s="63"/>
      <c r="I463" s="43"/>
      <c r="J463" s="65" t="s">
        <v>2216</v>
      </c>
      <c r="K463" s="64" t="s">
        <v>2217</v>
      </c>
    </row>
    <row r="464" spans="1:11" ht="14.25">
      <c r="A464" s="29" t="s">
        <v>776</v>
      </c>
      <c r="B464" s="63" t="s">
        <v>708</v>
      </c>
      <c r="C464" s="43">
        <v>2</v>
      </c>
      <c r="D464" s="63">
        <v>2</v>
      </c>
      <c r="E464" s="43"/>
      <c r="F464" s="63"/>
      <c r="G464" s="43"/>
      <c r="H464" s="63"/>
      <c r="I464" s="43"/>
      <c r="J464" s="63" t="s">
        <v>2218</v>
      </c>
      <c r="K464" s="64" t="s">
        <v>2218</v>
      </c>
    </row>
    <row r="465" spans="1:11" ht="14.25">
      <c r="A465" s="29" t="s">
        <v>617</v>
      </c>
      <c r="B465" s="63" t="s">
        <v>2116</v>
      </c>
      <c r="C465" s="43">
        <v>4</v>
      </c>
      <c r="D465" s="63">
        <v>2</v>
      </c>
      <c r="E465" s="43"/>
      <c r="F465" s="63"/>
      <c r="G465" s="43">
        <v>2</v>
      </c>
      <c r="H465" s="63"/>
      <c r="I465" s="43"/>
      <c r="J465" s="63"/>
      <c r="K465" s="64" t="s">
        <v>2217</v>
      </c>
    </row>
    <row r="466" spans="1:11" ht="14.25">
      <c r="A466" s="29" t="s">
        <v>776</v>
      </c>
      <c r="B466" s="63" t="s">
        <v>2116</v>
      </c>
      <c r="C466" s="43">
        <v>4</v>
      </c>
      <c r="D466" s="63">
        <v>2</v>
      </c>
      <c r="E466" s="43"/>
      <c r="F466" s="63"/>
      <c r="G466" s="43">
        <v>2</v>
      </c>
      <c r="H466" s="63"/>
      <c r="I466" s="43"/>
      <c r="J466" s="63"/>
      <c r="K466" s="64" t="s">
        <v>2218</v>
      </c>
    </row>
    <row r="467" spans="1:11" ht="14.25">
      <c r="A467" s="29" t="s">
        <v>618</v>
      </c>
      <c r="B467" s="63" t="s">
        <v>708</v>
      </c>
      <c r="C467" s="43">
        <v>1</v>
      </c>
      <c r="D467" s="63"/>
      <c r="E467" s="43">
        <v>1</v>
      </c>
      <c r="F467" s="63"/>
      <c r="G467" s="43"/>
      <c r="H467" s="63"/>
      <c r="I467" s="43"/>
      <c r="J467" s="63">
        <v>3</v>
      </c>
      <c r="K467" s="64">
        <v>1</v>
      </c>
    </row>
    <row r="468" spans="1:11" ht="14.25">
      <c r="A468" s="29" t="s">
        <v>618</v>
      </c>
      <c r="B468" s="63" t="s">
        <v>702</v>
      </c>
      <c r="C468" s="43">
        <v>2</v>
      </c>
      <c r="D468" s="63"/>
      <c r="E468" s="43">
        <v>1</v>
      </c>
      <c r="F468" s="63"/>
      <c r="G468" s="43">
        <v>1</v>
      </c>
      <c r="H468" s="63"/>
      <c r="I468" s="43"/>
      <c r="J468" s="63"/>
      <c r="K468" s="64">
        <v>1</v>
      </c>
    </row>
    <row r="469" spans="1:11" ht="14.25">
      <c r="A469" s="29" t="s">
        <v>619</v>
      </c>
      <c r="B469" s="63" t="s">
        <v>708</v>
      </c>
      <c r="C469" s="43">
        <v>2</v>
      </c>
      <c r="D469" s="63"/>
      <c r="E469" s="43">
        <v>3</v>
      </c>
      <c r="F469" s="63"/>
      <c r="G469" s="43"/>
      <c r="H469" s="63"/>
      <c r="I469" s="43"/>
      <c r="J469" s="63">
        <v>3</v>
      </c>
      <c r="K469" s="64">
        <v>2</v>
      </c>
    </row>
    <row r="470" spans="1:11" ht="14.25">
      <c r="A470" s="29" t="s">
        <v>619</v>
      </c>
      <c r="B470" s="63" t="s">
        <v>2116</v>
      </c>
      <c r="C470" s="43">
        <v>4</v>
      </c>
      <c r="D470" s="63"/>
      <c r="E470" s="43">
        <v>2</v>
      </c>
      <c r="F470" s="63"/>
      <c r="G470" s="43">
        <v>2</v>
      </c>
      <c r="H470" s="63"/>
      <c r="I470" s="43"/>
      <c r="J470" s="63"/>
      <c r="K470" s="64">
        <v>2</v>
      </c>
    </row>
    <row r="471" spans="1:11" ht="14.25">
      <c r="A471" s="29"/>
      <c r="B471" s="63"/>
      <c r="C471" s="43"/>
      <c r="D471" s="63"/>
      <c r="E471" s="43"/>
      <c r="F471" s="63"/>
      <c r="G471" s="43"/>
      <c r="H471" s="63"/>
      <c r="I471" s="43"/>
      <c r="J471" s="63"/>
      <c r="K471" s="64"/>
    </row>
    <row r="472" spans="1:11" ht="15">
      <c r="A472" s="41" t="s">
        <v>569</v>
      </c>
      <c r="B472" s="63"/>
      <c r="C472" s="43"/>
      <c r="D472" s="63"/>
      <c r="E472" s="43"/>
      <c r="F472" s="63"/>
      <c r="G472" s="43"/>
      <c r="H472" s="63"/>
      <c r="I472" s="43"/>
      <c r="J472" s="63"/>
      <c r="K472" s="64"/>
    </row>
    <row r="473" spans="1:11" ht="14.25">
      <c r="A473" s="29" t="s">
        <v>2219</v>
      </c>
      <c r="B473" s="63" t="s">
        <v>708</v>
      </c>
      <c r="C473" s="43">
        <v>2</v>
      </c>
      <c r="D473" s="63"/>
      <c r="E473" s="43"/>
      <c r="F473" s="63">
        <v>2</v>
      </c>
      <c r="G473" s="43"/>
      <c r="H473" s="63"/>
      <c r="I473" s="43"/>
      <c r="J473" s="63">
        <v>1</v>
      </c>
      <c r="K473" s="64">
        <v>1</v>
      </c>
    </row>
    <row r="474" spans="1:11" ht="14.25">
      <c r="A474" s="29" t="s">
        <v>2219</v>
      </c>
      <c r="B474" s="63" t="s">
        <v>2116</v>
      </c>
      <c r="C474" s="43">
        <v>4</v>
      </c>
      <c r="D474" s="63"/>
      <c r="E474" s="43"/>
      <c r="F474" s="63">
        <v>2</v>
      </c>
      <c r="G474" s="43">
        <v>2</v>
      </c>
      <c r="H474" s="63"/>
      <c r="I474" s="43"/>
      <c r="J474" s="63"/>
      <c r="K474" s="64">
        <v>1</v>
      </c>
    </row>
    <row r="475" spans="1:11" ht="14.25">
      <c r="A475" s="29"/>
      <c r="B475" s="63"/>
      <c r="C475" s="43"/>
      <c r="D475" s="63"/>
      <c r="E475" s="43"/>
      <c r="F475" s="63"/>
      <c r="G475" s="43"/>
      <c r="H475" s="63"/>
      <c r="I475" s="43"/>
      <c r="J475" s="63"/>
      <c r="K475" s="64"/>
    </row>
    <row r="476" spans="1:11" ht="15">
      <c r="A476" s="41" t="s">
        <v>436</v>
      </c>
      <c r="B476" s="63"/>
      <c r="C476" s="43"/>
      <c r="D476" s="63"/>
      <c r="E476" s="43"/>
      <c r="F476" s="63"/>
      <c r="G476" s="43"/>
      <c r="H476" s="63"/>
      <c r="I476" s="43"/>
      <c r="J476" s="63"/>
      <c r="K476" s="64"/>
    </row>
    <row r="477" spans="1:11" ht="14.25">
      <c r="A477" s="29" t="s">
        <v>620</v>
      </c>
      <c r="B477" s="63" t="s">
        <v>356</v>
      </c>
      <c r="C477" s="43">
        <v>9</v>
      </c>
      <c r="D477" s="63">
        <v>9</v>
      </c>
      <c r="E477" s="43"/>
      <c r="F477" s="63"/>
      <c r="G477" s="43"/>
      <c r="H477" s="63"/>
      <c r="I477" s="43"/>
      <c r="J477" s="63"/>
      <c r="K477" s="64">
        <v>20</v>
      </c>
    </row>
    <row r="478" spans="1:11" ht="14.25">
      <c r="A478" s="29" t="s">
        <v>621</v>
      </c>
      <c r="B478" s="63" t="s">
        <v>356</v>
      </c>
      <c r="C478" s="43">
        <v>6</v>
      </c>
      <c r="D478" s="63">
        <v>6</v>
      </c>
      <c r="E478" s="43"/>
      <c r="F478" s="63"/>
      <c r="G478" s="43"/>
      <c r="H478" s="63"/>
      <c r="I478" s="43"/>
      <c r="J478" s="63"/>
      <c r="K478" s="64">
        <v>12</v>
      </c>
    </row>
    <row r="479" spans="1:11" ht="14.25">
      <c r="A479" s="29" t="s">
        <v>534</v>
      </c>
      <c r="B479" s="63" t="s">
        <v>1230</v>
      </c>
      <c r="C479" s="43">
        <v>118</v>
      </c>
      <c r="D479" s="63">
        <v>32</v>
      </c>
      <c r="E479" s="43"/>
      <c r="F479" s="63"/>
      <c r="G479" s="43"/>
      <c r="H479" s="63">
        <v>43</v>
      </c>
      <c r="I479" s="43">
        <v>43</v>
      </c>
      <c r="J479" s="63"/>
      <c r="K479" s="64">
        <v>63</v>
      </c>
    </row>
    <row r="480" spans="1:11" ht="14.25">
      <c r="A480" s="46" t="s">
        <v>535</v>
      </c>
      <c r="B480" s="67" t="s">
        <v>1230</v>
      </c>
      <c r="C480" s="47">
        <v>87</v>
      </c>
      <c r="D480" s="67">
        <v>43</v>
      </c>
      <c r="E480" s="47"/>
      <c r="F480" s="67"/>
      <c r="G480" s="47">
        <v>44</v>
      </c>
      <c r="H480" s="67"/>
      <c r="I480" s="47"/>
      <c r="J480" s="67"/>
      <c r="K480" s="68">
        <v>72</v>
      </c>
    </row>
    <row r="481" spans="1:11" ht="15">
      <c r="A481" s="39" t="s">
        <v>1893</v>
      </c>
    </row>
    <row r="482" spans="1:11" ht="15">
      <c r="A482" s="39" t="s">
        <v>2048</v>
      </c>
      <c r="B482" s="59" t="s">
        <v>2220</v>
      </c>
      <c r="C482" s="59"/>
      <c r="D482" s="59"/>
      <c r="E482" s="59"/>
      <c r="F482" s="59"/>
      <c r="G482" s="59"/>
      <c r="H482" s="59"/>
      <c r="I482" s="59"/>
      <c r="J482" s="59"/>
      <c r="K482" s="59"/>
    </row>
    <row r="483" spans="1:11" ht="15">
      <c r="A483" s="39" t="s">
        <v>2081</v>
      </c>
      <c r="B483" s="59" t="s">
        <v>2170</v>
      </c>
      <c r="C483" s="59"/>
      <c r="D483" s="59"/>
      <c r="E483" s="59"/>
      <c r="F483" s="59"/>
      <c r="G483" s="59"/>
      <c r="H483" s="59"/>
      <c r="I483" s="59"/>
      <c r="J483" s="59"/>
      <c r="K483" s="59"/>
    </row>
    <row r="484" spans="1:11" ht="15">
      <c r="A484" s="39" t="s">
        <v>2183</v>
      </c>
      <c r="B484" s="59" t="s">
        <v>2193</v>
      </c>
      <c r="C484" s="59"/>
      <c r="D484" s="59"/>
      <c r="E484" s="59"/>
      <c r="F484" s="59"/>
      <c r="G484" s="59"/>
      <c r="H484" s="59"/>
      <c r="I484" s="59"/>
      <c r="J484" s="59"/>
      <c r="K484" s="59"/>
    </row>
  </sheetData>
  <mergeCells count="52">
    <mergeCell ref="B482:K482"/>
    <mergeCell ref="B483:K483"/>
    <mergeCell ref="B484:K484"/>
    <mergeCell ref="B355:K355"/>
    <mergeCell ref="B356:K356"/>
    <mergeCell ref="B357:K357"/>
    <mergeCell ref="A360:A361"/>
    <mergeCell ref="B360:B361"/>
    <mergeCell ref="C360:C361"/>
    <mergeCell ref="D360:I360"/>
    <mergeCell ref="J360:J361"/>
    <mergeCell ref="K360:K361"/>
    <mergeCell ref="K175:K176"/>
    <mergeCell ref="B243:K243"/>
    <mergeCell ref="B244:K244"/>
    <mergeCell ref="B245:K245"/>
    <mergeCell ref="A248:A249"/>
    <mergeCell ref="B248:B249"/>
    <mergeCell ref="C248:C249"/>
    <mergeCell ref="D248:I248"/>
    <mergeCell ref="J248:J249"/>
    <mergeCell ref="K248:K249"/>
    <mergeCell ref="K18:K19"/>
    <mergeCell ref="A124:B124"/>
    <mergeCell ref="B170:K170"/>
    <mergeCell ref="B171:K171"/>
    <mergeCell ref="B172:K172"/>
    <mergeCell ref="A175:A176"/>
    <mergeCell ref="B175:B176"/>
    <mergeCell ref="C175:C176"/>
    <mergeCell ref="D175:I175"/>
    <mergeCell ref="J175:J176"/>
    <mergeCell ref="B14:J14"/>
    <mergeCell ref="B15:J15"/>
    <mergeCell ref="A17:J17"/>
    <mergeCell ref="A18:A19"/>
    <mergeCell ref="B18:B19"/>
    <mergeCell ref="C18:C19"/>
    <mergeCell ref="D18:I18"/>
    <mergeCell ref="J18:J19"/>
    <mergeCell ref="B8:J8"/>
    <mergeCell ref="B9:J9"/>
    <mergeCell ref="B10:J10"/>
    <mergeCell ref="B11:J11"/>
    <mergeCell ref="B12:J12"/>
    <mergeCell ref="B13:J13"/>
    <mergeCell ref="A1:J1"/>
    <mergeCell ref="A2:J2"/>
    <mergeCell ref="A4:J4"/>
    <mergeCell ref="B5:J5"/>
    <mergeCell ref="B6:J6"/>
    <mergeCell ref="B7:J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4"/>
  <sheetViews>
    <sheetView workbookViewId="0"/>
  </sheetViews>
  <sheetFormatPr defaultRowHeight="14.25"/>
  <cols>
    <col min="1" max="1" width="19.875" customWidth="1"/>
    <col min="2" max="2" width="10.5" customWidth="1"/>
    <col min="3" max="3" width="5.75" customWidth="1"/>
    <col min="4" max="4" width="4" customWidth="1"/>
    <col min="5" max="6" width="3" customWidth="1"/>
    <col min="7" max="8" width="2.875" customWidth="1"/>
    <col min="9" max="9" width="3" customWidth="1"/>
    <col min="10" max="10" width="2.875" customWidth="1"/>
    <col min="11" max="11" width="7.125" customWidth="1"/>
    <col min="12" max="12" width="6" customWidth="1"/>
    <col min="13" max="13" width="7.875" customWidth="1"/>
    <col min="14" max="1024" width="10.75" customWidth="1"/>
  </cols>
  <sheetData>
    <row r="1" spans="1:13">
      <c r="A1" s="148" t="s">
        <v>2221</v>
      </c>
      <c r="B1" s="148"/>
      <c r="C1" s="148"/>
      <c r="D1" s="148"/>
      <c r="E1" s="148"/>
      <c r="F1" s="148"/>
      <c r="G1" s="148"/>
      <c r="H1" s="148"/>
      <c r="I1" s="148"/>
      <c r="J1" s="148"/>
      <c r="K1" s="148"/>
      <c r="L1" s="148"/>
      <c r="M1" s="148"/>
    </row>
    <row r="2" spans="1:13" ht="15.75">
      <c r="A2" s="57" t="s">
        <v>1980</v>
      </c>
      <c r="B2" s="57"/>
      <c r="C2" s="57"/>
      <c r="D2" s="57"/>
      <c r="E2" s="57"/>
      <c r="F2" s="57"/>
      <c r="G2" s="57"/>
      <c r="H2" s="57"/>
      <c r="I2" s="57"/>
      <c r="J2" s="57"/>
      <c r="K2" s="57"/>
      <c r="L2" s="57"/>
      <c r="M2" s="57"/>
    </row>
    <row r="3" spans="1:13">
      <c r="A3" s="7"/>
      <c r="B3" s="7"/>
    </row>
    <row r="4" spans="1:13">
      <c r="A4" s="58" t="s">
        <v>255</v>
      </c>
      <c r="B4" s="58"/>
      <c r="C4" s="58"/>
      <c r="D4" s="58"/>
      <c r="E4" s="58"/>
      <c r="F4" s="58"/>
      <c r="G4" s="58"/>
      <c r="H4" s="58"/>
      <c r="I4" s="58"/>
      <c r="J4" s="58"/>
      <c r="K4" s="58"/>
      <c r="L4" s="58"/>
      <c r="M4" s="58"/>
    </row>
    <row r="5" spans="1:13" ht="15">
      <c r="A5" s="39" t="s">
        <v>258</v>
      </c>
      <c r="B5" s="59" t="s">
        <v>2222</v>
      </c>
      <c r="C5" s="59"/>
      <c r="D5" s="59"/>
      <c r="E5" s="59"/>
      <c r="F5" s="59"/>
      <c r="G5" s="59"/>
      <c r="H5" s="59"/>
      <c r="I5" s="59"/>
      <c r="J5" s="59"/>
      <c r="K5" s="59"/>
      <c r="L5" s="59"/>
      <c r="M5" s="59"/>
    </row>
    <row r="6" spans="1:13" ht="15">
      <c r="A6" s="39" t="s">
        <v>2130</v>
      </c>
      <c r="B6" s="59" t="s">
        <v>2131</v>
      </c>
      <c r="C6" s="59"/>
      <c r="D6" s="59"/>
      <c r="E6" s="59"/>
      <c r="F6" s="59"/>
      <c r="G6" s="59"/>
      <c r="H6" s="59"/>
      <c r="I6" s="59"/>
      <c r="J6" s="59"/>
      <c r="K6" s="59"/>
      <c r="L6" s="59"/>
      <c r="M6" s="59"/>
    </row>
    <row r="7" spans="1:13" ht="30">
      <c r="A7" s="39" t="s">
        <v>2132</v>
      </c>
      <c r="B7" s="59" t="s">
        <v>2223</v>
      </c>
      <c r="C7" s="59"/>
      <c r="D7" s="59"/>
      <c r="E7" s="59"/>
      <c r="F7" s="59"/>
      <c r="G7" s="59"/>
      <c r="H7" s="59"/>
      <c r="I7" s="59"/>
      <c r="J7" s="59"/>
      <c r="K7" s="59"/>
      <c r="L7" s="59"/>
      <c r="M7" s="59"/>
    </row>
    <row r="8" spans="1:13" ht="15">
      <c r="A8" s="39" t="s">
        <v>2224</v>
      </c>
      <c r="B8" s="59" t="s">
        <v>2225</v>
      </c>
      <c r="C8" s="59"/>
      <c r="D8" s="59"/>
      <c r="E8" s="59"/>
      <c r="F8" s="59"/>
      <c r="G8" s="59"/>
      <c r="H8" s="59"/>
      <c r="I8" s="59"/>
      <c r="J8" s="59"/>
      <c r="K8" s="59"/>
      <c r="L8" s="59"/>
      <c r="M8" s="59"/>
    </row>
    <row r="9" spans="1:13" ht="15">
      <c r="A9" s="39" t="s">
        <v>1984</v>
      </c>
      <c r="B9" s="59" t="s">
        <v>2226</v>
      </c>
      <c r="C9" s="59"/>
      <c r="D9" s="59"/>
      <c r="E9" s="59"/>
      <c r="F9" s="59"/>
      <c r="G9" s="59"/>
      <c r="H9" s="59"/>
      <c r="I9" s="59"/>
      <c r="J9" s="59"/>
      <c r="K9" s="59"/>
      <c r="L9" s="59"/>
      <c r="M9" s="59"/>
    </row>
    <row r="10" spans="1:13" ht="15">
      <c r="A10" s="39" t="s">
        <v>1986</v>
      </c>
      <c r="B10" s="59" t="s">
        <v>2227</v>
      </c>
      <c r="C10" s="59"/>
      <c r="D10" s="59"/>
      <c r="E10" s="59"/>
      <c r="F10" s="59"/>
      <c r="G10" s="59"/>
      <c r="H10" s="59"/>
      <c r="I10" s="59"/>
      <c r="J10" s="59"/>
      <c r="K10" s="59"/>
      <c r="L10" s="59"/>
      <c r="M10" s="59"/>
    </row>
    <row r="11" spans="1:13" ht="15">
      <c r="A11" s="39" t="s">
        <v>2228</v>
      </c>
      <c r="B11" s="59" t="s">
        <v>2229</v>
      </c>
      <c r="C11" s="59"/>
      <c r="D11" s="59"/>
      <c r="E11" s="59"/>
      <c r="F11" s="59"/>
      <c r="G11" s="59"/>
      <c r="H11" s="59"/>
      <c r="I11" s="59"/>
      <c r="J11" s="59"/>
      <c r="K11" s="59"/>
      <c r="L11" s="59"/>
      <c r="M11" s="59"/>
    </row>
    <row r="12" spans="1:13" ht="15">
      <c r="A12" s="39" t="s">
        <v>1990</v>
      </c>
      <c r="B12" s="59" t="s">
        <v>2230</v>
      </c>
      <c r="C12" s="59"/>
      <c r="D12" s="59"/>
      <c r="E12" s="59"/>
      <c r="F12" s="59"/>
      <c r="G12" s="59"/>
      <c r="H12" s="59"/>
      <c r="I12" s="59"/>
      <c r="J12" s="59"/>
      <c r="K12" s="59"/>
      <c r="L12" s="59"/>
      <c r="M12" s="59"/>
    </row>
    <row r="13" spans="1:13" ht="15">
      <c r="A13" s="39" t="s">
        <v>1992</v>
      </c>
      <c r="B13" s="59" t="s">
        <v>2231</v>
      </c>
      <c r="C13" s="59"/>
      <c r="D13" s="59"/>
      <c r="E13" s="59"/>
      <c r="F13" s="59"/>
      <c r="G13" s="59"/>
      <c r="H13" s="59"/>
      <c r="I13" s="59"/>
      <c r="J13" s="59"/>
      <c r="K13" s="59"/>
      <c r="L13" s="59"/>
      <c r="M13" s="59"/>
    </row>
    <row r="14" spans="1:13" ht="15">
      <c r="A14" s="39" t="s">
        <v>1994</v>
      </c>
      <c r="B14" s="59" t="s">
        <v>2232</v>
      </c>
      <c r="C14" s="59"/>
      <c r="D14" s="59"/>
      <c r="E14" s="59"/>
      <c r="F14" s="59"/>
      <c r="G14" s="59"/>
      <c r="H14" s="59"/>
      <c r="I14" s="59"/>
      <c r="J14" s="59"/>
      <c r="K14" s="59"/>
      <c r="L14" s="59"/>
      <c r="M14" s="59"/>
    </row>
    <row r="15" spans="1:13" ht="15">
      <c r="A15" s="39" t="s">
        <v>2233</v>
      </c>
      <c r="B15" s="59" t="s">
        <v>2234</v>
      </c>
      <c r="C15" s="59"/>
      <c r="D15" s="59"/>
      <c r="E15" s="59"/>
      <c r="F15" s="59"/>
      <c r="G15" s="59"/>
      <c r="H15" s="59"/>
      <c r="I15" s="59"/>
      <c r="J15" s="59"/>
      <c r="K15" s="59"/>
      <c r="L15" s="59"/>
      <c r="M15" s="59"/>
    </row>
    <row r="16" spans="1:13" ht="15">
      <c r="A16" s="39" t="s">
        <v>262</v>
      </c>
      <c r="B16" s="59" t="s">
        <v>2235</v>
      </c>
      <c r="C16" s="59"/>
      <c r="D16" s="59"/>
      <c r="E16" s="59"/>
      <c r="F16" s="59"/>
      <c r="G16" s="59"/>
      <c r="H16" s="59"/>
      <c r="I16" s="59"/>
      <c r="J16" s="59"/>
      <c r="K16" s="59"/>
      <c r="L16" s="59"/>
      <c r="M16" s="59"/>
    </row>
    <row r="17" spans="1:13" ht="30">
      <c r="A17" s="39" t="s">
        <v>264</v>
      </c>
      <c r="B17" s="59" t="s">
        <v>2236</v>
      </c>
      <c r="C17" s="59"/>
      <c r="D17" s="59"/>
      <c r="E17" s="59"/>
      <c r="F17" s="59"/>
      <c r="G17" s="59"/>
      <c r="H17" s="59"/>
      <c r="I17" s="59"/>
      <c r="J17" s="59"/>
      <c r="K17" s="59"/>
      <c r="L17" s="59"/>
      <c r="M17" s="59"/>
    </row>
    <row r="18" spans="1:13" ht="27.6" customHeight="1"/>
    <row r="19" spans="1:13" ht="15.75">
      <c r="A19" s="133" t="s">
        <v>268</v>
      </c>
      <c r="B19" s="133"/>
      <c r="C19" s="133"/>
      <c r="D19" s="133"/>
      <c r="E19" s="133"/>
      <c r="F19" s="133"/>
      <c r="G19" s="133"/>
      <c r="H19" s="133"/>
      <c r="I19" s="133"/>
      <c r="J19" s="133"/>
      <c r="K19" s="75"/>
    </row>
    <row r="20" spans="1:13" s="39" customFormat="1" ht="30">
      <c r="A20" s="131" t="s">
        <v>24</v>
      </c>
      <c r="B20" s="132" t="s">
        <v>26</v>
      </c>
      <c r="C20" s="136" t="s">
        <v>2134</v>
      </c>
      <c r="D20" s="149" t="s">
        <v>2135</v>
      </c>
      <c r="E20" s="149"/>
      <c r="F20" s="149"/>
      <c r="G20" s="149"/>
      <c r="H20" s="149"/>
      <c r="I20" s="149"/>
      <c r="J20" s="149"/>
      <c r="K20" s="132" t="s">
        <v>2237</v>
      </c>
      <c r="L20" s="131" t="s">
        <v>2238</v>
      </c>
      <c r="M20" s="150" t="s">
        <v>2239</v>
      </c>
    </row>
    <row r="21" spans="1:13" ht="34.35" customHeight="1">
      <c r="A21" s="46"/>
      <c r="B21" s="75"/>
      <c r="C21" s="136"/>
      <c r="D21" s="144" t="s">
        <v>2240</v>
      </c>
      <c r="E21" s="145" t="s">
        <v>1999</v>
      </c>
      <c r="F21" s="144" t="s">
        <v>2000</v>
      </c>
      <c r="G21" s="145" t="s">
        <v>2241</v>
      </c>
      <c r="H21" s="144" t="s">
        <v>2002</v>
      </c>
      <c r="I21" s="145" t="s">
        <v>2003</v>
      </c>
      <c r="J21" s="144" t="s">
        <v>2004</v>
      </c>
      <c r="K21" s="75"/>
      <c r="L21" s="46"/>
      <c r="M21" s="150"/>
    </row>
    <row r="22" spans="1:13" ht="15">
      <c r="A22" s="40" t="s">
        <v>271</v>
      </c>
      <c r="C22" s="29"/>
      <c r="E22" s="29"/>
      <c r="G22" s="29"/>
      <c r="I22" s="29"/>
      <c r="K22" s="29"/>
      <c r="M22" s="29"/>
    </row>
    <row r="23" spans="1:13">
      <c r="A23" s="29" t="s">
        <v>272</v>
      </c>
      <c r="B23" s="63" t="s">
        <v>324</v>
      </c>
      <c r="C23" s="43">
        <v>1</v>
      </c>
      <c r="D23" s="63">
        <v>1</v>
      </c>
      <c r="E23" s="43" t="s">
        <v>2242</v>
      </c>
      <c r="F23" s="63" t="s">
        <v>2242</v>
      </c>
      <c r="G23" s="43" t="s">
        <v>2242</v>
      </c>
      <c r="H23" s="63"/>
      <c r="I23" s="43"/>
      <c r="J23" s="63"/>
      <c r="K23" s="43" t="s">
        <v>2243</v>
      </c>
      <c r="L23" s="63">
        <v>1</v>
      </c>
      <c r="M23" s="43">
        <v>0.33</v>
      </c>
    </row>
    <row r="24" spans="1:13">
      <c r="A24" s="29" t="s">
        <v>2244</v>
      </c>
      <c r="B24" s="63" t="s">
        <v>296</v>
      </c>
      <c r="C24" s="43">
        <v>1</v>
      </c>
      <c r="D24" s="63"/>
      <c r="E24" s="43"/>
      <c r="F24" s="63"/>
      <c r="G24" s="43"/>
      <c r="H24" s="63">
        <v>1</v>
      </c>
      <c r="I24" s="43"/>
      <c r="J24" s="63"/>
      <c r="K24" s="43" t="s">
        <v>2243</v>
      </c>
      <c r="L24" s="63">
        <v>2</v>
      </c>
      <c r="M24" s="43">
        <v>1</v>
      </c>
    </row>
    <row r="25" spans="1:13">
      <c r="A25" s="29" t="s">
        <v>2244</v>
      </c>
      <c r="B25" s="63" t="s">
        <v>325</v>
      </c>
      <c r="C25" s="43">
        <v>1</v>
      </c>
      <c r="D25" s="63"/>
      <c r="E25" s="43"/>
      <c r="F25" s="63"/>
      <c r="G25" s="43"/>
      <c r="H25" s="63"/>
      <c r="I25" s="43">
        <v>1</v>
      </c>
      <c r="J25" s="63">
        <v>1</v>
      </c>
      <c r="K25" s="43" t="s">
        <v>2243</v>
      </c>
      <c r="L25" s="63">
        <v>3</v>
      </c>
      <c r="M25" s="43">
        <v>1</v>
      </c>
    </row>
    <row r="26" spans="1:13">
      <c r="A26" s="29" t="s">
        <v>272</v>
      </c>
      <c r="B26" s="63" t="s">
        <v>291</v>
      </c>
      <c r="C26" s="43">
        <v>1</v>
      </c>
      <c r="D26" s="63"/>
      <c r="E26" s="43"/>
      <c r="F26" s="63"/>
      <c r="G26" s="43"/>
      <c r="H26" s="63"/>
      <c r="I26" s="43">
        <v>1</v>
      </c>
      <c r="J26" s="63">
        <v>1</v>
      </c>
      <c r="K26" s="43" t="s">
        <v>2243</v>
      </c>
      <c r="L26" s="63">
        <v>3</v>
      </c>
      <c r="M26" s="43">
        <v>1</v>
      </c>
    </row>
    <row r="27" spans="1:13">
      <c r="A27" s="29" t="s">
        <v>272</v>
      </c>
      <c r="B27" s="63" t="s">
        <v>292</v>
      </c>
      <c r="C27" s="43">
        <v>1</v>
      </c>
      <c r="D27" s="63"/>
      <c r="E27" s="43"/>
      <c r="F27" s="63"/>
      <c r="G27" s="43"/>
      <c r="H27" s="63">
        <v>1</v>
      </c>
      <c r="I27" s="43"/>
      <c r="J27" s="63"/>
      <c r="K27" s="43" t="s">
        <v>2243</v>
      </c>
      <c r="L27" s="63"/>
      <c r="M27" s="43">
        <v>1</v>
      </c>
    </row>
    <row r="28" spans="1:13">
      <c r="A28" s="29" t="s">
        <v>272</v>
      </c>
      <c r="B28" s="63" t="s">
        <v>2005</v>
      </c>
      <c r="C28" s="43">
        <v>2</v>
      </c>
      <c r="D28" s="63"/>
      <c r="E28" s="43"/>
      <c r="F28" s="63"/>
      <c r="G28" s="43"/>
      <c r="H28" s="63">
        <v>1</v>
      </c>
      <c r="I28" s="43">
        <v>1</v>
      </c>
      <c r="J28" s="63">
        <v>1</v>
      </c>
      <c r="K28" s="43" t="s">
        <v>2243</v>
      </c>
      <c r="L28" s="63"/>
      <c r="M28" s="43">
        <v>1</v>
      </c>
    </row>
    <row r="29" spans="1:13">
      <c r="A29" s="29" t="s">
        <v>272</v>
      </c>
      <c r="B29" s="63" t="s">
        <v>2006</v>
      </c>
      <c r="C29" s="43">
        <v>8</v>
      </c>
      <c r="D29" s="63">
        <v>4</v>
      </c>
      <c r="E29" s="43" t="s">
        <v>2242</v>
      </c>
      <c r="F29" s="63" t="s">
        <v>2242</v>
      </c>
      <c r="G29" s="43" t="s">
        <v>2242</v>
      </c>
      <c r="H29" s="63">
        <v>4</v>
      </c>
      <c r="I29" s="43"/>
      <c r="J29" s="63"/>
      <c r="K29" s="43" t="s">
        <v>2243</v>
      </c>
      <c r="L29" s="63"/>
      <c r="M29" s="43">
        <v>16</v>
      </c>
    </row>
    <row r="30" spans="1:13">
      <c r="A30" s="29" t="s">
        <v>272</v>
      </c>
      <c r="B30" s="63" t="s">
        <v>2007</v>
      </c>
      <c r="C30" s="43">
        <v>8</v>
      </c>
      <c r="D30" s="63">
        <v>3</v>
      </c>
      <c r="E30" s="43" t="s">
        <v>2242</v>
      </c>
      <c r="F30" s="63"/>
      <c r="G30" s="43" t="s">
        <v>2242</v>
      </c>
      <c r="H30" s="63">
        <v>5</v>
      </c>
      <c r="I30" s="43"/>
      <c r="J30" s="63"/>
      <c r="K30" s="43" t="s">
        <v>2243</v>
      </c>
      <c r="L30" s="63"/>
      <c r="M30" s="43">
        <v>16</v>
      </c>
    </row>
    <row r="31" spans="1:13">
      <c r="A31" s="29" t="s">
        <v>651</v>
      </c>
      <c r="B31" s="63" t="s">
        <v>325</v>
      </c>
      <c r="C31" s="43">
        <v>2</v>
      </c>
      <c r="D31" s="63"/>
      <c r="E31" s="43"/>
      <c r="F31" s="63"/>
      <c r="G31" s="43"/>
      <c r="H31" s="63"/>
      <c r="I31" s="43">
        <v>1</v>
      </c>
      <c r="J31" s="63">
        <v>1</v>
      </c>
      <c r="K31" s="43" t="s">
        <v>2243</v>
      </c>
      <c r="L31" s="63"/>
      <c r="M31" s="43">
        <v>2</v>
      </c>
    </row>
    <row r="32" spans="1:13" ht="28.5">
      <c r="A32" s="53" t="s">
        <v>2245</v>
      </c>
      <c r="B32" s="63" t="s">
        <v>273</v>
      </c>
      <c r="C32" s="43">
        <v>1</v>
      </c>
      <c r="D32" s="63">
        <v>1</v>
      </c>
      <c r="E32" s="43" t="s">
        <v>2242</v>
      </c>
      <c r="F32" s="63" t="s">
        <v>2242</v>
      </c>
      <c r="G32" s="43" t="s">
        <v>2242</v>
      </c>
      <c r="H32" s="63"/>
      <c r="I32" s="43"/>
      <c r="J32" s="63"/>
      <c r="K32" s="43" t="s">
        <v>2243</v>
      </c>
      <c r="L32" s="63">
        <v>1</v>
      </c>
      <c r="M32" s="43">
        <v>0.33</v>
      </c>
    </row>
    <row r="33" spans="1:13">
      <c r="A33" s="29" t="s">
        <v>1820</v>
      </c>
      <c r="B33" s="63" t="s">
        <v>296</v>
      </c>
      <c r="C33" s="43">
        <v>1</v>
      </c>
      <c r="D33" s="63"/>
      <c r="E33" s="43"/>
      <c r="F33" s="63"/>
      <c r="G33" s="43"/>
      <c r="H33" s="63">
        <v>1</v>
      </c>
      <c r="I33" s="43"/>
      <c r="J33" s="63"/>
      <c r="K33" s="43" t="s">
        <v>2243</v>
      </c>
      <c r="L33" s="63"/>
      <c r="M33" s="43">
        <v>1</v>
      </c>
    </row>
    <row r="34" spans="1:13">
      <c r="A34" s="29" t="s">
        <v>297</v>
      </c>
      <c r="B34" s="63" t="s">
        <v>273</v>
      </c>
      <c r="C34" s="43">
        <v>2</v>
      </c>
      <c r="D34" s="63">
        <v>2</v>
      </c>
      <c r="E34" s="43" t="s">
        <v>2242</v>
      </c>
      <c r="F34" s="63" t="s">
        <v>2242</v>
      </c>
      <c r="G34" s="43" t="s">
        <v>2242</v>
      </c>
      <c r="H34" s="63"/>
      <c r="I34" s="43"/>
      <c r="J34" s="63"/>
      <c r="K34" s="43" t="s">
        <v>2243</v>
      </c>
      <c r="L34" s="63">
        <v>2</v>
      </c>
      <c r="M34" s="43">
        <v>1</v>
      </c>
    </row>
    <row r="35" spans="1:13">
      <c r="A35" s="29" t="s">
        <v>297</v>
      </c>
      <c r="B35" s="63" t="s">
        <v>296</v>
      </c>
      <c r="C35" s="43">
        <v>2</v>
      </c>
      <c r="D35" s="63">
        <v>2</v>
      </c>
      <c r="E35" s="43" t="s">
        <v>2242</v>
      </c>
      <c r="F35" s="63" t="s">
        <v>2242</v>
      </c>
      <c r="G35" s="43" t="s">
        <v>2242</v>
      </c>
      <c r="H35" s="63">
        <v>1</v>
      </c>
      <c r="I35" s="43"/>
      <c r="J35" s="63"/>
      <c r="K35" s="43" t="s">
        <v>2243</v>
      </c>
      <c r="L35" s="63"/>
      <c r="M35" s="43"/>
    </row>
    <row r="36" spans="1:13">
      <c r="A36" s="29" t="s">
        <v>298</v>
      </c>
      <c r="B36" s="63" t="s">
        <v>273</v>
      </c>
      <c r="C36" s="43">
        <v>3</v>
      </c>
      <c r="D36" s="63">
        <v>3</v>
      </c>
      <c r="E36" s="43" t="s">
        <v>2242</v>
      </c>
      <c r="F36" s="63" t="s">
        <v>2242</v>
      </c>
      <c r="G36" s="43" t="s">
        <v>2242</v>
      </c>
      <c r="H36" s="63"/>
      <c r="I36" s="43"/>
      <c r="J36" s="63"/>
      <c r="K36" s="43" t="s">
        <v>2243</v>
      </c>
      <c r="L36" s="63">
        <v>2</v>
      </c>
      <c r="M36" s="43">
        <v>2</v>
      </c>
    </row>
    <row r="37" spans="1:13">
      <c r="A37" s="29" t="s">
        <v>298</v>
      </c>
      <c r="B37" s="63" t="s">
        <v>296</v>
      </c>
      <c r="C37" s="43">
        <v>7</v>
      </c>
      <c r="D37" s="63" t="s">
        <v>2242</v>
      </c>
      <c r="E37" s="43"/>
      <c r="F37" s="63"/>
      <c r="G37" s="43"/>
      <c r="H37" s="63">
        <v>1</v>
      </c>
      <c r="I37" s="43">
        <v>1</v>
      </c>
      <c r="J37" s="63">
        <v>1</v>
      </c>
      <c r="K37" s="43" t="s">
        <v>2243</v>
      </c>
      <c r="L37" s="63" t="s">
        <v>2008</v>
      </c>
      <c r="M37" s="43"/>
    </row>
    <row r="38" spans="1:13">
      <c r="A38" s="29" t="s">
        <v>300</v>
      </c>
      <c r="B38" s="63"/>
      <c r="C38" s="43">
        <v>2</v>
      </c>
      <c r="D38" s="63">
        <v>1</v>
      </c>
      <c r="E38" s="43"/>
      <c r="F38" s="63"/>
      <c r="G38" s="43"/>
      <c r="H38" s="63">
        <v>1</v>
      </c>
      <c r="I38" s="43"/>
      <c r="J38" s="63"/>
      <c r="K38" s="43" t="s">
        <v>2243</v>
      </c>
      <c r="L38" s="63">
        <v>4</v>
      </c>
      <c r="M38" s="43">
        <v>1</v>
      </c>
    </row>
    <row r="39" spans="1:13">
      <c r="A39" s="29" t="s">
        <v>301</v>
      </c>
      <c r="B39" s="63" t="s">
        <v>302</v>
      </c>
      <c r="C39" s="43">
        <v>1</v>
      </c>
      <c r="D39" s="63"/>
      <c r="E39" s="43"/>
      <c r="F39" s="63"/>
      <c r="G39" s="43"/>
      <c r="H39" s="63"/>
      <c r="I39" s="43">
        <v>1</v>
      </c>
      <c r="J39" s="63">
        <v>1</v>
      </c>
      <c r="K39" s="43" t="s">
        <v>2243</v>
      </c>
      <c r="L39" s="63">
        <v>3</v>
      </c>
      <c r="M39" s="43">
        <v>1</v>
      </c>
    </row>
    <row r="40" spans="1:13">
      <c r="A40" s="29" t="s">
        <v>301</v>
      </c>
      <c r="B40" s="63" t="s">
        <v>303</v>
      </c>
      <c r="C40" s="43">
        <v>1</v>
      </c>
      <c r="D40" s="63"/>
      <c r="E40" s="43"/>
      <c r="F40" s="63"/>
      <c r="G40" s="43"/>
      <c r="H40" s="63"/>
      <c r="I40" s="43">
        <v>1</v>
      </c>
      <c r="J40" s="63">
        <v>1</v>
      </c>
      <c r="K40" s="43" t="s">
        <v>2243</v>
      </c>
      <c r="L40" s="63"/>
      <c r="M40" s="43">
        <v>1</v>
      </c>
    </row>
    <row r="41" spans="1:13">
      <c r="A41" s="29" t="s">
        <v>301</v>
      </c>
      <c r="B41" s="63" t="s">
        <v>304</v>
      </c>
      <c r="C41" s="43">
        <v>2</v>
      </c>
      <c r="D41" s="63"/>
      <c r="E41" s="43"/>
      <c r="F41" s="63"/>
      <c r="G41" s="43"/>
      <c r="H41" s="63">
        <v>1</v>
      </c>
      <c r="I41" s="43">
        <v>1</v>
      </c>
      <c r="J41" s="63">
        <v>1</v>
      </c>
      <c r="K41" s="43" t="s">
        <v>2243</v>
      </c>
      <c r="L41" s="63"/>
      <c r="M41" s="43">
        <v>1</v>
      </c>
    </row>
    <row r="42" spans="1:13">
      <c r="A42" s="29" t="s">
        <v>301</v>
      </c>
      <c r="B42" s="63" t="s">
        <v>305</v>
      </c>
      <c r="C42" s="43">
        <v>2</v>
      </c>
      <c r="D42" s="63">
        <v>1</v>
      </c>
      <c r="E42" s="43"/>
      <c r="F42" s="63"/>
      <c r="G42" s="43"/>
      <c r="H42" s="63"/>
      <c r="I42" s="43">
        <v>1</v>
      </c>
      <c r="J42" s="63">
        <v>1</v>
      </c>
      <c r="K42" s="43" t="s">
        <v>2243</v>
      </c>
      <c r="L42" s="63"/>
      <c r="M42" s="43">
        <v>1</v>
      </c>
    </row>
    <row r="43" spans="1:13">
      <c r="A43" s="29" t="s">
        <v>656</v>
      </c>
      <c r="B43" s="63"/>
      <c r="C43" s="43">
        <v>17</v>
      </c>
      <c r="D43" s="63">
        <v>15</v>
      </c>
      <c r="E43" s="43" t="s">
        <v>2242</v>
      </c>
      <c r="F43" s="63" t="s">
        <v>2242</v>
      </c>
      <c r="G43" s="43" t="s">
        <v>2242</v>
      </c>
      <c r="H43" s="63"/>
      <c r="I43" s="43">
        <v>1</v>
      </c>
      <c r="J43" s="63">
        <v>1</v>
      </c>
      <c r="K43" s="43" t="s">
        <v>2243</v>
      </c>
      <c r="L43" s="63"/>
      <c r="M43" s="43">
        <v>7</v>
      </c>
    </row>
    <row r="44" spans="1:13">
      <c r="A44" s="29" t="s">
        <v>2246</v>
      </c>
      <c r="B44" s="63"/>
      <c r="C44" s="43">
        <v>18</v>
      </c>
      <c r="D44" s="63">
        <v>9</v>
      </c>
      <c r="E44" s="43"/>
      <c r="F44" s="63"/>
      <c r="G44" s="43"/>
      <c r="H44" s="63"/>
      <c r="I44" s="43">
        <v>1</v>
      </c>
      <c r="J44" s="63">
        <v>8</v>
      </c>
      <c r="K44" s="43" t="s">
        <v>2243</v>
      </c>
      <c r="L44" s="63"/>
      <c r="M44" s="43">
        <v>8</v>
      </c>
    </row>
    <row r="45" spans="1:13">
      <c r="A45" s="29" t="s">
        <v>308</v>
      </c>
      <c r="B45" s="63" t="s">
        <v>302</v>
      </c>
      <c r="C45" s="43">
        <v>1</v>
      </c>
      <c r="D45" s="63"/>
      <c r="E45" s="43"/>
      <c r="F45" s="63"/>
      <c r="G45" s="43"/>
      <c r="H45" s="63">
        <v>1</v>
      </c>
      <c r="I45" s="43"/>
      <c r="J45" s="63"/>
      <c r="K45" s="43" t="s">
        <v>2243</v>
      </c>
      <c r="L45" s="63">
        <v>2</v>
      </c>
      <c r="M45" s="43">
        <v>1</v>
      </c>
    </row>
    <row r="46" spans="1:13">
      <c r="A46" s="29" t="s">
        <v>308</v>
      </c>
      <c r="B46" s="63" t="s">
        <v>2247</v>
      </c>
      <c r="C46" s="43">
        <v>4</v>
      </c>
      <c r="D46" s="63">
        <v>3</v>
      </c>
      <c r="E46" s="43"/>
      <c r="F46" s="63"/>
      <c r="G46" s="43"/>
      <c r="H46" s="63">
        <v>1</v>
      </c>
      <c r="I46" s="43"/>
      <c r="J46" s="63"/>
      <c r="K46" s="43" t="s">
        <v>2243</v>
      </c>
      <c r="L46" s="63"/>
      <c r="M46" s="43"/>
    </row>
    <row r="47" spans="1:13">
      <c r="A47" s="29" t="s">
        <v>308</v>
      </c>
      <c r="B47" s="63" t="s">
        <v>304</v>
      </c>
      <c r="C47" s="43">
        <v>2</v>
      </c>
      <c r="D47" s="63"/>
      <c r="E47" s="43"/>
      <c r="F47" s="63"/>
      <c r="G47" s="43"/>
      <c r="H47" s="63">
        <v>1</v>
      </c>
      <c r="I47" s="43">
        <v>1</v>
      </c>
      <c r="J47" s="63">
        <v>1</v>
      </c>
      <c r="K47" s="43" t="s">
        <v>2243</v>
      </c>
      <c r="L47" s="63"/>
      <c r="M47" s="43">
        <v>1.5</v>
      </c>
    </row>
    <row r="48" spans="1:13">
      <c r="A48" s="29" t="s">
        <v>308</v>
      </c>
      <c r="B48" s="63" t="s">
        <v>305</v>
      </c>
      <c r="C48" s="43">
        <v>10</v>
      </c>
      <c r="D48" s="63">
        <v>9</v>
      </c>
      <c r="E48" s="43"/>
      <c r="F48" s="63"/>
      <c r="G48" s="43"/>
      <c r="H48" s="63">
        <v>1</v>
      </c>
      <c r="I48" s="43"/>
      <c r="J48" s="63"/>
      <c r="K48" s="43" t="s">
        <v>2243</v>
      </c>
      <c r="L48" s="63"/>
      <c r="M48" s="43">
        <v>17</v>
      </c>
    </row>
    <row r="49" spans="1:13">
      <c r="A49" s="29" t="s">
        <v>659</v>
      </c>
      <c r="B49" s="63"/>
      <c r="C49" s="43">
        <v>24</v>
      </c>
      <c r="D49" s="63">
        <v>23</v>
      </c>
      <c r="E49" s="43" t="s">
        <v>2242</v>
      </c>
      <c r="F49" s="63" t="s">
        <v>2242</v>
      </c>
      <c r="G49" s="43" t="s">
        <v>2242</v>
      </c>
      <c r="H49" s="63">
        <v>1</v>
      </c>
      <c r="I49" s="43"/>
      <c r="J49" s="63"/>
      <c r="K49" s="43" t="s">
        <v>2243</v>
      </c>
      <c r="L49" s="63">
        <v>20</v>
      </c>
      <c r="M49" s="43"/>
    </row>
    <row r="50" spans="1:13">
      <c r="A50" s="29" t="s">
        <v>2248</v>
      </c>
      <c r="B50" s="63"/>
      <c r="C50" s="43">
        <v>10</v>
      </c>
      <c r="D50" s="63">
        <v>2</v>
      </c>
      <c r="E50" s="43"/>
      <c r="F50" s="63"/>
      <c r="G50" s="43"/>
      <c r="H50" s="63">
        <v>8</v>
      </c>
      <c r="I50" s="43"/>
      <c r="J50" s="63"/>
      <c r="K50" s="43" t="s">
        <v>2243</v>
      </c>
      <c r="L50" s="63"/>
      <c r="M50" s="43">
        <v>7</v>
      </c>
    </row>
    <row r="51" spans="1:13">
      <c r="A51" s="29" t="s">
        <v>1819</v>
      </c>
      <c r="B51" s="63"/>
      <c r="C51" s="43">
        <v>1</v>
      </c>
      <c r="D51" s="63">
        <v>1</v>
      </c>
      <c r="E51" s="43" t="s">
        <v>2242</v>
      </c>
      <c r="F51" s="63" t="s">
        <v>2242</v>
      </c>
      <c r="G51" s="43" t="s">
        <v>2242</v>
      </c>
      <c r="H51" s="63"/>
      <c r="I51" s="43"/>
      <c r="J51" s="63"/>
      <c r="K51" s="43" t="s">
        <v>2243</v>
      </c>
      <c r="L51" s="63">
        <v>1</v>
      </c>
      <c r="M51" s="43">
        <v>0.33</v>
      </c>
    </row>
    <row r="52" spans="1:13">
      <c r="A52" s="29" t="s">
        <v>2249</v>
      </c>
      <c r="B52" s="63"/>
      <c r="C52" s="43">
        <v>2</v>
      </c>
      <c r="D52" s="63">
        <v>2</v>
      </c>
      <c r="E52" s="43" t="s">
        <v>2242</v>
      </c>
      <c r="F52" s="63" t="s">
        <v>2242</v>
      </c>
      <c r="G52" s="43" t="s">
        <v>2242</v>
      </c>
      <c r="H52" s="63"/>
      <c r="I52" s="43"/>
      <c r="J52" s="63"/>
      <c r="K52" s="43" t="s">
        <v>2243</v>
      </c>
      <c r="L52" s="63">
        <v>4</v>
      </c>
      <c r="M52" s="43">
        <v>1</v>
      </c>
    </row>
    <row r="53" spans="1:13">
      <c r="A53" s="29" t="s">
        <v>2250</v>
      </c>
      <c r="B53" s="63" t="s">
        <v>296</v>
      </c>
      <c r="C53" s="43">
        <v>1</v>
      </c>
      <c r="D53" s="63">
        <v>1</v>
      </c>
      <c r="E53" s="43">
        <v>1</v>
      </c>
      <c r="F53" s="63"/>
      <c r="G53" s="43"/>
      <c r="H53" s="63"/>
      <c r="I53" s="43"/>
      <c r="J53" s="63"/>
      <c r="K53" s="43" t="s">
        <v>2243</v>
      </c>
      <c r="L53" s="63">
        <v>1</v>
      </c>
      <c r="M53" s="43">
        <v>1</v>
      </c>
    </row>
    <row r="54" spans="1:13">
      <c r="A54" s="29" t="s">
        <v>321</v>
      </c>
      <c r="B54" s="63" t="s">
        <v>302</v>
      </c>
      <c r="C54" s="43">
        <v>2</v>
      </c>
      <c r="D54" s="63">
        <v>2</v>
      </c>
      <c r="E54" s="43">
        <v>1</v>
      </c>
      <c r="F54" s="63"/>
      <c r="G54" s="43">
        <v>1</v>
      </c>
      <c r="H54" s="63"/>
      <c r="I54" s="43"/>
      <c r="J54" s="63"/>
      <c r="K54" s="43" t="s">
        <v>2243</v>
      </c>
      <c r="L54" s="63">
        <v>4</v>
      </c>
      <c r="M54" s="43">
        <v>1</v>
      </c>
    </row>
    <row r="55" spans="1:13">
      <c r="A55" s="29" t="s">
        <v>1823</v>
      </c>
      <c r="B55" s="63" t="s">
        <v>304</v>
      </c>
      <c r="C55" s="43">
        <v>11</v>
      </c>
      <c r="D55" s="63">
        <v>11</v>
      </c>
      <c r="E55" s="43"/>
      <c r="F55" s="63"/>
      <c r="G55" s="43"/>
      <c r="H55" s="63">
        <v>1</v>
      </c>
      <c r="I55" s="43"/>
      <c r="J55" s="63"/>
      <c r="K55" s="43" t="s">
        <v>2243</v>
      </c>
      <c r="L55" s="63"/>
      <c r="M55" s="43">
        <v>17</v>
      </c>
    </row>
    <row r="56" spans="1:13">
      <c r="A56" s="29" t="s">
        <v>662</v>
      </c>
      <c r="B56" s="63" t="s">
        <v>304</v>
      </c>
      <c r="C56" s="43">
        <v>1</v>
      </c>
      <c r="D56" s="63"/>
      <c r="E56" s="43"/>
      <c r="F56" s="63"/>
      <c r="G56" s="43"/>
      <c r="H56" s="63">
        <v>1</v>
      </c>
      <c r="I56" s="43"/>
      <c r="J56" s="63"/>
      <c r="K56" s="43" t="s">
        <v>2243</v>
      </c>
      <c r="L56" s="63"/>
      <c r="M56" s="43">
        <v>1</v>
      </c>
    </row>
    <row r="57" spans="1:13">
      <c r="A57" s="29" t="s">
        <v>663</v>
      </c>
      <c r="B57" s="63" t="s">
        <v>304</v>
      </c>
      <c r="C57" s="43">
        <v>1</v>
      </c>
      <c r="D57" s="63"/>
      <c r="E57" s="43"/>
      <c r="F57" s="63"/>
      <c r="G57" s="43"/>
      <c r="H57" s="63">
        <v>1</v>
      </c>
      <c r="I57" s="43"/>
      <c r="J57" s="63"/>
      <c r="K57" s="43" t="s">
        <v>2243</v>
      </c>
      <c r="L57" s="63"/>
      <c r="M57" s="43">
        <v>1</v>
      </c>
    </row>
    <row r="58" spans="1:13">
      <c r="A58" s="29" t="s">
        <v>665</v>
      </c>
      <c r="B58" s="63"/>
      <c r="C58" s="43">
        <v>2</v>
      </c>
      <c r="D58" s="63"/>
      <c r="E58" s="43"/>
      <c r="F58" s="63"/>
      <c r="G58" s="43"/>
      <c r="H58" s="63"/>
      <c r="I58" s="43">
        <v>1</v>
      </c>
      <c r="J58" s="63">
        <v>1</v>
      </c>
      <c r="K58" s="43" t="s">
        <v>2243</v>
      </c>
      <c r="L58" s="63"/>
      <c r="M58" s="43">
        <v>8</v>
      </c>
    </row>
    <row r="59" spans="1:13">
      <c r="A59" s="29" t="s">
        <v>666</v>
      </c>
      <c r="B59" s="63"/>
      <c r="C59" s="43">
        <v>2</v>
      </c>
      <c r="D59" s="63"/>
      <c r="E59" s="43"/>
      <c r="F59" s="63"/>
      <c r="G59" s="43"/>
      <c r="H59" s="63"/>
      <c r="I59" s="43">
        <v>1</v>
      </c>
      <c r="J59" s="63">
        <v>1</v>
      </c>
      <c r="K59" s="43" t="s">
        <v>2243</v>
      </c>
      <c r="L59" s="63"/>
      <c r="M59" s="43">
        <v>9</v>
      </c>
    </row>
    <row r="60" spans="1:13">
      <c r="A60" s="29" t="s">
        <v>664</v>
      </c>
      <c r="B60" s="63"/>
      <c r="C60" s="43">
        <v>2</v>
      </c>
      <c r="D60" s="63"/>
      <c r="E60" s="43"/>
      <c r="F60" s="63"/>
      <c r="G60" s="43"/>
      <c r="H60" s="63"/>
      <c r="I60" s="43">
        <v>1</v>
      </c>
      <c r="J60" s="63">
        <v>1</v>
      </c>
      <c r="K60" s="43" t="s">
        <v>2243</v>
      </c>
      <c r="L60" s="63"/>
      <c r="M60" s="43">
        <v>9</v>
      </c>
    </row>
    <row r="61" spans="1:13">
      <c r="A61" s="29" t="s">
        <v>2251</v>
      </c>
      <c r="B61" s="63" t="s">
        <v>354</v>
      </c>
      <c r="C61" s="43">
        <v>4</v>
      </c>
      <c r="D61" s="63">
        <v>2</v>
      </c>
      <c r="E61" s="43" t="s">
        <v>2242</v>
      </c>
      <c r="F61" s="63" t="s">
        <v>2242</v>
      </c>
      <c r="G61" s="43" t="s">
        <v>2242</v>
      </c>
      <c r="H61" s="63"/>
      <c r="I61" s="43">
        <v>1</v>
      </c>
      <c r="J61" s="63">
        <v>1</v>
      </c>
      <c r="K61" s="43" t="s">
        <v>2243</v>
      </c>
      <c r="L61" s="63">
        <v>240</v>
      </c>
      <c r="M61" s="43">
        <v>117</v>
      </c>
    </row>
    <row r="62" spans="1:13">
      <c r="A62" s="29" t="s">
        <v>667</v>
      </c>
      <c r="B62" s="63"/>
      <c r="C62" s="43"/>
      <c r="D62" s="63"/>
      <c r="E62" s="43"/>
      <c r="F62" s="63"/>
      <c r="G62" s="43"/>
      <c r="H62" s="63"/>
      <c r="I62" s="43"/>
      <c r="J62" s="63"/>
      <c r="K62" s="43" t="s">
        <v>2243</v>
      </c>
      <c r="L62" s="63"/>
      <c r="M62" s="43"/>
    </row>
    <row r="63" spans="1:13">
      <c r="A63" s="29" t="s">
        <v>669</v>
      </c>
      <c r="B63" s="63"/>
      <c r="C63" s="43"/>
      <c r="D63" s="63"/>
      <c r="E63" s="43"/>
      <c r="F63" s="63"/>
      <c r="G63" s="43"/>
      <c r="H63" s="63"/>
      <c r="I63" s="43"/>
      <c r="J63" s="63"/>
      <c r="K63" s="43" t="s">
        <v>2243</v>
      </c>
      <c r="L63" s="63"/>
      <c r="M63" s="43"/>
    </row>
    <row r="64" spans="1:13">
      <c r="A64" s="29"/>
      <c r="B64" s="63"/>
      <c r="C64" s="43"/>
      <c r="D64" s="63"/>
      <c r="E64" s="43"/>
      <c r="F64" s="63"/>
      <c r="G64" s="43"/>
      <c r="H64" s="63"/>
      <c r="I64" s="43"/>
      <c r="J64" s="63"/>
      <c r="K64" s="43"/>
      <c r="L64" s="63"/>
      <c r="M64" s="43"/>
    </row>
    <row r="65" spans="1:13" ht="30">
      <c r="A65" s="41" t="s">
        <v>322</v>
      </c>
      <c r="B65" s="63"/>
      <c r="C65" s="43"/>
      <c r="D65" s="63"/>
      <c r="E65" s="43"/>
      <c r="F65" s="63"/>
      <c r="G65" s="43"/>
      <c r="H65" s="63"/>
      <c r="I65" s="43"/>
      <c r="J65" s="63"/>
      <c r="K65" s="43"/>
      <c r="L65" s="63"/>
      <c r="M65" s="43"/>
    </row>
    <row r="66" spans="1:13">
      <c r="A66" s="29" t="s">
        <v>2138</v>
      </c>
      <c r="B66" s="63" t="s">
        <v>324</v>
      </c>
      <c r="C66" s="43">
        <v>1</v>
      </c>
      <c r="D66" s="63">
        <v>1</v>
      </c>
      <c r="E66" s="43" t="s">
        <v>2242</v>
      </c>
      <c r="F66" s="63" t="s">
        <v>2242</v>
      </c>
      <c r="G66" s="43" t="s">
        <v>2242</v>
      </c>
      <c r="H66" s="63"/>
      <c r="I66" s="43"/>
      <c r="J66" s="63"/>
      <c r="K66" s="43" t="s">
        <v>2243</v>
      </c>
      <c r="L66" s="63">
        <v>1</v>
      </c>
      <c r="M66" s="43">
        <v>0.33</v>
      </c>
    </row>
    <row r="67" spans="1:13">
      <c r="A67" s="29" t="s">
        <v>2138</v>
      </c>
      <c r="B67" s="63" t="s">
        <v>296</v>
      </c>
      <c r="C67" s="43">
        <v>1</v>
      </c>
      <c r="D67" s="63">
        <v>1</v>
      </c>
      <c r="E67" s="43" t="s">
        <v>2242</v>
      </c>
      <c r="F67" s="63" t="s">
        <v>2242</v>
      </c>
      <c r="G67" s="43" t="s">
        <v>2242</v>
      </c>
      <c r="H67" s="63">
        <v>1</v>
      </c>
      <c r="I67" s="43"/>
      <c r="J67" s="63"/>
      <c r="K67" s="43" t="s">
        <v>2243</v>
      </c>
      <c r="L67" s="63"/>
      <c r="M67" s="43">
        <v>1</v>
      </c>
    </row>
    <row r="68" spans="1:13">
      <c r="A68" s="29" t="s">
        <v>2138</v>
      </c>
      <c r="B68" s="63" t="s">
        <v>327</v>
      </c>
      <c r="C68" s="43">
        <v>2</v>
      </c>
      <c r="D68" s="63">
        <v>1</v>
      </c>
      <c r="E68" s="43" t="s">
        <v>2242</v>
      </c>
      <c r="F68" s="63" t="s">
        <v>2242</v>
      </c>
      <c r="G68" s="43" t="s">
        <v>2242</v>
      </c>
      <c r="H68" s="63">
        <v>1</v>
      </c>
      <c r="I68" s="43">
        <v>1</v>
      </c>
      <c r="J68" s="63">
        <v>1</v>
      </c>
      <c r="K68" s="43" t="s">
        <v>2243</v>
      </c>
      <c r="L68" s="63">
        <v>6</v>
      </c>
      <c r="M68" s="43">
        <v>1</v>
      </c>
    </row>
    <row r="69" spans="1:13">
      <c r="A69" s="29" t="s">
        <v>1828</v>
      </c>
      <c r="B69" s="63" t="s">
        <v>324</v>
      </c>
      <c r="C69" s="43">
        <v>2</v>
      </c>
      <c r="D69" s="63">
        <v>2</v>
      </c>
      <c r="E69" s="43" t="s">
        <v>2242</v>
      </c>
      <c r="F69" s="63" t="s">
        <v>2242</v>
      </c>
      <c r="G69" s="43" t="s">
        <v>2242</v>
      </c>
      <c r="H69" s="63"/>
      <c r="I69" s="43"/>
      <c r="J69" s="63"/>
      <c r="K69" s="43" t="s">
        <v>2243</v>
      </c>
      <c r="L69" s="63">
        <v>2</v>
      </c>
      <c r="M69" s="43">
        <v>2</v>
      </c>
    </row>
    <row r="70" spans="1:13">
      <c r="A70" s="29" t="s">
        <v>1828</v>
      </c>
      <c r="B70" s="63" t="s">
        <v>296</v>
      </c>
      <c r="C70" s="43">
        <v>2</v>
      </c>
      <c r="D70" s="63">
        <v>2</v>
      </c>
      <c r="E70" s="43" t="s">
        <v>2242</v>
      </c>
      <c r="F70" s="63" t="s">
        <v>2242</v>
      </c>
      <c r="G70" s="43" t="s">
        <v>2242</v>
      </c>
      <c r="H70" s="63">
        <v>1</v>
      </c>
      <c r="I70" s="43"/>
      <c r="J70" s="63"/>
      <c r="K70" s="43" t="s">
        <v>2243</v>
      </c>
      <c r="L70" s="63">
        <v>2</v>
      </c>
      <c r="M70" s="43">
        <v>2</v>
      </c>
    </row>
    <row r="71" spans="1:13">
      <c r="A71" s="29" t="s">
        <v>1828</v>
      </c>
      <c r="B71" s="63" t="s">
        <v>327</v>
      </c>
      <c r="C71" s="43">
        <v>4</v>
      </c>
      <c r="D71" s="63">
        <v>3</v>
      </c>
      <c r="E71" s="43" t="s">
        <v>2242</v>
      </c>
      <c r="F71" s="63" t="s">
        <v>2242</v>
      </c>
      <c r="G71" s="43" t="s">
        <v>2242</v>
      </c>
      <c r="H71" s="63">
        <v>1</v>
      </c>
      <c r="I71" s="43">
        <v>1</v>
      </c>
      <c r="J71" s="63">
        <v>1</v>
      </c>
      <c r="K71" s="43" t="s">
        <v>2243</v>
      </c>
      <c r="L71" s="63">
        <v>7</v>
      </c>
      <c r="M71" s="43"/>
    </row>
    <row r="72" spans="1:13">
      <c r="A72" s="29" t="s">
        <v>328</v>
      </c>
      <c r="B72" s="63" t="s">
        <v>324</v>
      </c>
      <c r="C72" s="43">
        <v>1</v>
      </c>
      <c r="D72" s="63">
        <v>1</v>
      </c>
      <c r="E72" s="43" t="s">
        <v>2242</v>
      </c>
      <c r="F72" s="63" t="s">
        <v>2242</v>
      </c>
      <c r="G72" s="43" t="s">
        <v>2242</v>
      </c>
      <c r="H72" s="63"/>
      <c r="I72" s="43"/>
      <c r="J72" s="63"/>
      <c r="K72" s="43" t="s">
        <v>2243</v>
      </c>
      <c r="L72" s="63">
        <v>1</v>
      </c>
      <c r="M72" s="43">
        <v>0.33</v>
      </c>
    </row>
    <row r="73" spans="1:13">
      <c r="A73" s="29" t="s">
        <v>328</v>
      </c>
      <c r="B73" s="63" t="s">
        <v>327</v>
      </c>
      <c r="C73" s="43">
        <v>1</v>
      </c>
      <c r="D73" s="63">
        <v>1</v>
      </c>
      <c r="E73" s="43" t="s">
        <v>2242</v>
      </c>
      <c r="F73" s="63" t="s">
        <v>2242</v>
      </c>
      <c r="G73" s="43" t="s">
        <v>2242</v>
      </c>
      <c r="H73" s="63">
        <v>1</v>
      </c>
      <c r="I73" s="43"/>
      <c r="J73" s="63"/>
      <c r="K73" s="43" t="s">
        <v>2243</v>
      </c>
      <c r="L73" s="63">
        <v>1</v>
      </c>
      <c r="M73" s="43">
        <v>1</v>
      </c>
    </row>
    <row r="74" spans="1:13">
      <c r="A74" s="29" t="s">
        <v>2014</v>
      </c>
      <c r="B74" s="63" t="s">
        <v>302</v>
      </c>
      <c r="C74" s="43">
        <v>1</v>
      </c>
      <c r="D74" s="63">
        <v>1</v>
      </c>
      <c r="E74" s="43" t="s">
        <v>2242</v>
      </c>
      <c r="F74" s="63" t="s">
        <v>2242</v>
      </c>
      <c r="G74" s="43" t="s">
        <v>2242</v>
      </c>
      <c r="H74" s="63"/>
      <c r="I74" s="43"/>
      <c r="J74" s="63"/>
      <c r="K74" s="43" t="s">
        <v>2243</v>
      </c>
      <c r="L74" s="63">
        <v>1</v>
      </c>
      <c r="M74" s="43">
        <v>0.33</v>
      </c>
    </row>
    <row r="75" spans="1:13">
      <c r="A75" s="29" t="s">
        <v>2014</v>
      </c>
      <c r="B75" s="63" t="s">
        <v>304</v>
      </c>
      <c r="C75" s="43">
        <v>3</v>
      </c>
      <c r="D75" s="63">
        <v>1</v>
      </c>
      <c r="E75" s="43" t="s">
        <v>2242</v>
      </c>
      <c r="F75" s="63" t="s">
        <v>2242</v>
      </c>
      <c r="G75" s="43" t="s">
        <v>2242</v>
      </c>
      <c r="H75" s="63">
        <v>1</v>
      </c>
      <c r="I75" s="43">
        <v>1</v>
      </c>
      <c r="J75" s="63">
        <v>1</v>
      </c>
      <c r="K75" s="43" t="s">
        <v>2243</v>
      </c>
      <c r="L75" s="63">
        <v>6</v>
      </c>
      <c r="M75" s="43">
        <v>1</v>
      </c>
    </row>
    <row r="76" spans="1:13">
      <c r="A76" s="29" t="s">
        <v>2252</v>
      </c>
      <c r="B76" s="63"/>
      <c r="C76" s="43">
        <v>1</v>
      </c>
      <c r="D76" s="63">
        <v>1</v>
      </c>
      <c r="E76" s="43"/>
      <c r="F76" s="63">
        <v>1</v>
      </c>
      <c r="G76" s="43"/>
      <c r="H76" s="63"/>
      <c r="I76" s="43"/>
      <c r="J76" s="63"/>
      <c r="K76" s="43" t="s">
        <v>2243</v>
      </c>
      <c r="L76" s="63"/>
      <c r="M76" s="43">
        <v>1</v>
      </c>
    </row>
    <row r="77" spans="1:13">
      <c r="A77" s="29" t="s">
        <v>2253</v>
      </c>
      <c r="B77" s="63"/>
      <c r="C77" s="43">
        <v>3</v>
      </c>
      <c r="D77" s="63">
        <v>3</v>
      </c>
      <c r="E77" s="43" t="s">
        <v>2242</v>
      </c>
      <c r="F77" s="63" t="s">
        <v>2242</v>
      </c>
      <c r="G77" s="43" t="s">
        <v>2242</v>
      </c>
      <c r="H77" s="63"/>
      <c r="I77" s="43"/>
      <c r="J77" s="63"/>
      <c r="K77" s="43" t="s">
        <v>2243</v>
      </c>
      <c r="L77" s="63"/>
      <c r="M77" s="43">
        <v>1</v>
      </c>
    </row>
    <row r="78" spans="1:13">
      <c r="A78" s="29" t="s">
        <v>2254</v>
      </c>
      <c r="B78" s="63"/>
      <c r="C78" s="43">
        <v>4</v>
      </c>
      <c r="D78" s="63">
        <v>4</v>
      </c>
      <c r="E78" s="43"/>
      <c r="F78" s="63"/>
      <c r="G78" s="43"/>
      <c r="H78" s="63"/>
      <c r="I78" s="43"/>
      <c r="J78" s="63"/>
      <c r="K78" s="43" t="s">
        <v>2243</v>
      </c>
      <c r="L78" s="63">
        <v>17</v>
      </c>
      <c r="M78" s="43"/>
    </row>
    <row r="79" spans="1:13">
      <c r="A79" s="29" t="s">
        <v>1836</v>
      </c>
      <c r="B79" s="63" t="s">
        <v>351</v>
      </c>
      <c r="C79" s="43">
        <v>1</v>
      </c>
      <c r="D79" s="63">
        <v>1</v>
      </c>
      <c r="E79" s="43"/>
      <c r="F79" s="63">
        <v>1</v>
      </c>
      <c r="G79" s="43"/>
      <c r="H79" s="63"/>
      <c r="I79" s="43"/>
      <c r="J79" s="63"/>
      <c r="K79" s="43" t="s">
        <v>2243</v>
      </c>
      <c r="L79" s="63">
        <v>3</v>
      </c>
      <c r="M79" s="43">
        <v>1</v>
      </c>
    </row>
    <row r="80" spans="1:13">
      <c r="A80" s="29" t="s">
        <v>1836</v>
      </c>
      <c r="B80" s="63" t="s">
        <v>352</v>
      </c>
      <c r="C80" s="43">
        <v>3</v>
      </c>
      <c r="D80" s="63">
        <v>3</v>
      </c>
      <c r="E80" s="43" t="s">
        <v>2242</v>
      </c>
      <c r="F80" s="63" t="s">
        <v>2242</v>
      </c>
      <c r="G80" s="43" t="s">
        <v>2242</v>
      </c>
      <c r="H80" s="63"/>
      <c r="I80" s="43"/>
      <c r="J80" s="63"/>
      <c r="K80" s="43" t="s">
        <v>2243</v>
      </c>
      <c r="L80" s="63">
        <v>5</v>
      </c>
      <c r="M80" s="43">
        <v>1.5</v>
      </c>
    </row>
    <row r="81" spans="1:13">
      <c r="A81" s="29" t="s">
        <v>1836</v>
      </c>
      <c r="B81" s="63" t="s">
        <v>353</v>
      </c>
      <c r="C81" s="43">
        <v>3</v>
      </c>
      <c r="D81" s="63">
        <v>3</v>
      </c>
      <c r="E81" s="43" t="s">
        <v>2242</v>
      </c>
      <c r="F81" s="63" t="s">
        <v>2242</v>
      </c>
      <c r="G81" s="43" t="s">
        <v>2242</v>
      </c>
      <c r="H81" s="63"/>
      <c r="I81" s="43"/>
      <c r="J81" s="63"/>
      <c r="K81" s="43" t="s">
        <v>2243</v>
      </c>
      <c r="L81" s="63">
        <v>5</v>
      </c>
      <c r="M81" s="43">
        <v>1.5</v>
      </c>
    </row>
    <row r="82" spans="1:13">
      <c r="A82" s="29" t="s">
        <v>1836</v>
      </c>
      <c r="B82" s="63" t="s">
        <v>677</v>
      </c>
      <c r="C82" s="43">
        <v>3</v>
      </c>
      <c r="D82" s="63">
        <v>3</v>
      </c>
      <c r="E82" s="43" t="s">
        <v>2242</v>
      </c>
      <c r="F82" s="63" t="s">
        <v>2242</v>
      </c>
      <c r="G82" s="43" t="s">
        <v>2242</v>
      </c>
      <c r="H82" s="63"/>
      <c r="I82" s="43"/>
      <c r="J82" s="63"/>
      <c r="K82" s="43" t="s">
        <v>2243</v>
      </c>
      <c r="L82" s="63">
        <v>7</v>
      </c>
      <c r="M82" s="43">
        <v>4</v>
      </c>
    </row>
    <row r="83" spans="1:13">
      <c r="A83" s="29" t="s">
        <v>342</v>
      </c>
      <c r="B83" s="63" t="s">
        <v>1241</v>
      </c>
      <c r="C83" s="43">
        <v>1</v>
      </c>
      <c r="D83" s="63">
        <v>1</v>
      </c>
      <c r="E83" s="43"/>
      <c r="F83" s="63">
        <v>1</v>
      </c>
      <c r="G83" s="43"/>
      <c r="H83" s="63"/>
      <c r="I83" s="43"/>
      <c r="J83" s="63"/>
      <c r="K83" s="43" t="s">
        <v>2243</v>
      </c>
      <c r="L83" s="63">
        <v>3</v>
      </c>
      <c r="M83" s="43">
        <v>1</v>
      </c>
    </row>
    <row r="84" spans="1:13">
      <c r="A84" s="29" t="s">
        <v>342</v>
      </c>
      <c r="B84" s="63" t="s">
        <v>935</v>
      </c>
      <c r="C84" s="43">
        <v>1</v>
      </c>
      <c r="D84" s="63">
        <v>1</v>
      </c>
      <c r="E84" s="43"/>
      <c r="F84" s="63">
        <v>1</v>
      </c>
      <c r="G84" s="43"/>
      <c r="H84" s="63"/>
      <c r="I84" s="43"/>
      <c r="J84" s="63"/>
      <c r="K84" s="43" t="s">
        <v>2243</v>
      </c>
      <c r="L84" s="63">
        <v>3</v>
      </c>
      <c r="M84" s="43">
        <v>1</v>
      </c>
    </row>
    <row r="85" spans="1:13">
      <c r="A85" s="29" t="s">
        <v>342</v>
      </c>
      <c r="B85" s="63" t="s">
        <v>876</v>
      </c>
      <c r="C85" s="43">
        <v>1</v>
      </c>
      <c r="D85" s="63">
        <v>1</v>
      </c>
      <c r="E85" s="43">
        <v>1</v>
      </c>
      <c r="F85" s="63"/>
      <c r="G85" s="43"/>
      <c r="H85" s="63"/>
      <c r="I85" s="43"/>
      <c r="J85" s="63"/>
      <c r="K85" s="43" t="s">
        <v>2243</v>
      </c>
      <c r="L85" s="63">
        <v>5</v>
      </c>
      <c r="M85" s="43">
        <v>2</v>
      </c>
    </row>
    <row r="86" spans="1:13">
      <c r="A86" s="29" t="s">
        <v>342</v>
      </c>
      <c r="B86" s="63" t="s">
        <v>1451</v>
      </c>
      <c r="C86" s="43">
        <v>1</v>
      </c>
      <c r="D86" s="63">
        <v>1</v>
      </c>
      <c r="E86" s="43"/>
      <c r="F86" s="63">
        <v>1</v>
      </c>
      <c r="G86" s="43"/>
      <c r="H86" s="63"/>
      <c r="I86" s="43"/>
      <c r="J86" s="63"/>
      <c r="K86" s="43" t="s">
        <v>2243</v>
      </c>
      <c r="L86" s="63">
        <v>3</v>
      </c>
      <c r="M86" s="43">
        <v>1</v>
      </c>
    </row>
    <row r="87" spans="1:13">
      <c r="A87" s="29" t="s">
        <v>342</v>
      </c>
      <c r="B87" s="63" t="s">
        <v>1452</v>
      </c>
      <c r="C87" s="43">
        <v>1</v>
      </c>
      <c r="D87" s="63">
        <v>1</v>
      </c>
      <c r="E87" s="43"/>
      <c r="F87" s="63">
        <v>1</v>
      </c>
      <c r="G87" s="43"/>
      <c r="H87" s="63"/>
      <c r="I87" s="43"/>
      <c r="J87" s="63"/>
      <c r="K87" s="43" t="s">
        <v>2243</v>
      </c>
      <c r="L87" s="63">
        <v>3</v>
      </c>
      <c r="M87" s="43">
        <v>1</v>
      </c>
    </row>
    <row r="88" spans="1:13">
      <c r="A88" s="29" t="s">
        <v>342</v>
      </c>
      <c r="B88" s="63" t="s">
        <v>1453</v>
      </c>
      <c r="C88" s="43">
        <v>1</v>
      </c>
      <c r="D88" s="63">
        <v>1</v>
      </c>
      <c r="E88" s="43">
        <v>1</v>
      </c>
      <c r="F88" s="63"/>
      <c r="G88" s="43"/>
      <c r="H88" s="63"/>
      <c r="I88" s="43"/>
      <c r="J88" s="63"/>
      <c r="K88" s="43" t="s">
        <v>2243</v>
      </c>
      <c r="L88" s="63">
        <v>5</v>
      </c>
      <c r="M88" s="43">
        <v>2</v>
      </c>
    </row>
    <row r="89" spans="1:13">
      <c r="A89" s="29" t="s">
        <v>1836</v>
      </c>
      <c r="B89" s="63" t="s">
        <v>354</v>
      </c>
      <c r="C89" s="43">
        <v>1</v>
      </c>
      <c r="D89" s="63">
        <v>1</v>
      </c>
      <c r="E89" s="43"/>
      <c r="F89" s="63">
        <v>1</v>
      </c>
      <c r="G89" s="43"/>
      <c r="H89" s="63">
        <v>1</v>
      </c>
      <c r="I89" s="43"/>
      <c r="J89" s="63"/>
      <c r="K89" s="43" t="s">
        <v>2243</v>
      </c>
      <c r="L89" s="63">
        <v>3</v>
      </c>
      <c r="M89" s="43">
        <v>1</v>
      </c>
    </row>
    <row r="90" spans="1:13">
      <c r="A90" s="29" t="s">
        <v>1836</v>
      </c>
      <c r="B90" s="63" t="s">
        <v>355</v>
      </c>
      <c r="C90" s="43">
        <v>3</v>
      </c>
      <c r="D90" s="63">
        <v>3</v>
      </c>
      <c r="E90" s="43" t="s">
        <v>2242</v>
      </c>
      <c r="F90" s="63" t="s">
        <v>2242</v>
      </c>
      <c r="G90" s="43" t="s">
        <v>2242</v>
      </c>
      <c r="H90" s="63">
        <v>1</v>
      </c>
      <c r="I90" s="43"/>
      <c r="J90" s="63"/>
      <c r="K90" s="43" t="s">
        <v>2243</v>
      </c>
      <c r="L90" s="63">
        <v>5</v>
      </c>
      <c r="M90" s="43">
        <v>1.5</v>
      </c>
    </row>
    <row r="91" spans="1:13">
      <c r="A91" s="29" t="s">
        <v>1836</v>
      </c>
      <c r="B91" s="63" t="s">
        <v>356</v>
      </c>
      <c r="C91" s="43">
        <v>3</v>
      </c>
      <c r="D91" s="63">
        <v>3</v>
      </c>
      <c r="E91" s="43" t="s">
        <v>2242</v>
      </c>
      <c r="F91" s="63" t="s">
        <v>2242</v>
      </c>
      <c r="G91" s="43" t="s">
        <v>2242</v>
      </c>
      <c r="H91" s="63">
        <v>1</v>
      </c>
      <c r="I91" s="43"/>
      <c r="J91" s="63"/>
      <c r="K91" s="43" t="s">
        <v>2243</v>
      </c>
      <c r="L91" s="63">
        <v>5</v>
      </c>
      <c r="M91" s="43">
        <v>1.5</v>
      </c>
    </row>
    <row r="92" spans="1:13">
      <c r="A92" s="29" t="s">
        <v>1836</v>
      </c>
      <c r="B92" s="63" t="s">
        <v>678</v>
      </c>
      <c r="C92" s="43">
        <v>3</v>
      </c>
      <c r="D92" s="63">
        <v>2</v>
      </c>
      <c r="E92" s="43">
        <v>2</v>
      </c>
      <c r="F92" s="63"/>
      <c r="G92" s="43"/>
      <c r="H92" s="63">
        <v>1</v>
      </c>
      <c r="I92" s="43"/>
      <c r="J92" s="63"/>
      <c r="K92" s="43" t="s">
        <v>2243</v>
      </c>
      <c r="L92" s="63">
        <v>7</v>
      </c>
      <c r="M92" s="43">
        <v>4</v>
      </c>
    </row>
    <row r="93" spans="1:13">
      <c r="A93" s="29" t="s">
        <v>342</v>
      </c>
      <c r="B93" s="63" t="s">
        <v>281</v>
      </c>
      <c r="C93" s="43">
        <v>1</v>
      </c>
      <c r="D93" s="63">
        <v>1</v>
      </c>
      <c r="E93" s="43"/>
      <c r="F93" s="63">
        <v>1</v>
      </c>
      <c r="G93" s="43"/>
      <c r="H93" s="63">
        <v>1</v>
      </c>
      <c r="I93" s="43"/>
      <c r="J93" s="63"/>
      <c r="K93" s="43" t="s">
        <v>2243</v>
      </c>
      <c r="L93" s="63">
        <v>3</v>
      </c>
      <c r="M93" s="43">
        <v>1</v>
      </c>
    </row>
    <row r="94" spans="1:13">
      <c r="A94" s="29" t="s">
        <v>342</v>
      </c>
      <c r="B94" s="63" t="s">
        <v>283</v>
      </c>
      <c r="C94" s="43">
        <v>1</v>
      </c>
      <c r="D94" s="63">
        <v>1</v>
      </c>
      <c r="E94" s="43"/>
      <c r="F94" s="63">
        <v>1</v>
      </c>
      <c r="G94" s="43"/>
      <c r="H94" s="63">
        <v>1</v>
      </c>
      <c r="I94" s="43"/>
      <c r="J94" s="63"/>
      <c r="K94" s="43" t="s">
        <v>2243</v>
      </c>
      <c r="L94" s="63">
        <v>3</v>
      </c>
      <c r="M94" s="43">
        <v>1</v>
      </c>
    </row>
    <row r="95" spans="1:13">
      <c r="A95" s="29" t="s">
        <v>342</v>
      </c>
      <c r="B95" s="63" t="s">
        <v>647</v>
      </c>
      <c r="C95" s="43">
        <v>1</v>
      </c>
      <c r="D95" s="63">
        <v>1</v>
      </c>
      <c r="E95" s="43">
        <v>1</v>
      </c>
      <c r="F95" s="63"/>
      <c r="G95" s="43"/>
      <c r="H95" s="63">
        <v>1</v>
      </c>
      <c r="I95" s="43"/>
      <c r="J95" s="63"/>
      <c r="K95" s="43" t="s">
        <v>2243</v>
      </c>
      <c r="L95" s="63">
        <v>5</v>
      </c>
      <c r="M95" s="43">
        <v>2</v>
      </c>
    </row>
    <row r="96" spans="1:13">
      <c r="A96" s="29" t="s">
        <v>342</v>
      </c>
      <c r="B96" s="63" t="s">
        <v>347</v>
      </c>
      <c r="C96" s="43">
        <v>1</v>
      </c>
      <c r="D96" s="63">
        <v>1</v>
      </c>
      <c r="E96" s="43"/>
      <c r="F96" s="63">
        <v>1</v>
      </c>
      <c r="G96" s="43"/>
      <c r="H96" s="63">
        <v>1</v>
      </c>
      <c r="I96" s="43"/>
      <c r="J96" s="63"/>
      <c r="K96" s="43" t="s">
        <v>2243</v>
      </c>
      <c r="L96" s="63"/>
      <c r="M96" s="43">
        <v>2</v>
      </c>
    </row>
    <row r="97" spans="1:13">
      <c r="A97" s="29" t="s">
        <v>342</v>
      </c>
      <c r="B97" s="63" t="s">
        <v>348</v>
      </c>
      <c r="C97" s="43">
        <v>1</v>
      </c>
      <c r="D97" s="63">
        <v>1</v>
      </c>
      <c r="E97" s="43"/>
      <c r="F97" s="63">
        <v>1</v>
      </c>
      <c r="G97" s="43"/>
      <c r="H97" s="63">
        <v>1</v>
      </c>
      <c r="I97" s="43"/>
      <c r="J97" s="63"/>
      <c r="K97" s="43" t="s">
        <v>2243</v>
      </c>
      <c r="L97" s="63"/>
      <c r="M97" s="43">
        <v>1</v>
      </c>
    </row>
    <row r="98" spans="1:13">
      <c r="A98" s="29" t="s">
        <v>342</v>
      </c>
      <c r="B98" s="63" t="s">
        <v>676</v>
      </c>
      <c r="C98" s="43">
        <v>1</v>
      </c>
      <c r="D98" s="63">
        <v>1</v>
      </c>
      <c r="E98" s="43">
        <v>1</v>
      </c>
      <c r="F98" s="63"/>
      <c r="G98" s="43"/>
      <c r="H98" s="63">
        <v>1</v>
      </c>
      <c r="I98" s="43"/>
      <c r="J98" s="63"/>
      <c r="K98" s="43" t="s">
        <v>2243</v>
      </c>
      <c r="L98" s="63"/>
      <c r="M98" s="43">
        <v>2</v>
      </c>
    </row>
    <row r="99" spans="1:13">
      <c r="A99" s="29" t="s">
        <v>2018</v>
      </c>
      <c r="B99" s="63" t="s">
        <v>351</v>
      </c>
      <c r="C99" s="43">
        <v>3</v>
      </c>
      <c r="D99" s="63">
        <v>3</v>
      </c>
      <c r="E99" s="43"/>
      <c r="F99" s="63"/>
      <c r="G99" s="43"/>
      <c r="H99" s="63"/>
      <c r="I99" s="43"/>
      <c r="J99" s="63"/>
      <c r="K99" s="43" t="s">
        <v>2243</v>
      </c>
      <c r="L99" s="63">
        <v>18</v>
      </c>
      <c r="M99" s="43">
        <v>12</v>
      </c>
    </row>
    <row r="100" spans="1:13">
      <c r="A100" s="29" t="s">
        <v>2018</v>
      </c>
      <c r="B100" s="63" t="s">
        <v>352</v>
      </c>
      <c r="C100" s="43">
        <v>5</v>
      </c>
      <c r="D100" s="63">
        <v>5</v>
      </c>
      <c r="E100" s="43"/>
      <c r="F100" s="63"/>
      <c r="G100" s="43"/>
      <c r="H100" s="63"/>
      <c r="I100" s="43"/>
      <c r="J100" s="63"/>
      <c r="K100" s="43" t="s">
        <v>2243</v>
      </c>
      <c r="L100" s="63" t="s">
        <v>2255</v>
      </c>
      <c r="M100" s="43" t="s">
        <v>2144</v>
      </c>
    </row>
    <row r="101" spans="1:13">
      <c r="A101" s="29" t="s">
        <v>2018</v>
      </c>
      <c r="B101" s="63" t="s">
        <v>353</v>
      </c>
      <c r="C101" s="43">
        <v>4</v>
      </c>
      <c r="D101" s="63">
        <v>4</v>
      </c>
      <c r="E101" s="43"/>
      <c r="F101" s="63"/>
      <c r="G101" s="43"/>
      <c r="H101" s="63"/>
      <c r="I101" s="43"/>
      <c r="J101" s="63"/>
      <c r="K101" s="43" t="s">
        <v>2243</v>
      </c>
      <c r="L101" s="63" t="s">
        <v>2256</v>
      </c>
      <c r="M101" s="43" t="s">
        <v>2257</v>
      </c>
    </row>
    <row r="102" spans="1:13">
      <c r="A102" s="29" t="s">
        <v>349</v>
      </c>
      <c r="B102" s="63" t="s">
        <v>677</v>
      </c>
      <c r="C102" s="43">
        <v>32</v>
      </c>
      <c r="D102" s="63">
        <v>32</v>
      </c>
      <c r="E102" s="43"/>
      <c r="F102" s="63"/>
      <c r="G102" s="43"/>
      <c r="H102" s="63"/>
      <c r="I102" s="43"/>
      <c r="J102" s="63"/>
      <c r="K102" s="43" t="s">
        <v>2243</v>
      </c>
      <c r="L102" s="63" t="s">
        <v>2258</v>
      </c>
      <c r="M102" s="43" t="s">
        <v>2259</v>
      </c>
    </row>
    <row r="103" spans="1:13">
      <c r="A103" s="29" t="s">
        <v>350</v>
      </c>
      <c r="B103" s="63" t="s">
        <v>677</v>
      </c>
      <c r="C103" s="43">
        <v>56</v>
      </c>
      <c r="D103" s="63">
        <v>56</v>
      </c>
      <c r="E103" s="43"/>
      <c r="F103" s="63"/>
      <c r="G103" s="43"/>
      <c r="H103" s="63"/>
      <c r="I103" s="43"/>
      <c r="J103" s="63"/>
      <c r="K103" s="43" t="s">
        <v>2243</v>
      </c>
      <c r="L103" s="63" t="s">
        <v>2260</v>
      </c>
      <c r="M103" s="43" t="s">
        <v>2261</v>
      </c>
    </row>
    <row r="104" spans="1:13">
      <c r="A104" s="29" t="s">
        <v>2018</v>
      </c>
      <c r="B104" s="63" t="s">
        <v>354</v>
      </c>
      <c r="C104" s="43">
        <v>4</v>
      </c>
      <c r="D104" s="63">
        <v>3</v>
      </c>
      <c r="E104" s="43"/>
      <c r="F104" s="63"/>
      <c r="G104" s="43"/>
      <c r="H104" s="63">
        <v>1</v>
      </c>
      <c r="I104" s="43"/>
      <c r="J104" s="63"/>
      <c r="K104" s="43" t="s">
        <v>2243</v>
      </c>
      <c r="L104" s="63">
        <v>18</v>
      </c>
      <c r="M104" s="43">
        <v>12</v>
      </c>
    </row>
    <row r="105" spans="1:13">
      <c r="A105" s="29" t="s">
        <v>2018</v>
      </c>
      <c r="B105" s="63" t="s">
        <v>355</v>
      </c>
      <c r="C105" s="43">
        <v>6</v>
      </c>
      <c r="D105" s="63">
        <v>5</v>
      </c>
      <c r="E105" s="43"/>
      <c r="F105" s="63"/>
      <c r="G105" s="43"/>
      <c r="H105" s="63">
        <v>1</v>
      </c>
      <c r="I105" s="43"/>
      <c r="J105" s="63"/>
      <c r="K105" s="43" t="s">
        <v>2243</v>
      </c>
      <c r="L105" s="63" t="s">
        <v>2255</v>
      </c>
      <c r="M105" s="43" t="s">
        <v>2144</v>
      </c>
    </row>
    <row r="106" spans="1:13">
      <c r="A106" s="29" t="s">
        <v>2018</v>
      </c>
      <c r="B106" s="63" t="s">
        <v>356</v>
      </c>
      <c r="C106" s="43">
        <v>5</v>
      </c>
      <c r="D106" s="63">
        <v>4</v>
      </c>
      <c r="E106" s="43"/>
      <c r="F106" s="63"/>
      <c r="G106" s="43"/>
      <c r="H106" s="63">
        <v>1</v>
      </c>
      <c r="I106" s="43"/>
      <c r="J106" s="63"/>
      <c r="K106" s="43" t="s">
        <v>2243</v>
      </c>
      <c r="L106" s="63" t="s">
        <v>2256</v>
      </c>
      <c r="M106" s="43" t="s">
        <v>2257</v>
      </c>
    </row>
    <row r="107" spans="1:13">
      <c r="A107" s="29" t="s">
        <v>349</v>
      </c>
      <c r="B107" s="63" t="s">
        <v>678</v>
      </c>
      <c r="C107" s="43">
        <v>32</v>
      </c>
      <c r="D107" s="63">
        <v>31</v>
      </c>
      <c r="E107" s="43"/>
      <c r="F107" s="63"/>
      <c r="G107" s="43"/>
      <c r="H107" s="63">
        <v>1</v>
      </c>
      <c r="I107" s="43"/>
      <c r="J107" s="63"/>
      <c r="K107" s="43" t="s">
        <v>2243</v>
      </c>
      <c r="L107" s="63" t="s">
        <v>2258</v>
      </c>
      <c r="M107" s="43" t="s">
        <v>2259</v>
      </c>
    </row>
    <row r="108" spans="1:13">
      <c r="A108" s="29" t="s">
        <v>350</v>
      </c>
      <c r="B108" s="63" t="s">
        <v>678</v>
      </c>
      <c r="C108" s="43">
        <v>56</v>
      </c>
      <c r="D108" s="63">
        <v>55</v>
      </c>
      <c r="E108" s="43"/>
      <c r="F108" s="63"/>
      <c r="G108" s="43"/>
      <c r="H108" s="63">
        <v>1</v>
      </c>
      <c r="I108" s="43"/>
      <c r="J108" s="63"/>
      <c r="K108" s="43" t="s">
        <v>2243</v>
      </c>
      <c r="L108" s="63" t="s">
        <v>2260</v>
      </c>
      <c r="M108" s="43" t="s">
        <v>2261</v>
      </c>
    </row>
    <row r="109" spans="1:13">
      <c r="A109" s="29" t="s">
        <v>2262</v>
      </c>
      <c r="B109" s="63"/>
      <c r="C109" s="43">
        <v>1</v>
      </c>
      <c r="D109" s="63">
        <v>1</v>
      </c>
      <c r="E109" s="43" t="s">
        <v>2242</v>
      </c>
      <c r="F109" s="63" t="s">
        <v>2242</v>
      </c>
      <c r="G109" s="43" t="s">
        <v>2242</v>
      </c>
      <c r="H109" s="63"/>
      <c r="I109" s="43"/>
      <c r="J109" s="63"/>
      <c r="K109" s="43" t="s">
        <v>2243</v>
      </c>
      <c r="L109" s="63">
        <v>1</v>
      </c>
      <c r="M109" s="43"/>
    </row>
    <row r="110" spans="1:13">
      <c r="A110" s="29" t="s">
        <v>2263</v>
      </c>
      <c r="B110" s="63"/>
      <c r="C110" s="43">
        <v>1</v>
      </c>
      <c r="D110" s="63">
        <v>1</v>
      </c>
      <c r="E110" s="43" t="s">
        <v>2242</v>
      </c>
      <c r="F110" s="63"/>
      <c r="G110" s="43" t="s">
        <v>2242</v>
      </c>
      <c r="H110" s="63"/>
      <c r="I110" s="43"/>
      <c r="J110" s="63"/>
      <c r="K110" s="43" t="s">
        <v>2243</v>
      </c>
      <c r="L110" s="63">
        <v>1</v>
      </c>
      <c r="M110" s="43"/>
    </row>
    <row r="111" spans="1:13">
      <c r="A111" s="29"/>
      <c r="B111" s="63"/>
      <c r="C111" s="43"/>
      <c r="D111" s="63"/>
      <c r="E111" s="43"/>
      <c r="F111" s="63"/>
      <c r="G111" s="43"/>
      <c r="H111" s="63"/>
      <c r="I111" s="43"/>
      <c r="J111" s="63"/>
      <c r="K111" s="43"/>
      <c r="L111" s="63"/>
      <c r="M111" s="43"/>
    </row>
    <row r="112" spans="1:13" ht="15">
      <c r="A112" s="41" t="s">
        <v>359</v>
      </c>
      <c r="B112" s="63"/>
      <c r="C112" s="43"/>
      <c r="D112" s="63"/>
      <c r="E112" s="43"/>
      <c r="F112" s="63"/>
      <c r="G112" s="43"/>
      <c r="H112" s="63"/>
      <c r="I112" s="43"/>
      <c r="J112" s="63"/>
      <c r="K112" s="43"/>
      <c r="L112" s="63"/>
      <c r="M112" s="43"/>
    </row>
    <row r="113" spans="1:13">
      <c r="A113" s="29" t="s">
        <v>2146</v>
      </c>
      <c r="B113" s="63" t="s">
        <v>324</v>
      </c>
      <c r="C113" s="43">
        <v>1</v>
      </c>
      <c r="D113" s="63">
        <v>1</v>
      </c>
      <c r="E113" s="43" t="s">
        <v>2242</v>
      </c>
      <c r="F113" s="63" t="s">
        <v>2242</v>
      </c>
      <c r="G113" s="43" t="s">
        <v>2242</v>
      </c>
      <c r="H113" s="63"/>
      <c r="I113" s="43"/>
      <c r="J113" s="63"/>
      <c r="K113" s="43" t="s">
        <v>2243</v>
      </c>
      <c r="L113" s="63">
        <v>1</v>
      </c>
      <c r="M113" s="43">
        <v>0.33</v>
      </c>
    </row>
    <row r="114" spans="1:13">
      <c r="A114" s="29" t="s">
        <v>2146</v>
      </c>
      <c r="B114" s="63" t="s">
        <v>296</v>
      </c>
      <c r="C114" s="43">
        <v>1</v>
      </c>
      <c r="D114" s="63">
        <v>1</v>
      </c>
      <c r="E114" s="43" t="s">
        <v>2242</v>
      </c>
      <c r="F114" s="63" t="s">
        <v>2242</v>
      </c>
      <c r="G114" s="43" t="s">
        <v>2242</v>
      </c>
      <c r="H114" s="63">
        <v>1</v>
      </c>
      <c r="I114" s="43"/>
      <c r="J114" s="63"/>
      <c r="K114" s="43" t="s">
        <v>2243</v>
      </c>
      <c r="L114" s="63"/>
      <c r="M114" s="43">
        <v>1</v>
      </c>
    </row>
    <row r="115" spans="1:13">
      <c r="A115" s="29" t="s">
        <v>2146</v>
      </c>
      <c r="B115" s="63" t="s">
        <v>327</v>
      </c>
      <c r="C115" s="43">
        <v>2</v>
      </c>
      <c r="D115" s="63">
        <v>1</v>
      </c>
      <c r="E115" s="43" t="s">
        <v>2242</v>
      </c>
      <c r="F115" s="63" t="s">
        <v>2242</v>
      </c>
      <c r="G115" s="43" t="s">
        <v>2242</v>
      </c>
      <c r="H115" s="63">
        <v>1</v>
      </c>
      <c r="I115" s="43">
        <v>1</v>
      </c>
      <c r="J115" s="63">
        <v>1</v>
      </c>
      <c r="K115" s="43" t="s">
        <v>2243</v>
      </c>
      <c r="L115" s="63">
        <v>6</v>
      </c>
      <c r="M115" s="43">
        <v>1</v>
      </c>
    </row>
    <row r="116" spans="1:13">
      <c r="A116" s="29" t="s">
        <v>361</v>
      </c>
      <c r="B116" s="63" t="s">
        <v>324</v>
      </c>
      <c r="C116" s="43">
        <v>1</v>
      </c>
      <c r="D116" s="63">
        <v>1</v>
      </c>
      <c r="E116" s="43" t="s">
        <v>2242</v>
      </c>
      <c r="F116" s="63" t="s">
        <v>2242</v>
      </c>
      <c r="G116" s="43" t="s">
        <v>2242</v>
      </c>
      <c r="H116" s="63"/>
      <c r="I116" s="43"/>
      <c r="J116" s="63"/>
      <c r="K116" s="43" t="s">
        <v>2243</v>
      </c>
      <c r="L116" s="63">
        <v>1</v>
      </c>
      <c r="M116" s="43">
        <v>0.33</v>
      </c>
    </row>
    <row r="117" spans="1:13">
      <c r="A117" s="29" t="s">
        <v>361</v>
      </c>
      <c r="B117" s="63" t="s">
        <v>327</v>
      </c>
      <c r="C117" s="43">
        <v>1</v>
      </c>
      <c r="D117" s="63">
        <v>1</v>
      </c>
      <c r="E117" s="43" t="s">
        <v>2242</v>
      </c>
      <c r="F117" s="63" t="s">
        <v>2242</v>
      </c>
      <c r="G117" s="43" t="s">
        <v>2242</v>
      </c>
      <c r="H117" s="63">
        <v>1</v>
      </c>
      <c r="I117" s="43"/>
      <c r="J117" s="63"/>
      <c r="K117" s="43" t="s">
        <v>2243</v>
      </c>
      <c r="L117" s="63"/>
      <c r="M117" s="43">
        <v>1</v>
      </c>
    </row>
    <row r="118" spans="1:13">
      <c r="A118" s="29" t="s">
        <v>2264</v>
      </c>
      <c r="B118" s="63" t="s">
        <v>2265</v>
      </c>
      <c r="C118" s="43">
        <v>1</v>
      </c>
      <c r="D118" s="63">
        <v>1</v>
      </c>
      <c r="E118" s="43" t="s">
        <v>2242</v>
      </c>
      <c r="F118" s="63"/>
      <c r="G118" s="43" t="s">
        <v>2242</v>
      </c>
      <c r="H118" s="63"/>
      <c r="I118" s="43"/>
      <c r="J118" s="63"/>
      <c r="K118" s="43" t="s">
        <v>2243</v>
      </c>
      <c r="L118" s="63">
        <v>1</v>
      </c>
      <c r="M118" s="43">
        <v>0.5</v>
      </c>
    </row>
    <row r="119" spans="1:13">
      <c r="A119" s="29" t="s">
        <v>2264</v>
      </c>
      <c r="B119" s="63" t="s">
        <v>2266</v>
      </c>
      <c r="C119" s="43">
        <v>3</v>
      </c>
      <c r="D119" s="63">
        <v>2</v>
      </c>
      <c r="E119" s="43" t="s">
        <v>2242</v>
      </c>
      <c r="F119" s="63"/>
      <c r="G119" s="43" t="s">
        <v>2242</v>
      </c>
      <c r="H119" s="63">
        <v>1</v>
      </c>
      <c r="I119" s="43">
        <v>1</v>
      </c>
      <c r="J119" s="63">
        <v>1</v>
      </c>
      <c r="K119" s="43" t="s">
        <v>2243</v>
      </c>
      <c r="L119" s="63">
        <v>6</v>
      </c>
      <c r="M119" s="43">
        <v>1</v>
      </c>
    </row>
    <row r="120" spans="1:13">
      <c r="A120" s="29" t="s">
        <v>1847</v>
      </c>
      <c r="B120" s="63" t="s">
        <v>2265</v>
      </c>
      <c r="C120" s="43">
        <v>1</v>
      </c>
      <c r="D120" s="63">
        <v>1</v>
      </c>
      <c r="E120" s="43" t="s">
        <v>2242</v>
      </c>
      <c r="F120" s="63"/>
      <c r="G120" s="43" t="s">
        <v>2242</v>
      </c>
      <c r="H120" s="63"/>
      <c r="I120" s="43"/>
      <c r="J120" s="63"/>
      <c r="K120" s="43" t="s">
        <v>2243</v>
      </c>
      <c r="L120" s="63">
        <v>1</v>
      </c>
      <c r="M120" s="43">
        <v>1</v>
      </c>
    </row>
    <row r="121" spans="1:13">
      <c r="A121" s="29" t="s">
        <v>1847</v>
      </c>
      <c r="B121" s="63" t="s">
        <v>2266</v>
      </c>
      <c r="C121" s="43">
        <v>3</v>
      </c>
      <c r="D121" s="63">
        <v>2</v>
      </c>
      <c r="E121" s="43" t="s">
        <v>2242</v>
      </c>
      <c r="F121" s="63"/>
      <c r="G121" s="43" t="s">
        <v>2242</v>
      </c>
      <c r="H121" s="63">
        <v>1</v>
      </c>
      <c r="I121" s="43">
        <v>1</v>
      </c>
      <c r="J121" s="63">
        <v>1</v>
      </c>
      <c r="K121" s="43" t="s">
        <v>2243</v>
      </c>
      <c r="L121" s="63">
        <v>6</v>
      </c>
      <c r="M121" s="43">
        <v>1</v>
      </c>
    </row>
    <row r="122" spans="1:13">
      <c r="A122" s="29" t="s">
        <v>1849</v>
      </c>
      <c r="B122" s="63" t="s">
        <v>367</v>
      </c>
      <c r="C122" s="43">
        <v>2</v>
      </c>
      <c r="D122" s="63">
        <v>2</v>
      </c>
      <c r="E122" s="43" t="s">
        <v>2242</v>
      </c>
      <c r="F122" s="63" t="s">
        <v>2242</v>
      </c>
      <c r="G122" s="43" t="s">
        <v>2242</v>
      </c>
      <c r="H122" s="63"/>
      <c r="I122" s="43"/>
      <c r="J122" s="63"/>
      <c r="K122" s="43" t="s">
        <v>2243</v>
      </c>
      <c r="L122" s="63">
        <v>2</v>
      </c>
      <c r="M122" s="43">
        <v>2</v>
      </c>
    </row>
    <row r="123" spans="1:13">
      <c r="A123" s="29" t="s">
        <v>369</v>
      </c>
      <c r="B123" s="63" t="s">
        <v>2267</v>
      </c>
      <c r="C123" s="43">
        <v>9</v>
      </c>
      <c r="D123" s="63">
        <v>9</v>
      </c>
      <c r="E123" s="43" t="s">
        <v>2242</v>
      </c>
      <c r="F123" s="63" t="s">
        <v>2242</v>
      </c>
      <c r="G123" s="43" t="s">
        <v>2242</v>
      </c>
      <c r="H123" s="63"/>
      <c r="I123" s="43"/>
      <c r="J123" s="63"/>
      <c r="K123" s="43" t="s">
        <v>2243</v>
      </c>
      <c r="L123" s="63">
        <v>12</v>
      </c>
      <c r="M123" s="43"/>
    </row>
    <row r="124" spans="1:13">
      <c r="A124" s="29" t="s">
        <v>368</v>
      </c>
      <c r="B124" s="63" t="s">
        <v>2267</v>
      </c>
      <c r="C124" s="43">
        <v>8</v>
      </c>
      <c r="D124" s="63">
        <v>8</v>
      </c>
      <c r="E124" s="43" t="s">
        <v>2242</v>
      </c>
      <c r="F124" s="63" t="s">
        <v>2242</v>
      </c>
      <c r="G124" s="43" t="s">
        <v>2242</v>
      </c>
      <c r="H124" s="63"/>
      <c r="I124" s="43"/>
      <c r="J124" s="63"/>
      <c r="K124" s="43" t="s">
        <v>2243</v>
      </c>
      <c r="L124" s="63">
        <v>11</v>
      </c>
      <c r="M124" s="43"/>
    </row>
    <row r="125" spans="1:13">
      <c r="A125" s="29" t="s">
        <v>1849</v>
      </c>
      <c r="B125" s="63" t="s">
        <v>2268</v>
      </c>
      <c r="C125" s="43">
        <v>6</v>
      </c>
      <c r="D125" s="63">
        <v>6</v>
      </c>
      <c r="E125" s="43" t="s">
        <v>2242</v>
      </c>
      <c r="F125" s="63" t="s">
        <v>2242</v>
      </c>
      <c r="G125" s="43" t="s">
        <v>2242</v>
      </c>
      <c r="H125" s="63"/>
      <c r="I125" s="43"/>
      <c r="J125" s="63"/>
      <c r="K125" s="43" t="s">
        <v>2243</v>
      </c>
      <c r="L125" s="63">
        <v>11</v>
      </c>
      <c r="M125" s="43"/>
    </row>
    <row r="126" spans="1:13">
      <c r="A126" s="29" t="s">
        <v>1849</v>
      </c>
      <c r="B126" s="63" t="s">
        <v>373</v>
      </c>
      <c r="C126" s="43">
        <v>4</v>
      </c>
      <c r="D126" s="63">
        <v>3</v>
      </c>
      <c r="E126" s="43" t="s">
        <v>2242</v>
      </c>
      <c r="F126" s="63" t="s">
        <v>2242</v>
      </c>
      <c r="G126" s="43" t="s">
        <v>2242</v>
      </c>
      <c r="H126" s="63">
        <v>1</v>
      </c>
      <c r="I126" s="43">
        <v>1</v>
      </c>
      <c r="J126" s="63">
        <v>1</v>
      </c>
      <c r="K126" s="43" t="s">
        <v>2243</v>
      </c>
      <c r="L126" s="63">
        <v>7</v>
      </c>
      <c r="M126" s="43"/>
    </row>
    <row r="127" spans="1:13">
      <c r="A127" s="29" t="s">
        <v>369</v>
      </c>
      <c r="B127" s="63" t="s">
        <v>2269</v>
      </c>
      <c r="C127" s="43">
        <v>12</v>
      </c>
      <c r="D127" s="63">
        <v>9</v>
      </c>
      <c r="E127" s="43" t="s">
        <v>2242</v>
      </c>
      <c r="F127" s="63" t="s">
        <v>2242</v>
      </c>
      <c r="G127" s="43" t="s">
        <v>2242</v>
      </c>
      <c r="H127" s="63">
        <v>1</v>
      </c>
      <c r="I127" s="43">
        <v>1</v>
      </c>
      <c r="J127" s="63">
        <v>1</v>
      </c>
      <c r="K127" s="43" t="s">
        <v>2243</v>
      </c>
      <c r="L127" s="63">
        <v>14</v>
      </c>
      <c r="M127" s="43"/>
    </row>
    <row r="128" spans="1:13">
      <c r="A128" s="29" t="s">
        <v>368</v>
      </c>
      <c r="B128" s="63" t="s">
        <v>2269</v>
      </c>
      <c r="C128" s="43">
        <v>11</v>
      </c>
      <c r="D128" s="63">
        <v>8</v>
      </c>
      <c r="E128" s="43" t="s">
        <v>2242</v>
      </c>
      <c r="F128" s="63" t="s">
        <v>2242</v>
      </c>
      <c r="G128" s="43" t="s">
        <v>2242</v>
      </c>
      <c r="H128" s="63">
        <v>1</v>
      </c>
      <c r="I128" s="43">
        <v>1</v>
      </c>
      <c r="J128" s="63">
        <v>1</v>
      </c>
      <c r="K128" s="43" t="s">
        <v>2243</v>
      </c>
      <c r="L128" s="63">
        <v>13</v>
      </c>
      <c r="M128" s="43"/>
    </row>
    <row r="129" spans="1:13">
      <c r="A129" s="29" t="s">
        <v>1849</v>
      </c>
      <c r="B129" s="63" t="s">
        <v>2270</v>
      </c>
      <c r="C129" s="43">
        <v>10</v>
      </c>
      <c r="D129" s="63">
        <v>7</v>
      </c>
      <c r="E129" s="43" t="s">
        <v>2242</v>
      </c>
      <c r="F129" s="63" t="s">
        <v>2242</v>
      </c>
      <c r="G129" s="43" t="s">
        <v>2242</v>
      </c>
      <c r="H129" s="63">
        <v>1</v>
      </c>
      <c r="I129" s="43">
        <v>1</v>
      </c>
      <c r="J129" s="63">
        <v>1</v>
      </c>
      <c r="K129" s="43" t="s">
        <v>2243</v>
      </c>
      <c r="L129" s="63">
        <v>13</v>
      </c>
      <c r="M129" s="43"/>
    </row>
    <row r="130" spans="1:13">
      <c r="A130" s="29" t="s">
        <v>1852</v>
      </c>
      <c r="B130" s="63" t="s">
        <v>2271</v>
      </c>
      <c r="C130" s="43">
        <v>2</v>
      </c>
      <c r="D130" s="63">
        <v>2</v>
      </c>
      <c r="E130" s="43" t="s">
        <v>2242</v>
      </c>
      <c r="F130" s="63" t="s">
        <v>2242</v>
      </c>
      <c r="G130" s="43" t="s">
        <v>2242</v>
      </c>
      <c r="H130" s="63"/>
      <c r="I130" s="43"/>
      <c r="J130" s="63"/>
      <c r="K130" s="43" t="s">
        <v>2243</v>
      </c>
      <c r="L130" s="63">
        <v>2</v>
      </c>
      <c r="M130" s="43">
        <v>1</v>
      </c>
    </row>
    <row r="131" spans="1:13">
      <c r="A131" s="29" t="s">
        <v>1852</v>
      </c>
      <c r="B131" s="63" t="s">
        <v>2272</v>
      </c>
      <c r="C131" s="43">
        <v>3</v>
      </c>
      <c r="D131" s="63">
        <v>2</v>
      </c>
      <c r="E131" s="43" t="s">
        <v>2242</v>
      </c>
      <c r="F131" s="63" t="s">
        <v>2242</v>
      </c>
      <c r="G131" s="43" t="s">
        <v>2242</v>
      </c>
      <c r="H131" s="63">
        <v>1</v>
      </c>
      <c r="I131" s="43">
        <v>1</v>
      </c>
      <c r="J131" s="63">
        <v>1</v>
      </c>
      <c r="K131" s="43" t="s">
        <v>2243</v>
      </c>
      <c r="L131" s="63">
        <v>7</v>
      </c>
      <c r="M131" s="43"/>
    </row>
    <row r="132" spans="1:13">
      <c r="A132" s="29" t="s">
        <v>379</v>
      </c>
      <c r="B132" s="63" t="s">
        <v>324</v>
      </c>
      <c r="C132" s="43">
        <v>1</v>
      </c>
      <c r="D132" s="63">
        <v>1</v>
      </c>
      <c r="E132" s="43" t="s">
        <v>2242</v>
      </c>
      <c r="F132" s="63" t="s">
        <v>2242</v>
      </c>
      <c r="G132" s="43" t="s">
        <v>2242</v>
      </c>
      <c r="H132" s="63"/>
      <c r="I132" s="43"/>
      <c r="J132" s="63"/>
      <c r="K132" s="43" t="s">
        <v>2243</v>
      </c>
      <c r="L132" s="63">
        <v>1</v>
      </c>
      <c r="M132" s="43">
        <v>1</v>
      </c>
    </row>
    <row r="133" spans="1:13">
      <c r="A133" s="29" t="s">
        <v>379</v>
      </c>
      <c r="B133" s="63" t="s">
        <v>325</v>
      </c>
      <c r="C133" s="43">
        <v>10</v>
      </c>
      <c r="D133" s="63">
        <v>9</v>
      </c>
      <c r="E133" s="43" t="s">
        <v>2242</v>
      </c>
      <c r="F133" s="63" t="s">
        <v>2242</v>
      </c>
      <c r="G133" s="43" t="s">
        <v>2242</v>
      </c>
      <c r="H133" s="63">
        <v>1</v>
      </c>
      <c r="I133" s="43"/>
      <c r="J133" s="63"/>
      <c r="K133" s="43" t="s">
        <v>2243</v>
      </c>
      <c r="L133" s="63"/>
      <c r="M133" s="43">
        <v>5</v>
      </c>
    </row>
    <row r="134" spans="1:13">
      <c r="A134" s="29" t="s">
        <v>379</v>
      </c>
      <c r="B134" s="63" t="s">
        <v>291</v>
      </c>
      <c r="C134" s="43">
        <v>2</v>
      </c>
      <c r="D134" s="63">
        <v>1</v>
      </c>
      <c r="E134" s="43" t="s">
        <v>2242</v>
      </c>
      <c r="F134" s="63" t="s">
        <v>2242</v>
      </c>
      <c r="G134" s="43" t="s">
        <v>2242</v>
      </c>
      <c r="H134" s="63">
        <v>1</v>
      </c>
      <c r="I134" s="43"/>
      <c r="J134" s="63"/>
      <c r="K134" s="43" t="s">
        <v>2243</v>
      </c>
      <c r="L134" s="63"/>
      <c r="M134" s="43">
        <v>1</v>
      </c>
    </row>
    <row r="135" spans="1:13">
      <c r="A135" s="29" t="s">
        <v>1860</v>
      </c>
      <c r="B135" s="63" t="s">
        <v>324</v>
      </c>
      <c r="C135" s="43">
        <v>1</v>
      </c>
      <c r="D135" s="63">
        <v>1</v>
      </c>
      <c r="E135" s="43" t="s">
        <v>2242</v>
      </c>
      <c r="F135" s="63" t="s">
        <v>2242</v>
      </c>
      <c r="G135" s="43" t="s">
        <v>2242</v>
      </c>
      <c r="H135" s="63"/>
      <c r="I135" s="43"/>
      <c r="J135" s="63"/>
      <c r="K135" s="43" t="s">
        <v>2243</v>
      </c>
      <c r="L135" s="63">
        <v>1</v>
      </c>
      <c r="M135" s="43"/>
    </row>
    <row r="136" spans="1:13">
      <c r="A136" s="29" t="s">
        <v>1860</v>
      </c>
      <c r="B136" s="63" t="s">
        <v>325</v>
      </c>
      <c r="C136" s="43">
        <v>11</v>
      </c>
      <c r="D136" s="63">
        <v>8</v>
      </c>
      <c r="E136" s="43" t="s">
        <v>2242</v>
      </c>
      <c r="F136" s="63" t="s">
        <v>2242</v>
      </c>
      <c r="G136" s="43" t="s">
        <v>2242</v>
      </c>
      <c r="H136" s="63">
        <v>1</v>
      </c>
      <c r="I136" s="43">
        <v>1</v>
      </c>
      <c r="J136" s="63">
        <v>1</v>
      </c>
      <c r="K136" s="43" t="s">
        <v>2243</v>
      </c>
      <c r="L136" s="63">
        <v>5</v>
      </c>
      <c r="M136" s="43"/>
    </row>
    <row r="137" spans="1:13">
      <c r="A137" s="29" t="s">
        <v>1860</v>
      </c>
      <c r="B137" s="63" t="s">
        <v>291</v>
      </c>
      <c r="C137" s="43">
        <v>3</v>
      </c>
      <c r="D137" s="63">
        <v>1</v>
      </c>
      <c r="E137" s="43" t="s">
        <v>2242</v>
      </c>
      <c r="F137" s="63" t="s">
        <v>2242</v>
      </c>
      <c r="G137" s="43" t="s">
        <v>2242</v>
      </c>
      <c r="H137" s="63">
        <v>1</v>
      </c>
      <c r="I137" s="43">
        <v>1</v>
      </c>
      <c r="J137" s="63">
        <v>1</v>
      </c>
      <c r="K137" s="43" t="s">
        <v>2243</v>
      </c>
      <c r="L137" s="63">
        <v>6</v>
      </c>
      <c r="M137" s="43"/>
    </row>
    <row r="138" spans="1:13">
      <c r="A138" s="29" t="s">
        <v>1865</v>
      </c>
      <c r="B138" s="63" t="s">
        <v>273</v>
      </c>
      <c r="C138" s="43">
        <v>2</v>
      </c>
      <c r="D138" s="63">
        <v>2</v>
      </c>
      <c r="E138" s="43" t="s">
        <v>2242</v>
      </c>
      <c r="F138" s="63">
        <v>1</v>
      </c>
      <c r="G138" s="43" t="s">
        <v>2242</v>
      </c>
      <c r="H138" s="63"/>
      <c r="I138" s="43"/>
      <c r="J138" s="63"/>
      <c r="K138" s="43" t="s">
        <v>2243</v>
      </c>
      <c r="L138" s="63">
        <v>2</v>
      </c>
      <c r="M138" s="43">
        <v>1</v>
      </c>
    </row>
    <row r="139" spans="1:13">
      <c r="A139" s="29" t="s">
        <v>1865</v>
      </c>
      <c r="B139" s="63" t="s">
        <v>296</v>
      </c>
      <c r="C139" s="43">
        <v>2</v>
      </c>
      <c r="D139" s="63">
        <v>2</v>
      </c>
      <c r="E139" s="43" t="s">
        <v>2242</v>
      </c>
      <c r="F139" s="63">
        <v>1</v>
      </c>
      <c r="G139" s="43" t="s">
        <v>2242</v>
      </c>
      <c r="H139" s="63">
        <v>1</v>
      </c>
      <c r="I139" s="43"/>
      <c r="J139" s="63"/>
      <c r="K139" s="43" t="s">
        <v>2243</v>
      </c>
      <c r="L139" s="63"/>
      <c r="M139" s="43">
        <v>2</v>
      </c>
    </row>
    <row r="140" spans="1:13">
      <c r="A140" s="29" t="s">
        <v>385</v>
      </c>
      <c r="B140" s="63" t="s">
        <v>302</v>
      </c>
      <c r="C140" s="43">
        <v>1</v>
      </c>
      <c r="D140" s="63">
        <v>1</v>
      </c>
      <c r="E140" s="43" t="s">
        <v>2242</v>
      </c>
      <c r="F140" s="63" t="s">
        <v>2242</v>
      </c>
      <c r="G140" s="43" t="s">
        <v>2242</v>
      </c>
      <c r="H140" s="63"/>
      <c r="I140" s="43"/>
      <c r="J140" s="63"/>
      <c r="K140" s="43" t="s">
        <v>2243</v>
      </c>
      <c r="L140" s="63">
        <v>1</v>
      </c>
      <c r="M140" s="43">
        <v>1</v>
      </c>
    </row>
    <row r="141" spans="1:13">
      <c r="A141" s="29" t="s">
        <v>385</v>
      </c>
      <c r="B141" s="63" t="s">
        <v>304</v>
      </c>
      <c r="C141" s="43">
        <v>2</v>
      </c>
      <c r="D141" s="63">
        <v>1</v>
      </c>
      <c r="E141" s="43" t="s">
        <v>2242</v>
      </c>
      <c r="F141" s="63" t="s">
        <v>2242</v>
      </c>
      <c r="G141" s="43" t="s">
        <v>2242</v>
      </c>
      <c r="H141" s="63"/>
      <c r="I141" s="43">
        <v>1</v>
      </c>
      <c r="J141" s="63">
        <v>1</v>
      </c>
      <c r="K141" s="43" t="s">
        <v>2243</v>
      </c>
      <c r="L141" s="63"/>
      <c r="M141" s="43">
        <v>1</v>
      </c>
    </row>
    <row r="142" spans="1:13">
      <c r="A142" s="29" t="s">
        <v>2032</v>
      </c>
      <c r="B142" s="63"/>
      <c r="C142" s="43">
        <v>1</v>
      </c>
      <c r="D142" s="63">
        <v>1</v>
      </c>
      <c r="E142" s="43" t="s">
        <v>2242</v>
      </c>
      <c r="F142" s="63" t="s">
        <v>2242</v>
      </c>
      <c r="G142" s="43" t="s">
        <v>2242</v>
      </c>
      <c r="H142" s="63"/>
      <c r="I142" s="43"/>
      <c r="J142" s="63"/>
      <c r="K142" s="43" t="s">
        <v>2243</v>
      </c>
      <c r="L142" s="63">
        <v>1</v>
      </c>
      <c r="M142" s="43">
        <v>0.33</v>
      </c>
    </row>
    <row r="143" spans="1:13">
      <c r="A143" s="29" t="s">
        <v>388</v>
      </c>
      <c r="B143" s="63"/>
      <c r="C143" s="43">
        <v>7</v>
      </c>
      <c r="D143" s="63">
        <v>7</v>
      </c>
      <c r="E143" s="43" t="s">
        <v>2242</v>
      </c>
      <c r="F143" s="63" t="s">
        <v>2242</v>
      </c>
      <c r="G143" s="43" t="s">
        <v>2242</v>
      </c>
      <c r="H143" s="63"/>
      <c r="I143" s="43"/>
      <c r="J143" s="63"/>
      <c r="K143" s="43" t="s">
        <v>2243</v>
      </c>
      <c r="L143" s="63"/>
      <c r="M143" s="43">
        <v>4</v>
      </c>
    </row>
    <row r="144" spans="1:13">
      <c r="A144" s="29" t="s">
        <v>389</v>
      </c>
      <c r="B144" s="63"/>
      <c r="C144" s="43">
        <v>6</v>
      </c>
      <c r="D144" s="63">
        <v>6</v>
      </c>
      <c r="E144" s="43" t="s">
        <v>2242</v>
      </c>
      <c r="F144" s="63" t="s">
        <v>2242</v>
      </c>
      <c r="G144" s="43" t="s">
        <v>2242</v>
      </c>
      <c r="H144" s="63"/>
      <c r="I144" s="43"/>
      <c r="J144" s="63"/>
      <c r="K144" s="43" t="s">
        <v>2243</v>
      </c>
      <c r="L144" s="63"/>
      <c r="M144" s="43">
        <v>14</v>
      </c>
    </row>
    <row r="145" spans="1:13">
      <c r="A145" s="29"/>
      <c r="B145" s="63"/>
      <c r="C145" s="43"/>
      <c r="D145" s="63"/>
      <c r="E145" s="43"/>
      <c r="F145" s="63"/>
      <c r="G145" s="43"/>
      <c r="H145" s="63"/>
      <c r="I145" s="43"/>
      <c r="J145" s="63"/>
      <c r="K145" s="43"/>
      <c r="L145" s="63"/>
      <c r="M145" s="43"/>
    </row>
    <row r="146" spans="1:13" ht="15">
      <c r="A146" s="60" t="s">
        <v>390</v>
      </c>
      <c r="B146" s="60"/>
      <c r="C146" s="43"/>
      <c r="D146" s="63"/>
      <c r="E146" s="43"/>
      <c r="F146" s="63"/>
      <c r="G146" s="43"/>
      <c r="H146" s="63"/>
      <c r="I146" s="43"/>
      <c r="J146" s="63"/>
      <c r="K146" s="43"/>
      <c r="L146" s="63"/>
      <c r="M146" s="43"/>
    </row>
    <row r="147" spans="1:13">
      <c r="A147" s="29" t="s">
        <v>391</v>
      </c>
      <c r="B147" s="63" t="s">
        <v>392</v>
      </c>
      <c r="C147" s="43">
        <v>1</v>
      </c>
      <c r="D147" s="63">
        <v>1</v>
      </c>
      <c r="E147" s="43"/>
      <c r="F147" s="63"/>
      <c r="G147" s="43">
        <v>1</v>
      </c>
      <c r="H147" s="63"/>
      <c r="I147" s="43"/>
      <c r="J147" s="63"/>
      <c r="K147" s="43" t="s">
        <v>2243</v>
      </c>
      <c r="L147" s="63">
        <v>0</v>
      </c>
      <c r="M147" s="31" t="s">
        <v>486</v>
      </c>
    </row>
    <row r="148" spans="1:13">
      <c r="A148" s="29" t="s">
        <v>2273</v>
      </c>
      <c r="B148" s="63" t="s">
        <v>393</v>
      </c>
      <c r="C148" s="43">
        <v>30</v>
      </c>
      <c r="D148" s="63">
        <v>30</v>
      </c>
      <c r="E148" s="43"/>
      <c r="F148" s="63"/>
      <c r="G148" s="43"/>
      <c r="H148" s="63"/>
      <c r="I148" s="43"/>
      <c r="J148" s="63"/>
      <c r="K148" s="43" t="s">
        <v>2243</v>
      </c>
      <c r="L148" s="63"/>
      <c r="M148" s="43">
        <v>76</v>
      </c>
    </row>
    <row r="149" spans="1:13">
      <c r="A149" s="29" t="s">
        <v>391</v>
      </c>
      <c r="B149" s="63" t="s">
        <v>302</v>
      </c>
      <c r="C149" s="43">
        <v>1</v>
      </c>
      <c r="D149" s="63">
        <v>1</v>
      </c>
      <c r="E149" s="43"/>
      <c r="F149" s="63"/>
      <c r="G149" s="43">
        <v>1</v>
      </c>
      <c r="H149" s="63"/>
      <c r="I149" s="43"/>
      <c r="J149" s="63"/>
      <c r="K149" s="43" t="s">
        <v>2243</v>
      </c>
      <c r="L149" s="63">
        <v>0</v>
      </c>
      <c r="M149" s="31" t="s">
        <v>486</v>
      </c>
    </row>
    <row r="150" spans="1:13">
      <c r="A150" s="29" t="s">
        <v>391</v>
      </c>
      <c r="B150" s="63" t="s">
        <v>397</v>
      </c>
      <c r="C150" s="43">
        <v>1</v>
      </c>
      <c r="D150" s="63">
        <v>1</v>
      </c>
      <c r="E150" s="43"/>
      <c r="F150" s="63"/>
      <c r="G150" s="43">
        <v>1</v>
      </c>
      <c r="H150" s="63">
        <v>1</v>
      </c>
      <c r="I150" s="43"/>
      <c r="J150" s="63"/>
      <c r="K150" s="43" t="s">
        <v>2243</v>
      </c>
      <c r="L150" s="63">
        <v>0</v>
      </c>
      <c r="M150" s="31" t="s">
        <v>486</v>
      </c>
    </row>
    <row r="151" spans="1:13">
      <c r="A151" s="29" t="s">
        <v>391</v>
      </c>
      <c r="B151" s="63" t="s">
        <v>398</v>
      </c>
      <c r="C151" s="43">
        <v>31</v>
      </c>
      <c r="D151" s="63">
        <v>29</v>
      </c>
      <c r="E151" s="43"/>
      <c r="F151" s="63"/>
      <c r="G151" s="43"/>
      <c r="H151" s="63">
        <v>2</v>
      </c>
      <c r="I151" s="43"/>
      <c r="J151" s="63"/>
      <c r="K151" s="43" t="s">
        <v>2243</v>
      </c>
      <c r="L151" s="63"/>
      <c r="M151" s="43">
        <v>68</v>
      </c>
    </row>
    <row r="152" spans="1:13">
      <c r="A152" s="29" t="s">
        <v>2274</v>
      </c>
      <c r="B152" s="63" t="s">
        <v>392</v>
      </c>
      <c r="C152" s="43">
        <v>1</v>
      </c>
      <c r="D152" s="63">
        <v>1</v>
      </c>
      <c r="E152" s="43"/>
      <c r="F152" s="63"/>
      <c r="G152" s="43">
        <v>1</v>
      </c>
      <c r="H152" s="63"/>
      <c r="I152" s="43"/>
      <c r="J152" s="63"/>
      <c r="K152" s="43" t="s">
        <v>2243</v>
      </c>
      <c r="L152" s="63">
        <v>0</v>
      </c>
      <c r="M152" s="43">
        <v>1</v>
      </c>
    </row>
    <row r="153" spans="1:13">
      <c r="A153" s="129" t="s">
        <v>2275</v>
      </c>
      <c r="B153" s="130"/>
      <c r="C153" s="43">
        <v>1</v>
      </c>
      <c r="D153" s="63">
        <v>1</v>
      </c>
      <c r="E153" s="43"/>
      <c r="F153" s="63"/>
      <c r="G153" s="43">
        <v>1</v>
      </c>
      <c r="H153" s="63"/>
      <c r="I153" s="43"/>
      <c r="J153" s="63"/>
      <c r="K153" s="43" t="s">
        <v>2243</v>
      </c>
      <c r="L153" s="63">
        <v>0</v>
      </c>
      <c r="M153" s="43">
        <v>1</v>
      </c>
    </row>
    <row r="154" spans="1:13">
      <c r="A154" s="29" t="s">
        <v>687</v>
      </c>
      <c r="B154" s="63" t="s">
        <v>405</v>
      </c>
      <c r="C154" s="43">
        <v>2</v>
      </c>
      <c r="D154" s="63">
        <v>2</v>
      </c>
      <c r="E154" s="43" t="s">
        <v>2242</v>
      </c>
      <c r="F154" s="63" t="s">
        <v>2242</v>
      </c>
      <c r="G154" s="43">
        <v>1</v>
      </c>
      <c r="H154" s="63"/>
      <c r="I154" s="43"/>
      <c r="J154" s="63"/>
      <c r="K154" s="43" t="s">
        <v>2243</v>
      </c>
      <c r="L154" s="63"/>
      <c r="M154" s="31" t="s">
        <v>486</v>
      </c>
    </row>
    <row r="155" spans="1:13">
      <c r="A155" s="29" t="s">
        <v>406</v>
      </c>
      <c r="B155" s="63" t="s">
        <v>405</v>
      </c>
      <c r="C155" s="43">
        <v>11</v>
      </c>
      <c r="D155" s="63">
        <v>11</v>
      </c>
      <c r="E155" s="43" t="s">
        <v>2242</v>
      </c>
      <c r="F155" s="63" t="s">
        <v>2242</v>
      </c>
      <c r="G155" s="43" t="s">
        <v>2242</v>
      </c>
      <c r="H155" s="63"/>
      <c r="I155" s="43"/>
      <c r="J155" s="63"/>
      <c r="K155" s="43" t="s">
        <v>2243</v>
      </c>
      <c r="L155" s="63"/>
      <c r="M155" s="43">
        <v>5</v>
      </c>
    </row>
    <row r="156" spans="1:13">
      <c r="A156" s="29" t="s">
        <v>2027</v>
      </c>
      <c r="B156" s="63" t="s">
        <v>405</v>
      </c>
      <c r="C156" s="43">
        <v>11</v>
      </c>
      <c r="D156" s="63">
        <v>11</v>
      </c>
      <c r="E156" s="43" t="s">
        <v>2242</v>
      </c>
      <c r="F156" s="63" t="s">
        <v>2242</v>
      </c>
      <c r="G156" s="43" t="s">
        <v>2242</v>
      </c>
      <c r="H156" s="63"/>
      <c r="I156" s="43"/>
      <c r="J156" s="63"/>
      <c r="K156" s="43" t="s">
        <v>2243</v>
      </c>
      <c r="L156" s="63"/>
      <c r="M156" s="43">
        <v>5</v>
      </c>
    </row>
    <row r="157" spans="1:13">
      <c r="A157" s="29" t="s">
        <v>408</v>
      </c>
      <c r="B157" s="63" t="s">
        <v>409</v>
      </c>
      <c r="C157" s="43">
        <v>3</v>
      </c>
      <c r="D157" s="63">
        <v>2</v>
      </c>
      <c r="E157" s="43" t="s">
        <v>2242</v>
      </c>
      <c r="F157" s="63" t="s">
        <v>2242</v>
      </c>
      <c r="G157" s="43" t="s">
        <v>2242</v>
      </c>
      <c r="H157" s="63"/>
      <c r="I157" s="43">
        <v>1</v>
      </c>
      <c r="J157" s="63">
        <v>1</v>
      </c>
      <c r="K157" s="43" t="s">
        <v>2243</v>
      </c>
      <c r="L157" s="63"/>
      <c r="M157" s="43">
        <v>2</v>
      </c>
    </row>
    <row r="158" spans="1:13">
      <c r="A158" s="29" t="s">
        <v>2276</v>
      </c>
      <c r="B158" s="63" t="s">
        <v>393</v>
      </c>
      <c r="C158" s="43">
        <v>43</v>
      </c>
      <c r="D158" s="63">
        <v>43</v>
      </c>
      <c r="E158" s="43"/>
      <c r="F158" s="63"/>
      <c r="G158" s="43"/>
      <c r="H158" s="63"/>
      <c r="I158" s="43"/>
      <c r="J158" s="63"/>
      <c r="K158" s="43" t="s">
        <v>2243</v>
      </c>
      <c r="L158" s="63"/>
      <c r="M158" s="43">
        <v>75</v>
      </c>
    </row>
    <row r="159" spans="1:13">
      <c r="A159" s="29" t="s">
        <v>408</v>
      </c>
      <c r="B159" s="63" t="s">
        <v>302</v>
      </c>
      <c r="C159" s="43">
        <v>3</v>
      </c>
      <c r="D159" s="63">
        <v>2</v>
      </c>
      <c r="E159" s="43"/>
      <c r="F159" s="63"/>
      <c r="G159" s="43"/>
      <c r="H159" s="63"/>
      <c r="I159" s="43">
        <v>1</v>
      </c>
      <c r="J159" s="63">
        <v>1</v>
      </c>
      <c r="K159" s="43" t="s">
        <v>2243</v>
      </c>
      <c r="L159" s="63"/>
      <c r="M159" s="43">
        <v>2</v>
      </c>
    </row>
    <row r="160" spans="1:13">
      <c r="A160" s="29" t="s">
        <v>408</v>
      </c>
      <c r="B160" s="63" t="s">
        <v>397</v>
      </c>
      <c r="C160" s="43">
        <v>4</v>
      </c>
      <c r="D160" s="63">
        <v>3</v>
      </c>
      <c r="E160" s="43"/>
      <c r="F160" s="63"/>
      <c r="G160" s="43"/>
      <c r="H160" s="63">
        <v>1</v>
      </c>
      <c r="I160" s="43">
        <v>1</v>
      </c>
      <c r="J160" s="63">
        <v>1</v>
      </c>
      <c r="K160" s="43" t="s">
        <v>2243</v>
      </c>
      <c r="L160" s="63"/>
      <c r="M160" s="43">
        <v>2</v>
      </c>
    </row>
    <row r="161" spans="1:13">
      <c r="A161" s="29" t="s">
        <v>408</v>
      </c>
      <c r="B161" s="63" t="s">
        <v>398</v>
      </c>
      <c r="C161" s="43">
        <v>44</v>
      </c>
      <c r="D161" s="63">
        <v>42</v>
      </c>
      <c r="E161" s="43"/>
      <c r="F161" s="63"/>
      <c r="G161" s="43"/>
      <c r="H161" s="63">
        <v>2</v>
      </c>
      <c r="I161" s="43"/>
      <c r="J161" s="63"/>
      <c r="K161" s="43" t="s">
        <v>2243</v>
      </c>
      <c r="L161" s="63"/>
      <c r="M161" s="43">
        <v>75</v>
      </c>
    </row>
    <row r="162" spans="1:13">
      <c r="A162" s="29" t="s">
        <v>412</v>
      </c>
      <c r="B162" s="63"/>
      <c r="C162" s="43">
        <v>1</v>
      </c>
      <c r="D162" s="63">
        <v>1</v>
      </c>
      <c r="E162" s="43"/>
      <c r="F162" s="63"/>
      <c r="G162" s="43">
        <v>1</v>
      </c>
      <c r="H162" s="63">
        <v>1</v>
      </c>
      <c r="I162" s="43"/>
      <c r="J162" s="63"/>
      <c r="K162" s="43" t="s">
        <v>2243</v>
      </c>
      <c r="L162" s="63"/>
      <c r="M162" s="43">
        <v>2</v>
      </c>
    </row>
    <row r="163" spans="1:13">
      <c r="A163" s="29" t="s">
        <v>412</v>
      </c>
      <c r="B163" s="63" t="s">
        <v>303</v>
      </c>
      <c r="C163" s="43">
        <v>3</v>
      </c>
      <c r="D163" s="63" t="s">
        <v>2242</v>
      </c>
      <c r="E163" s="43"/>
      <c r="F163" s="63"/>
      <c r="G163" s="43">
        <v>1</v>
      </c>
      <c r="H163" s="63">
        <v>1</v>
      </c>
      <c r="I163" s="43"/>
      <c r="J163" s="63"/>
      <c r="K163" s="43" t="s">
        <v>2243</v>
      </c>
      <c r="L163" s="63"/>
      <c r="M163" s="43">
        <v>2</v>
      </c>
    </row>
    <row r="164" spans="1:13">
      <c r="A164" s="29" t="s">
        <v>413</v>
      </c>
      <c r="B164" s="63"/>
      <c r="C164" s="43">
        <v>32</v>
      </c>
      <c r="D164" s="63">
        <v>30</v>
      </c>
      <c r="E164" s="43"/>
      <c r="F164" s="63"/>
      <c r="G164" s="43"/>
      <c r="H164" s="63">
        <v>2</v>
      </c>
      <c r="I164" s="43"/>
      <c r="J164" s="63"/>
      <c r="K164" s="43" t="s">
        <v>2243</v>
      </c>
      <c r="L164" s="63"/>
      <c r="M164" s="43">
        <v>78</v>
      </c>
    </row>
    <row r="165" spans="1:13">
      <c r="A165" s="29" t="s">
        <v>413</v>
      </c>
      <c r="B165" s="63" t="s">
        <v>303</v>
      </c>
      <c r="C165" s="43">
        <v>32</v>
      </c>
      <c r="D165" s="63">
        <v>30</v>
      </c>
      <c r="E165" s="43"/>
      <c r="F165" s="63"/>
      <c r="G165" s="43"/>
      <c r="H165" s="63">
        <v>2</v>
      </c>
      <c r="I165" s="43"/>
      <c r="J165" s="63"/>
      <c r="K165" s="43" t="s">
        <v>2243</v>
      </c>
      <c r="L165" s="63"/>
      <c r="M165" s="43">
        <v>78</v>
      </c>
    </row>
    <row r="166" spans="1:13">
      <c r="A166" s="29" t="s">
        <v>2277</v>
      </c>
      <c r="B166" s="63" t="s">
        <v>296</v>
      </c>
      <c r="C166" s="43">
        <v>15</v>
      </c>
      <c r="D166" s="63">
        <v>13</v>
      </c>
      <c r="E166" s="43"/>
      <c r="F166" s="63"/>
      <c r="G166" s="43"/>
      <c r="H166" s="63">
        <v>2</v>
      </c>
      <c r="I166" s="43"/>
      <c r="J166" s="63"/>
      <c r="K166" s="43" t="s">
        <v>2243</v>
      </c>
      <c r="L166" s="63"/>
      <c r="M166" s="43">
        <v>8</v>
      </c>
    </row>
    <row r="167" spans="1:13">
      <c r="A167" s="29" t="s">
        <v>2278</v>
      </c>
      <c r="B167" s="63"/>
      <c r="C167" s="43">
        <v>5</v>
      </c>
      <c r="D167" s="63">
        <v>5</v>
      </c>
      <c r="E167" s="43"/>
      <c r="F167" s="63"/>
      <c r="G167" s="43"/>
      <c r="H167" s="63"/>
      <c r="I167" s="43"/>
      <c r="J167" s="63"/>
      <c r="K167" s="43" t="s">
        <v>2243</v>
      </c>
      <c r="L167" s="63"/>
      <c r="M167" s="43">
        <v>3</v>
      </c>
    </row>
    <row r="168" spans="1:13">
      <c r="A168" s="29"/>
      <c r="B168" s="63"/>
      <c r="C168" s="43"/>
      <c r="D168" s="63"/>
      <c r="E168" s="43"/>
      <c r="F168" s="63"/>
      <c r="G168" s="43"/>
      <c r="H168" s="63"/>
      <c r="I168" s="43"/>
      <c r="J168" s="63"/>
      <c r="K168" s="43"/>
      <c r="L168" s="63"/>
      <c r="M168" s="43"/>
    </row>
    <row r="169" spans="1:13" ht="15">
      <c r="A169" s="41" t="s">
        <v>423</v>
      </c>
      <c r="B169" s="63"/>
      <c r="C169" s="43"/>
      <c r="D169" s="63"/>
      <c r="E169" s="43"/>
      <c r="F169" s="63"/>
      <c r="G169" s="43"/>
      <c r="H169" s="63"/>
      <c r="I169" s="43"/>
      <c r="J169" s="63"/>
      <c r="K169" s="43"/>
      <c r="L169" s="63"/>
      <c r="M169" s="43"/>
    </row>
    <row r="170" spans="1:13">
      <c r="A170" s="29" t="s">
        <v>424</v>
      </c>
      <c r="B170" s="63"/>
      <c r="C170" s="43">
        <v>3</v>
      </c>
      <c r="D170" s="63">
        <v>2</v>
      </c>
      <c r="E170" s="43"/>
      <c r="F170" s="63"/>
      <c r="G170" s="43"/>
      <c r="H170" s="63">
        <v>1</v>
      </c>
      <c r="I170" s="43"/>
      <c r="J170" s="63"/>
      <c r="K170" s="43" t="s">
        <v>2243</v>
      </c>
      <c r="L170" s="63"/>
      <c r="M170" s="43">
        <v>1</v>
      </c>
    </row>
    <row r="171" spans="1:13">
      <c r="A171" s="29" t="s">
        <v>425</v>
      </c>
      <c r="B171" s="63"/>
      <c r="C171" s="129" t="s">
        <v>2279</v>
      </c>
      <c r="D171" s="146"/>
      <c r="E171" s="122"/>
      <c r="F171" s="146"/>
      <c r="G171" s="122"/>
      <c r="H171" s="146"/>
      <c r="I171" s="122"/>
      <c r="J171" s="130"/>
      <c r="K171" s="43" t="s">
        <v>2243</v>
      </c>
      <c r="L171" s="129" t="s">
        <v>2280</v>
      </c>
      <c r="M171" s="130"/>
    </row>
    <row r="172" spans="1:13">
      <c r="A172" s="29" t="s">
        <v>427</v>
      </c>
      <c r="B172" s="63"/>
      <c r="C172" s="43">
        <v>4</v>
      </c>
      <c r="D172" s="63">
        <v>2</v>
      </c>
      <c r="E172" s="43"/>
      <c r="F172" s="63"/>
      <c r="G172" s="43"/>
      <c r="H172" s="63"/>
      <c r="I172" s="43">
        <v>1</v>
      </c>
      <c r="J172" s="63">
        <v>1</v>
      </c>
      <c r="K172" s="43" t="s">
        <v>2243</v>
      </c>
      <c r="L172" s="49"/>
      <c r="M172" s="43">
        <v>1</v>
      </c>
    </row>
    <row r="173" spans="1:13">
      <c r="A173" s="29" t="s">
        <v>428</v>
      </c>
      <c r="B173" s="63"/>
      <c r="C173" s="129" t="s">
        <v>2281</v>
      </c>
      <c r="D173" s="146"/>
      <c r="E173" s="122"/>
      <c r="F173" s="146"/>
      <c r="G173" s="122"/>
      <c r="H173" s="146"/>
      <c r="I173" s="122"/>
      <c r="J173" s="130"/>
      <c r="K173" s="43" t="s">
        <v>2243</v>
      </c>
      <c r="L173" s="129" t="s">
        <v>2282</v>
      </c>
      <c r="M173" s="130"/>
    </row>
    <row r="174" spans="1:13">
      <c r="A174" s="29" t="s">
        <v>429</v>
      </c>
      <c r="B174" s="63"/>
      <c r="C174" s="43">
        <v>8</v>
      </c>
      <c r="D174" s="63">
        <v>5</v>
      </c>
      <c r="E174" s="43"/>
      <c r="F174" s="63"/>
      <c r="G174" s="43"/>
      <c r="H174" s="63"/>
      <c r="I174" s="43"/>
      <c r="J174" s="63"/>
      <c r="K174" s="43" t="s">
        <v>2243</v>
      </c>
      <c r="L174" s="49"/>
      <c r="M174" s="43"/>
    </row>
    <row r="175" spans="1:13">
      <c r="A175" s="29"/>
      <c r="B175" s="63"/>
      <c r="C175" s="43">
        <v>1</v>
      </c>
      <c r="D175" s="63">
        <v>1</v>
      </c>
      <c r="E175" s="43">
        <v>1</v>
      </c>
      <c r="F175" s="63"/>
      <c r="G175" s="43">
        <v>5</v>
      </c>
      <c r="H175" s="63"/>
      <c r="I175" s="43"/>
      <c r="J175" s="63"/>
      <c r="K175" s="43" t="s">
        <v>2243</v>
      </c>
      <c r="L175" s="49"/>
      <c r="M175" s="43"/>
    </row>
    <row r="176" spans="1:13">
      <c r="A176" s="29" t="s">
        <v>430</v>
      </c>
      <c r="B176" s="63"/>
      <c r="C176" s="129" t="s">
        <v>2283</v>
      </c>
      <c r="D176" s="146"/>
      <c r="E176" s="122"/>
      <c r="F176" s="146"/>
      <c r="G176" s="122"/>
      <c r="H176" s="146"/>
      <c r="I176" s="122"/>
      <c r="J176" s="130"/>
      <c r="K176" s="43" t="s">
        <v>2243</v>
      </c>
      <c r="L176" s="129" t="s">
        <v>2284</v>
      </c>
      <c r="M176" s="130"/>
    </row>
    <row r="177" spans="1:13">
      <c r="A177" s="29" t="s">
        <v>432</v>
      </c>
      <c r="B177" s="63"/>
      <c r="C177" s="43">
        <v>4</v>
      </c>
      <c r="D177" s="63">
        <v>3</v>
      </c>
      <c r="E177" s="43"/>
      <c r="F177" s="63"/>
      <c r="G177" s="43"/>
      <c r="H177" s="63">
        <v>1</v>
      </c>
      <c r="I177" s="43"/>
      <c r="J177" s="63"/>
      <c r="K177" s="43" t="s">
        <v>2243</v>
      </c>
      <c r="L177" s="49"/>
      <c r="M177" s="43">
        <v>1</v>
      </c>
    </row>
    <row r="178" spans="1:13">
      <c r="A178" s="29" t="s">
        <v>1886</v>
      </c>
      <c r="B178" s="63"/>
      <c r="C178" s="129" t="s">
        <v>2285</v>
      </c>
      <c r="D178" s="146"/>
      <c r="E178" s="122"/>
      <c r="F178" s="146"/>
      <c r="G178" s="122"/>
      <c r="H178" s="146"/>
      <c r="I178" s="122"/>
      <c r="J178" s="130"/>
      <c r="K178" s="43" t="s">
        <v>2243</v>
      </c>
      <c r="L178" s="129" t="s">
        <v>2286</v>
      </c>
      <c r="M178" s="130"/>
    </row>
    <row r="179" spans="1:13">
      <c r="A179" s="29" t="s">
        <v>434</v>
      </c>
      <c r="B179" s="63"/>
      <c r="C179" s="43">
        <v>7</v>
      </c>
      <c r="D179" s="63">
        <v>5</v>
      </c>
      <c r="E179" s="43"/>
      <c r="F179" s="63"/>
      <c r="G179" s="43"/>
      <c r="H179" s="63">
        <v>2</v>
      </c>
      <c r="I179" s="43"/>
      <c r="J179" s="63"/>
      <c r="K179" s="43" t="s">
        <v>2243</v>
      </c>
      <c r="L179" s="49"/>
      <c r="M179" s="43">
        <v>3</v>
      </c>
    </row>
    <row r="180" spans="1:13">
      <c r="A180" s="29" t="s">
        <v>1888</v>
      </c>
      <c r="B180" s="63"/>
      <c r="C180" s="129" t="s">
        <v>2287</v>
      </c>
      <c r="D180" s="146"/>
      <c r="E180" s="122"/>
      <c r="F180" s="146"/>
      <c r="G180" s="122"/>
      <c r="H180" s="146"/>
      <c r="I180" s="122"/>
      <c r="J180" s="130"/>
      <c r="K180" s="43" t="s">
        <v>2243</v>
      </c>
      <c r="L180" s="129" t="s">
        <v>2288</v>
      </c>
      <c r="M180" s="130"/>
    </row>
    <row r="181" spans="1:13">
      <c r="A181" s="29"/>
      <c r="B181" s="63"/>
      <c r="C181" s="43"/>
      <c r="D181" s="63"/>
      <c r="E181" s="43"/>
      <c r="F181" s="63"/>
      <c r="G181" s="43"/>
      <c r="H181" s="63"/>
      <c r="I181" s="43"/>
      <c r="J181" s="63"/>
      <c r="K181" s="43"/>
      <c r="L181" s="49"/>
      <c r="M181" s="43"/>
    </row>
    <row r="182" spans="1:13">
      <c r="A182" s="29" t="s">
        <v>436</v>
      </c>
      <c r="B182" s="63"/>
      <c r="C182" s="43"/>
      <c r="D182" s="63"/>
      <c r="E182" s="43"/>
      <c r="F182" s="63"/>
      <c r="G182" s="43"/>
      <c r="H182" s="63"/>
      <c r="I182" s="43"/>
      <c r="J182" s="63"/>
      <c r="K182" s="43"/>
      <c r="L182" s="63"/>
      <c r="M182" s="43"/>
    </row>
    <row r="183" spans="1:13">
      <c r="A183" s="29" t="s">
        <v>437</v>
      </c>
      <c r="B183" s="63"/>
      <c r="C183" s="43">
        <v>1</v>
      </c>
      <c r="D183" s="63">
        <v>1</v>
      </c>
      <c r="E183" s="43" t="s">
        <v>2242</v>
      </c>
      <c r="F183" s="63" t="s">
        <v>2242</v>
      </c>
      <c r="G183" s="43" t="s">
        <v>2242</v>
      </c>
      <c r="H183" s="63"/>
      <c r="I183" s="43"/>
      <c r="J183" s="63"/>
      <c r="K183" s="43" t="s">
        <v>2243</v>
      </c>
      <c r="L183" s="63"/>
      <c r="M183" s="43">
        <v>0.33</v>
      </c>
    </row>
    <row r="184" spans="1:13">
      <c r="A184" s="29" t="s">
        <v>438</v>
      </c>
      <c r="B184" s="63"/>
      <c r="C184" s="43">
        <v>1</v>
      </c>
      <c r="D184" s="63">
        <v>1</v>
      </c>
      <c r="E184" s="43" t="s">
        <v>2242</v>
      </c>
      <c r="F184" s="63" t="s">
        <v>2242</v>
      </c>
      <c r="G184" s="43" t="s">
        <v>2242</v>
      </c>
      <c r="H184" s="63"/>
      <c r="I184" s="43"/>
      <c r="J184" s="63"/>
      <c r="K184" s="43" t="s">
        <v>2243</v>
      </c>
      <c r="L184" s="63"/>
      <c r="M184" s="43">
        <v>1</v>
      </c>
    </row>
    <row r="185" spans="1:13">
      <c r="A185" s="29" t="s">
        <v>922</v>
      </c>
      <c r="B185" s="63"/>
      <c r="C185" s="43">
        <v>3</v>
      </c>
      <c r="D185" s="63">
        <v>3</v>
      </c>
      <c r="E185" s="43" t="s">
        <v>2242</v>
      </c>
      <c r="F185" s="63" t="s">
        <v>2242</v>
      </c>
      <c r="G185" s="43" t="s">
        <v>2242</v>
      </c>
      <c r="H185" s="63"/>
      <c r="I185" s="43"/>
      <c r="J185" s="63"/>
      <c r="K185" s="43" t="s">
        <v>2243</v>
      </c>
      <c r="L185" s="63"/>
      <c r="M185" s="43">
        <v>8</v>
      </c>
    </row>
    <row r="186" spans="1:13">
      <c r="A186" s="29" t="s">
        <v>439</v>
      </c>
      <c r="B186" s="63" t="s">
        <v>440</v>
      </c>
      <c r="C186" s="43">
        <v>12</v>
      </c>
      <c r="D186" s="63">
        <v>10</v>
      </c>
      <c r="E186" s="43"/>
      <c r="F186" s="63"/>
      <c r="G186" s="43"/>
      <c r="H186" s="63"/>
      <c r="I186" s="43">
        <v>1</v>
      </c>
      <c r="J186" s="63">
        <v>1</v>
      </c>
      <c r="K186" s="43" t="s">
        <v>2243</v>
      </c>
      <c r="L186" s="63"/>
      <c r="M186" s="43">
        <v>8</v>
      </c>
    </row>
    <row r="187" spans="1:13">
      <c r="A187" s="29" t="s">
        <v>439</v>
      </c>
      <c r="B187" s="63" t="s">
        <v>925</v>
      </c>
      <c r="C187" s="43"/>
      <c r="D187" s="63"/>
      <c r="E187" s="43"/>
      <c r="F187" s="63"/>
      <c r="G187" s="43"/>
      <c r="H187" s="63"/>
      <c r="I187" s="43"/>
      <c r="J187" s="63"/>
      <c r="K187" s="43" t="s">
        <v>2243</v>
      </c>
      <c r="L187" s="63"/>
      <c r="M187" s="43"/>
    </row>
    <row r="188" spans="1:13">
      <c r="A188" s="29" t="s">
        <v>441</v>
      </c>
      <c r="B188" s="63"/>
      <c r="C188" s="43">
        <v>3</v>
      </c>
      <c r="D188" s="63">
        <v>2</v>
      </c>
      <c r="E188" s="43"/>
      <c r="F188" s="63"/>
      <c r="G188" s="43"/>
      <c r="H188" s="63">
        <v>1</v>
      </c>
      <c r="I188" s="43"/>
      <c r="J188" s="63"/>
      <c r="K188" s="43" t="s">
        <v>2243</v>
      </c>
      <c r="L188" s="63"/>
      <c r="M188" s="43"/>
    </row>
    <row r="189" spans="1:13">
      <c r="A189" s="29" t="s">
        <v>447</v>
      </c>
      <c r="B189" s="63"/>
      <c r="C189" s="43" t="s">
        <v>2289</v>
      </c>
      <c r="D189" s="63"/>
      <c r="E189" s="43"/>
      <c r="F189" s="63"/>
      <c r="G189" s="43"/>
      <c r="H189" s="63"/>
      <c r="I189" s="43"/>
      <c r="J189" s="63"/>
      <c r="K189" s="43" t="s">
        <v>2243</v>
      </c>
      <c r="L189" s="63"/>
      <c r="M189" s="43" t="s">
        <v>2290</v>
      </c>
    </row>
    <row r="190" spans="1:13">
      <c r="A190" s="29" t="s">
        <v>450</v>
      </c>
      <c r="B190" s="63"/>
      <c r="C190" s="43">
        <v>29</v>
      </c>
      <c r="D190" s="63"/>
      <c r="E190" s="43"/>
      <c r="F190" s="63"/>
      <c r="G190" s="43"/>
      <c r="H190" s="63"/>
      <c r="I190" s="43"/>
      <c r="J190" s="63"/>
      <c r="K190" s="43" t="s">
        <v>2243</v>
      </c>
      <c r="L190" s="63"/>
      <c r="M190" s="43">
        <v>64</v>
      </c>
    </row>
    <row r="191" spans="1:13">
      <c r="A191" s="46" t="s">
        <v>451</v>
      </c>
      <c r="B191" s="67"/>
      <c r="C191" s="47">
        <v>23</v>
      </c>
      <c r="D191" s="67"/>
      <c r="E191" s="47"/>
      <c r="F191" s="67"/>
      <c r="G191" s="47"/>
      <c r="H191" s="67"/>
      <c r="I191" s="47"/>
      <c r="J191" s="67"/>
      <c r="K191" s="47" t="s">
        <v>2243</v>
      </c>
      <c r="L191" s="67"/>
      <c r="M191" s="47">
        <v>54</v>
      </c>
    </row>
    <row r="192" spans="1:13" ht="15">
      <c r="A192" s="39" t="s">
        <v>1893</v>
      </c>
    </row>
    <row r="193" spans="1:13" ht="15">
      <c r="A193" s="39" t="s">
        <v>2036</v>
      </c>
      <c r="B193" s="59" t="s">
        <v>2291</v>
      </c>
      <c r="C193" s="59"/>
      <c r="D193" s="59"/>
      <c r="E193" s="59"/>
      <c r="F193" s="59"/>
      <c r="G193" s="59"/>
      <c r="H193" s="59"/>
      <c r="I193" s="59"/>
      <c r="J193" s="59"/>
      <c r="K193" s="59"/>
      <c r="L193" s="59"/>
      <c r="M193" s="59"/>
    </row>
    <row r="194" spans="1:13" ht="15">
      <c r="A194" s="39" t="s">
        <v>2046</v>
      </c>
      <c r="B194" s="59" t="s">
        <v>2047</v>
      </c>
      <c r="C194" s="59"/>
      <c r="D194" s="59"/>
      <c r="E194" s="59"/>
      <c r="F194" s="59"/>
      <c r="G194" s="59"/>
      <c r="H194" s="59"/>
      <c r="I194" s="59"/>
      <c r="J194" s="59"/>
      <c r="K194" s="59"/>
      <c r="L194" s="59"/>
      <c r="M194" s="59"/>
    </row>
    <row r="195" spans="1:13" ht="15">
      <c r="A195" s="39" t="s">
        <v>2048</v>
      </c>
      <c r="B195" s="59" t="s">
        <v>2292</v>
      </c>
      <c r="C195" s="59"/>
      <c r="D195" s="59"/>
      <c r="E195" s="59"/>
      <c r="F195" s="59"/>
      <c r="G195" s="59"/>
      <c r="H195" s="59"/>
      <c r="I195" s="59"/>
      <c r="J195" s="59"/>
      <c r="K195" s="59"/>
      <c r="L195" s="59"/>
      <c r="M195" s="59"/>
    </row>
    <row r="196" spans="1:13" ht="15">
      <c r="A196" s="39" t="s">
        <v>2067</v>
      </c>
      <c r="B196" s="59" t="s">
        <v>2293</v>
      </c>
      <c r="C196" s="59"/>
      <c r="D196" s="59"/>
      <c r="E196" s="59"/>
      <c r="F196" s="59"/>
      <c r="G196" s="59"/>
      <c r="H196" s="59"/>
      <c r="I196" s="59"/>
      <c r="J196" s="59"/>
      <c r="K196" s="59"/>
      <c r="L196" s="59"/>
      <c r="M196" s="59"/>
    </row>
    <row r="197" spans="1:13" ht="15">
      <c r="A197" s="39" t="s">
        <v>2085</v>
      </c>
      <c r="B197" s="59" t="s">
        <v>2294</v>
      </c>
      <c r="C197" s="59"/>
      <c r="D197" s="59"/>
      <c r="E197" s="59"/>
      <c r="F197" s="59"/>
      <c r="G197" s="59"/>
      <c r="H197" s="59"/>
      <c r="I197" s="59"/>
      <c r="J197" s="59"/>
      <c r="K197" s="59"/>
      <c r="L197" s="59"/>
      <c r="M197" s="59"/>
    </row>
    <row r="198" spans="1:13" ht="24.6" customHeight="1"/>
    <row r="199" spans="1:13" ht="15.75">
      <c r="A199" s="37" t="s">
        <v>452</v>
      </c>
    </row>
    <row r="200" spans="1:13" s="39" customFormat="1" ht="30">
      <c r="A200" s="131" t="s">
        <v>24</v>
      </c>
      <c r="B200" s="132" t="s">
        <v>26</v>
      </c>
      <c r="C200" s="136" t="s">
        <v>2134</v>
      </c>
      <c r="D200" s="149" t="s">
        <v>2135</v>
      </c>
      <c r="E200" s="149"/>
      <c r="F200" s="149"/>
      <c r="G200" s="149"/>
      <c r="H200" s="149"/>
      <c r="I200" s="149"/>
      <c r="J200" s="149"/>
      <c r="K200" s="132" t="s">
        <v>2237</v>
      </c>
      <c r="L200" s="131" t="s">
        <v>2238</v>
      </c>
      <c r="M200" s="150" t="s">
        <v>2239</v>
      </c>
    </row>
    <row r="201" spans="1:13" ht="30.6" customHeight="1">
      <c r="A201" s="46"/>
      <c r="B201" s="75"/>
      <c r="C201" s="136"/>
      <c r="D201" s="144" t="s">
        <v>2240</v>
      </c>
      <c r="E201" s="145" t="s">
        <v>1999</v>
      </c>
      <c r="F201" s="144" t="s">
        <v>2000</v>
      </c>
      <c r="G201" s="145" t="s">
        <v>2241</v>
      </c>
      <c r="H201" s="144" t="s">
        <v>2002</v>
      </c>
      <c r="I201" s="145" t="s">
        <v>2003</v>
      </c>
      <c r="J201" s="144" t="s">
        <v>2004</v>
      </c>
      <c r="K201" s="75"/>
      <c r="L201" s="46"/>
      <c r="M201" s="150"/>
    </row>
    <row r="202" spans="1:13" ht="15">
      <c r="A202" s="40" t="s">
        <v>271</v>
      </c>
      <c r="B202" s="49"/>
      <c r="C202" s="43"/>
      <c r="D202" s="63"/>
      <c r="E202" s="43"/>
      <c r="F202" s="63"/>
      <c r="G202" s="43"/>
      <c r="H202" s="63"/>
      <c r="I202" s="43"/>
      <c r="J202" s="63"/>
      <c r="K202" s="43"/>
      <c r="L202" s="63"/>
      <c r="M202" s="43"/>
    </row>
    <row r="203" spans="1:13">
      <c r="A203" s="29" t="s">
        <v>453</v>
      </c>
      <c r="B203" s="49" t="s">
        <v>302</v>
      </c>
      <c r="C203" s="43">
        <v>1</v>
      </c>
      <c r="D203" s="63">
        <v>1</v>
      </c>
      <c r="E203" s="43">
        <v>1</v>
      </c>
      <c r="F203" s="63"/>
      <c r="G203" s="43"/>
      <c r="H203" s="63"/>
      <c r="I203" s="43"/>
      <c r="J203" s="63"/>
      <c r="K203" s="43" t="s">
        <v>2295</v>
      </c>
      <c r="L203" s="63">
        <v>1</v>
      </c>
      <c r="M203" s="43">
        <v>1</v>
      </c>
    </row>
    <row r="204" spans="1:13">
      <c r="A204" s="29" t="s">
        <v>453</v>
      </c>
      <c r="B204" s="49" t="s">
        <v>455</v>
      </c>
      <c r="C204" s="43">
        <v>1</v>
      </c>
      <c r="D204" s="63">
        <v>1</v>
      </c>
      <c r="E204" s="43"/>
      <c r="F204" s="63"/>
      <c r="G204" s="43"/>
      <c r="H204" s="63">
        <v>1</v>
      </c>
      <c r="I204" s="43"/>
      <c r="J204" s="63"/>
      <c r="K204" s="43" t="s">
        <v>2295</v>
      </c>
      <c r="L204" s="63">
        <v>3</v>
      </c>
      <c r="M204" s="43">
        <v>1</v>
      </c>
    </row>
    <row r="205" spans="1:13">
      <c r="A205" s="29" t="s">
        <v>453</v>
      </c>
      <c r="B205" s="49" t="s">
        <v>457</v>
      </c>
      <c r="C205" s="43">
        <v>4</v>
      </c>
      <c r="D205" s="63">
        <v>2</v>
      </c>
      <c r="E205" s="43">
        <v>2</v>
      </c>
      <c r="F205" s="63"/>
      <c r="G205" s="43"/>
      <c r="H205" s="63">
        <v>2</v>
      </c>
      <c r="I205" s="43"/>
      <c r="J205" s="63"/>
      <c r="K205" s="43" t="s">
        <v>2295</v>
      </c>
      <c r="L205" s="63">
        <v>4</v>
      </c>
      <c r="M205" s="43">
        <v>3</v>
      </c>
    </row>
    <row r="206" spans="1:13">
      <c r="A206" s="29" t="s">
        <v>458</v>
      </c>
      <c r="B206" s="49" t="s">
        <v>457</v>
      </c>
      <c r="C206" s="43">
        <v>40</v>
      </c>
      <c r="D206" s="63">
        <v>38</v>
      </c>
      <c r="E206" s="43"/>
      <c r="F206" s="63"/>
      <c r="G206" s="43"/>
      <c r="H206" s="63">
        <v>2</v>
      </c>
      <c r="I206" s="43"/>
      <c r="J206" s="63"/>
      <c r="K206" s="43" t="s">
        <v>2295</v>
      </c>
      <c r="L206" s="63">
        <v>45</v>
      </c>
      <c r="M206" s="43">
        <v>20</v>
      </c>
    </row>
    <row r="207" spans="1:13">
      <c r="A207" s="29" t="s">
        <v>459</v>
      </c>
      <c r="B207" s="49" t="s">
        <v>302</v>
      </c>
      <c r="C207" s="43">
        <v>1</v>
      </c>
      <c r="D207" s="63">
        <v>1</v>
      </c>
      <c r="E207" s="43">
        <v>1</v>
      </c>
      <c r="F207" s="63"/>
      <c r="G207" s="43"/>
      <c r="H207" s="63"/>
      <c r="I207" s="43"/>
      <c r="J207" s="63"/>
      <c r="K207" s="43" t="s">
        <v>2295</v>
      </c>
      <c r="L207" s="63">
        <v>1</v>
      </c>
      <c r="M207" s="43">
        <v>1</v>
      </c>
    </row>
    <row r="208" spans="1:13">
      <c r="A208" s="29" t="s">
        <v>459</v>
      </c>
      <c r="B208" s="49" t="s">
        <v>1275</v>
      </c>
      <c r="C208" s="43">
        <v>1</v>
      </c>
      <c r="D208" s="63"/>
      <c r="E208" s="43"/>
      <c r="F208" s="63"/>
      <c r="G208" s="43"/>
      <c r="H208" s="63"/>
      <c r="I208" s="43">
        <v>1</v>
      </c>
      <c r="J208" s="63">
        <v>1</v>
      </c>
      <c r="K208" s="43" t="s">
        <v>2295</v>
      </c>
      <c r="L208" s="63">
        <v>3</v>
      </c>
      <c r="M208" s="43">
        <v>1</v>
      </c>
    </row>
    <row r="209" spans="1:13">
      <c r="A209" s="29" t="s">
        <v>461</v>
      </c>
      <c r="B209" s="49" t="s">
        <v>457</v>
      </c>
      <c r="C209" s="43">
        <v>7</v>
      </c>
      <c r="D209" s="63">
        <v>3</v>
      </c>
      <c r="E209" s="43" t="s">
        <v>2242</v>
      </c>
      <c r="F209" s="63" t="s">
        <v>2242</v>
      </c>
      <c r="G209" s="43" t="s">
        <v>2242</v>
      </c>
      <c r="H209" s="63"/>
      <c r="I209" s="43">
        <v>2</v>
      </c>
      <c r="J209" s="63">
        <v>2</v>
      </c>
      <c r="K209" s="43" t="s">
        <v>2295</v>
      </c>
      <c r="L209" s="63">
        <v>4</v>
      </c>
      <c r="M209" s="43">
        <v>5</v>
      </c>
    </row>
    <row r="210" spans="1:13">
      <c r="A210" s="29" t="s">
        <v>462</v>
      </c>
      <c r="B210" s="49" t="s">
        <v>457</v>
      </c>
      <c r="C210" s="43">
        <v>170</v>
      </c>
      <c r="D210" s="63">
        <v>166</v>
      </c>
      <c r="E210" s="43" t="s">
        <v>2242</v>
      </c>
      <c r="F210" s="63" t="s">
        <v>2242</v>
      </c>
      <c r="G210" s="43" t="s">
        <v>2242</v>
      </c>
      <c r="H210" s="63"/>
      <c r="I210" s="43">
        <v>2</v>
      </c>
      <c r="J210" s="63">
        <v>2</v>
      </c>
      <c r="K210" s="43" t="s">
        <v>2295</v>
      </c>
      <c r="L210" s="63">
        <v>164</v>
      </c>
      <c r="M210" s="43">
        <v>166</v>
      </c>
    </row>
    <row r="211" spans="1:13">
      <c r="A211" s="29" t="s">
        <v>463</v>
      </c>
      <c r="B211" s="49" t="s">
        <v>302</v>
      </c>
      <c r="C211" s="43">
        <v>1</v>
      </c>
      <c r="D211" s="63" t="s">
        <v>2296</v>
      </c>
      <c r="E211" s="43"/>
      <c r="F211" s="63"/>
      <c r="G211" s="43"/>
      <c r="H211" s="63"/>
      <c r="I211" s="43"/>
      <c r="J211" s="63"/>
      <c r="K211" s="43" t="s">
        <v>2295</v>
      </c>
      <c r="L211" s="63">
        <v>0</v>
      </c>
      <c r="M211" s="43">
        <v>1</v>
      </c>
    </row>
    <row r="212" spans="1:13">
      <c r="A212" s="29" t="s">
        <v>464</v>
      </c>
      <c r="B212" s="49" t="s">
        <v>304</v>
      </c>
      <c r="C212" s="43">
        <v>1</v>
      </c>
      <c r="D212" s="63">
        <v>1</v>
      </c>
      <c r="E212" s="43">
        <v>1</v>
      </c>
      <c r="F212" s="63"/>
      <c r="G212" s="43"/>
      <c r="H212" s="63">
        <v>1</v>
      </c>
      <c r="I212" s="43"/>
      <c r="J212" s="63"/>
      <c r="K212" s="43" t="s">
        <v>2295</v>
      </c>
      <c r="L212" s="63">
        <v>6</v>
      </c>
      <c r="M212" s="43">
        <v>1</v>
      </c>
    </row>
    <row r="213" spans="1:13">
      <c r="A213" s="29" t="s">
        <v>2297</v>
      </c>
      <c r="B213" s="49" t="s">
        <v>304</v>
      </c>
      <c r="C213" s="43">
        <v>2</v>
      </c>
      <c r="D213" s="63">
        <v>1</v>
      </c>
      <c r="E213" s="43"/>
      <c r="F213" s="63">
        <v>1</v>
      </c>
      <c r="G213" s="43"/>
      <c r="H213" s="63"/>
      <c r="I213" s="43">
        <v>1</v>
      </c>
      <c r="J213" s="63">
        <v>1</v>
      </c>
      <c r="K213" s="43" t="s">
        <v>2295</v>
      </c>
      <c r="L213" s="63">
        <v>6</v>
      </c>
      <c r="M213" s="43">
        <v>1</v>
      </c>
    </row>
    <row r="214" spans="1:13">
      <c r="A214" s="29" t="s">
        <v>2298</v>
      </c>
      <c r="B214" s="49" t="s">
        <v>304</v>
      </c>
      <c r="C214" s="43">
        <v>3</v>
      </c>
      <c r="D214" s="63">
        <v>1</v>
      </c>
      <c r="E214" s="43"/>
      <c r="F214" s="63">
        <v>1</v>
      </c>
      <c r="G214" s="43"/>
      <c r="H214" s="63"/>
      <c r="I214" s="43">
        <v>1</v>
      </c>
      <c r="J214" s="63">
        <v>1</v>
      </c>
      <c r="K214" s="43" t="s">
        <v>2295</v>
      </c>
      <c r="L214" s="63">
        <v>6</v>
      </c>
      <c r="M214" s="43">
        <v>1</v>
      </c>
    </row>
    <row r="215" spans="1:13">
      <c r="A215" s="29" t="s">
        <v>2153</v>
      </c>
      <c r="B215" s="49" t="s">
        <v>304</v>
      </c>
      <c r="C215" s="43">
        <v>3</v>
      </c>
      <c r="D215" s="63">
        <v>1</v>
      </c>
      <c r="E215" s="43"/>
      <c r="F215" s="63">
        <v>1</v>
      </c>
      <c r="G215" s="43"/>
      <c r="H215" s="63"/>
      <c r="I215" s="43">
        <v>1</v>
      </c>
      <c r="J215" s="63">
        <v>1</v>
      </c>
      <c r="K215" s="43" t="s">
        <v>2295</v>
      </c>
      <c r="L215" s="63">
        <v>6</v>
      </c>
      <c r="M215" s="43">
        <v>1</v>
      </c>
    </row>
    <row r="216" spans="1:13">
      <c r="A216" s="29" t="s">
        <v>2054</v>
      </c>
      <c r="B216" s="49"/>
      <c r="C216" s="43">
        <v>1</v>
      </c>
      <c r="D216" s="63">
        <v>1</v>
      </c>
      <c r="E216" s="43">
        <v>1</v>
      </c>
      <c r="F216" s="63"/>
      <c r="G216" s="43"/>
      <c r="H216" s="63"/>
      <c r="I216" s="43"/>
      <c r="J216" s="63"/>
      <c r="K216" s="43" t="s">
        <v>2295</v>
      </c>
      <c r="L216" s="63"/>
      <c r="M216" s="43">
        <v>1</v>
      </c>
    </row>
    <row r="217" spans="1:13">
      <c r="A217" s="29" t="s">
        <v>2299</v>
      </c>
      <c r="B217" s="49"/>
      <c r="C217" s="43">
        <v>2</v>
      </c>
      <c r="D217" s="63">
        <v>2</v>
      </c>
      <c r="E217" s="43">
        <v>1</v>
      </c>
      <c r="F217" s="63">
        <v>1</v>
      </c>
      <c r="G217" s="43"/>
      <c r="H217" s="63"/>
      <c r="I217" s="43"/>
      <c r="J217" s="63"/>
      <c r="K217" s="43" t="s">
        <v>2295</v>
      </c>
      <c r="L217" s="63"/>
      <c r="M217" s="43">
        <v>2</v>
      </c>
    </row>
    <row r="218" spans="1:13">
      <c r="A218" s="29" t="s">
        <v>1929</v>
      </c>
      <c r="B218" s="49"/>
      <c r="C218" s="43">
        <v>2</v>
      </c>
      <c r="D218" s="63">
        <v>2</v>
      </c>
      <c r="E218" s="43"/>
      <c r="F218" s="63">
        <v>2</v>
      </c>
      <c r="G218" s="43"/>
      <c r="H218" s="63"/>
      <c r="I218" s="43"/>
      <c r="J218" s="63"/>
      <c r="K218" s="43" t="s">
        <v>2295</v>
      </c>
      <c r="L218" s="63"/>
      <c r="M218" s="43">
        <v>2</v>
      </c>
    </row>
    <row r="219" spans="1:13">
      <c r="A219" s="29" t="s">
        <v>468</v>
      </c>
      <c r="B219" s="49" t="s">
        <v>302</v>
      </c>
      <c r="C219" s="43">
        <v>2</v>
      </c>
      <c r="D219" s="63">
        <v>2</v>
      </c>
      <c r="E219" s="43">
        <v>2</v>
      </c>
      <c r="F219" s="63"/>
      <c r="G219" s="43"/>
      <c r="H219" s="63"/>
      <c r="I219" s="43"/>
      <c r="J219" s="63"/>
      <c r="K219" s="43" t="s">
        <v>2295</v>
      </c>
      <c r="L219" s="63">
        <v>2</v>
      </c>
      <c r="M219" s="43">
        <v>2</v>
      </c>
    </row>
    <row r="220" spans="1:13">
      <c r="A220" s="29" t="s">
        <v>473</v>
      </c>
      <c r="B220" s="49" t="s">
        <v>474</v>
      </c>
      <c r="C220" s="43">
        <v>1</v>
      </c>
      <c r="D220" s="63">
        <v>1</v>
      </c>
      <c r="E220" s="43">
        <v>1</v>
      </c>
      <c r="F220" s="63"/>
      <c r="G220" s="43"/>
      <c r="H220" s="63"/>
      <c r="I220" s="43"/>
      <c r="J220" s="63"/>
      <c r="K220" s="43" t="s">
        <v>2295</v>
      </c>
      <c r="L220" s="63"/>
      <c r="M220" s="43">
        <v>1</v>
      </c>
    </row>
    <row r="221" spans="1:13">
      <c r="A221" s="29" t="s">
        <v>473</v>
      </c>
      <c r="B221" s="49" t="s">
        <v>355</v>
      </c>
      <c r="C221" s="43">
        <v>2</v>
      </c>
      <c r="D221" s="63">
        <v>1</v>
      </c>
      <c r="E221" s="43">
        <v>1</v>
      </c>
      <c r="F221" s="63"/>
      <c r="G221" s="43"/>
      <c r="H221" s="63"/>
      <c r="I221" s="43">
        <v>1</v>
      </c>
      <c r="J221" s="63">
        <v>1</v>
      </c>
      <c r="K221" s="43" t="s">
        <v>2295</v>
      </c>
      <c r="L221" s="63"/>
      <c r="M221" s="43">
        <v>2</v>
      </c>
    </row>
    <row r="222" spans="1:13">
      <c r="A222" s="29" t="s">
        <v>480</v>
      </c>
      <c r="B222" s="49" t="s">
        <v>355</v>
      </c>
      <c r="C222" s="43">
        <v>2</v>
      </c>
      <c r="D222" s="63">
        <v>1</v>
      </c>
      <c r="E222" s="43"/>
      <c r="F222" s="63"/>
      <c r="G222" s="43"/>
      <c r="H222" s="63">
        <v>1</v>
      </c>
      <c r="I222" s="43"/>
      <c r="J222" s="63"/>
      <c r="K222" s="43" t="s">
        <v>2295</v>
      </c>
      <c r="L222" s="63"/>
      <c r="M222" s="43">
        <v>10</v>
      </c>
    </row>
    <row r="223" spans="1:13">
      <c r="A223" s="29" t="s">
        <v>479</v>
      </c>
      <c r="B223" s="49" t="s">
        <v>355</v>
      </c>
      <c r="C223" s="43">
        <v>3</v>
      </c>
      <c r="D223" s="63">
        <v>1</v>
      </c>
      <c r="E223" s="43"/>
      <c r="F223" s="63"/>
      <c r="G223" s="43"/>
      <c r="H223" s="63"/>
      <c r="I223" s="43">
        <v>1</v>
      </c>
      <c r="J223" s="63">
        <v>1</v>
      </c>
      <c r="K223" s="43" t="s">
        <v>2295</v>
      </c>
      <c r="L223" s="63"/>
      <c r="M223" s="43">
        <v>8</v>
      </c>
    </row>
    <row r="224" spans="1:13">
      <c r="A224" s="29" t="s">
        <v>1957</v>
      </c>
      <c r="B224" s="49"/>
      <c r="C224" s="43">
        <v>1</v>
      </c>
      <c r="D224" s="63">
        <v>1</v>
      </c>
      <c r="E224" s="43">
        <v>1</v>
      </c>
      <c r="F224" s="63"/>
      <c r="G224" s="43"/>
      <c r="H224" s="63"/>
      <c r="I224" s="43"/>
      <c r="J224" s="63"/>
      <c r="K224" s="43" t="s">
        <v>2295</v>
      </c>
      <c r="L224" s="63">
        <v>1</v>
      </c>
      <c r="M224" s="43">
        <v>1</v>
      </c>
    </row>
    <row r="225" spans="1:13">
      <c r="A225" s="29" t="s">
        <v>2300</v>
      </c>
      <c r="B225" s="49" t="s">
        <v>302</v>
      </c>
      <c r="C225" s="43">
        <v>2</v>
      </c>
      <c r="D225" s="63">
        <v>2</v>
      </c>
      <c r="E225" s="43">
        <v>2</v>
      </c>
      <c r="F225" s="63"/>
      <c r="G225" s="43"/>
      <c r="H225" s="63"/>
      <c r="I225" s="43"/>
      <c r="J225" s="63"/>
      <c r="K225" s="43" t="s">
        <v>2295</v>
      </c>
      <c r="L225" s="63"/>
      <c r="M225" s="43">
        <v>2</v>
      </c>
    </row>
    <row r="226" spans="1:13">
      <c r="A226" s="29" t="s">
        <v>532</v>
      </c>
      <c r="B226" s="49" t="s">
        <v>304</v>
      </c>
      <c r="C226" s="43">
        <v>142</v>
      </c>
      <c r="D226" s="63"/>
      <c r="E226" s="43"/>
      <c r="F226" s="63"/>
      <c r="G226" s="43"/>
      <c r="H226" s="63"/>
      <c r="I226" s="43"/>
      <c r="J226" s="63"/>
      <c r="K226" s="43" t="s">
        <v>2295</v>
      </c>
      <c r="L226" s="63">
        <v>184</v>
      </c>
      <c r="M226" s="43">
        <v>192</v>
      </c>
    </row>
    <row r="227" spans="1:13">
      <c r="A227" s="29" t="s">
        <v>533</v>
      </c>
      <c r="B227" s="49" t="s">
        <v>304</v>
      </c>
      <c r="C227" s="43">
        <v>78</v>
      </c>
      <c r="D227" s="63"/>
      <c r="E227" s="43"/>
      <c r="F227" s="63"/>
      <c r="G227" s="43"/>
      <c r="H227" s="63"/>
      <c r="I227" s="43"/>
      <c r="J227" s="63"/>
      <c r="K227" s="43" t="s">
        <v>2295</v>
      </c>
      <c r="L227" s="63">
        <v>169</v>
      </c>
      <c r="M227" s="43">
        <v>177</v>
      </c>
    </row>
    <row r="228" spans="1:13">
      <c r="A228" s="29"/>
      <c r="B228" s="49"/>
      <c r="C228" s="43"/>
      <c r="D228" s="63"/>
      <c r="E228" s="43"/>
      <c r="F228" s="63"/>
      <c r="G228" s="43"/>
      <c r="H228" s="63"/>
      <c r="I228" s="43"/>
      <c r="J228" s="63"/>
      <c r="K228" s="43"/>
      <c r="L228" s="63"/>
      <c r="M228" s="43"/>
    </row>
    <row r="229" spans="1:13" ht="30">
      <c r="A229" s="41" t="s">
        <v>322</v>
      </c>
      <c r="B229" s="49"/>
      <c r="C229" s="43"/>
      <c r="D229" s="63"/>
      <c r="E229" s="43"/>
      <c r="F229" s="63"/>
      <c r="G229" s="43"/>
      <c r="H229" s="63"/>
      <c r="I229" s="43"/>
      <c r="J229" s="63"/>
      <c r="K229" s="43"/>
      <c r="L229" s="63"/>
      <c r="M229" s="43"/>
    </row>
    <row r="230" spans="1:13">
      <c r="A230" s="29" t="s">
        <v>2056</v>
      </c>
      <c r="B230" s="49" t="s">
        <v>302</v>
      </c>
      <c r="C230" s="43">
        <v>1</v>
      </c>
      <c r="D230" s="63">
        <v>1</v>
      </c>
      <c r="E230" s="43"/>
      <c r="F230" s="63">
        <v>1</v>
      </c>
      <c r="G230" s="43"/>
      <c r="H230" s="63"/>
      <c r="I230" s="43"/>
      <c r="J230" s="63"/>
      <c r="K230" s="43" t="s">
        <v>2295</v>
      </c>
      <c r="L230" s="63">
        <v>3</v>
      </c>
      <c r="M230" s="43">
        <v>1</v>
      </c>
    </row>
    <row r="231" spans="1:13">
      <c r="A231" s="29" t="s">
        <v>2056</v>
      </c>
      <c r="B231" s="49" t="s">
        <v>304</v>
      </c>
      <c r="C231" s="43">
        <v>1</v>
      </c>
      <c r="D231" s="63">
        <v>1</v>
      </c>
      <c r="E231" s="43"/>
      <c r="F231" s="63">
        <v>1</v>
      </c>
      <c r="G231" s="43"/>
      <c r="H231" s="63">
        <v>1</v>
      </c>
      <c r="I231" s="43"/>
      <c r="J231" s="63"/>
      <c r="K231" s="43" t="s">
        <v>2295</v>
      </c>
      <c r="L231" s="63"/>
      <c r="M231" s="43">
        <v>1</v>
      </c>
    </row>
    <row r="232" spans="1:13">
      <c r="A232" s="29" t="s">
        <v>488</v>
      </c>
      <c r="B232" s="49" t="s">
        <v>302</v>
      </c>
      <c r="C232" s="43">
        <v>1</v>
      </c>
      <c r="D232" s="63">
        <v>1</v>
      </c>
      <c r="E232" s="43">
        <v>1</v>
      </c>
      <c r="F232" s="63"/>
      <c r="G232" s="43"/>
      <c r="H232" s="63"/>
      <c r="I232" s="43"/>
      <c r="J232" s="63"/>
      <c r="K232" s="43" t="s">
        <v>2295</v>
      </c>
      <c r="L232" s="63">
        <v>5</v>
      </c>
      <c r="M232" s="43">
        <v>2</v>
      </c>
    </row>
    <row r="233" spans="1:13">
      <c r="A233" s="29" t="s">
        <v>488</v>
      </c>
      <c r="B233" s="49" t="s">
        <v>304</v>
      </c>
      <c r="C233" s="43">
        <v>1</v>
      </c>
      <c r="D233" s="63">
        <v>1</v>
      </c>
      <c r="E233" s="43">
        <v>1</v>
      </c>
      <c r="F233" s="63"/>
      <c r="G233" s="43"/>
      <c r="H233" s="63">
        <v>1</v>
      </c>
      <c r="I233" s="43"/>
      <c r="J233" s="63"/>
      <c r="K233" s="43" t="s">
        <v>2295</v>
      </c>
      <c r="L233" s="63"/>
      <c r="M233" s="43">
        <v>2</v>
      </c>
    </row>
    <row r="234" spans="1:13">
      <c r="A234" s="29" t="s">
        <v>492</v>
      </c>
      <c r="B234" s="49" t="s">
        <v>302</v>
      </c>
      <c r="C234" s="43">
        <v>1</v>
      </c>
      <c r="D234" s="63">
        <v>1</v>
      </c>
      <c r="E234" s="43">
        <v>1</v>
      </c>
      <c r="F234" s="63"/>
      <c r="G234" s="43"/>
      <c r="H234" s="63"/>
      <c r="I234" s="43"/>
      <c r="J234" s="63"/>
      <c r="K234" s="43" t="s">
        <v>2295</v>
      </c>
      <c r="L234" s="63" t="s">
        <v>2301</v>
      </c>
      <c r="M234" s="43" t="s">
        <v>2302</v>
      </c>
    </row>
    <row r="235" spans="1:13">
      <c r="A235" s="29" t="s">
        <v>492</v>
      </c>
      <c r="B235" s="49" t="s">
        <v>304</v>
      </c>
      <c r="C235" s="43">
        <v>1</v>
      </c>
      <c r="D235" s="63">
        <v>1</v>
      </c>
      <c r="E235" s="43">
        <v>1</v>
      </c>
      <c r="F235" s="63"/>
      <c r="G235" s="43"/>
      <c r="H235" s="63">
        <v>1</v>
      </c>
      <c r="I235" s="43"/>
      <c r="J235" s="63"/>
      <c r="K235" s="43" t="s">
        <v>2295</v>
      </c>
      <c r="L235" s="63"/>
      <c r="M235" s="43" t="s">
        <v>2302</v>
      </c>
    </row>
    <row r="236" spans="1:13">
      <c r="A236" s="29" t="s">
        <v>2059</v>
      </c>
      <c r="B236" s="49"/>
      <c r="C236" s="43">
        <v>1</v>
      </c>
      <c r="D236" s="63">
        <v>1</v>
      </c>
      <c r="E236" s="43">
        <v>1</v>
      </c>
      <c r="F236" s="63"/>
      <c r="G236" s="43"/>
      <c r="H236" s="63"/>
      <c r="I236" s="43"/>
      <c r="J236" s="63"/>
      <c r="K236" s="43" t="s">
        <v>2295</v>
      </c>
      <c r="L236" s="63">
        <v>1</v>
      </c>
      <c r="M236" s="43">
        <v>1</v>
      </c>
    </row>
    <row r="237" spans="1:13">
      <c r="A237" s="29" t="s">
        <v>2060</v>
      </c>
      <c r="B237" s="49"/>
      <c r="C237" s="43">
        <v>1</v>
      </c>
      <c r="D237" s="63">
        <v>1</v>
      </c>
      <c r="E237" s="43">
        <v>1</v>
      </c>
      <c r="F237" s="63"/>
      <c r="G237" s="43"/>
      <c r="H237" s="63"/>
      <c r="I237" s="43"/>
      <c r="J237" s="63"/>
      <c r="K237" s="43" t="s">
        <v>2295</v>
      </c>
      <c r="L237" s="63">
        <v>1</v>
      </c>
      <c r="M237" s="43">
        <v>1</v>
      </c>
    </row>
    <row r="238" spans="1:13">
      <c r="A238" s="29" t="s">
        <v>2061</v>
      </c>
      <c r="B238" s="49" t="s">
        <v>302</v>
      </c>
      <c r="C238" s="43">
        <v>1</v>
      </c>
      <c r="D238" s="63">
        <v>1</v>
      </c>
      <c r="E238" s="43"/>
      <c r="F238" s="63">
        <v>1</v>
      </c>
      <c r="G238" s="43"/>
      <c r="H238" s="63"/>
      <c r="I238" s="43"/>
      <c r="J238" s="63"/>
      <c r="K238" s="43" t="s">
        <v>2295</v>
      </c>
      <c r="L238" s="63"/>
      <c r="M238" s="43">
        <v>1</v>
      </c>
    </row>
    <row r="239" spans="1:13">
      <c r="A239" s="29" t="s">
        <v>2061</v>
      </c>
      <c r="B239" s="49" t="s">
        <v>304</v>
      </c>
      <c r="C239" s="43">
        <v>1</v>
      </c>
      <c r="D239" s="63">
        <v>1</v>
      </c>
      <c r="E239" s="43"/>
      <c r="F239" s="63">
        <v>1</v>
      </c>
      <c r="G239" s="43"/>
      <c r="H239" s="63">
        <v>1</v>
      </c>
      <c r="I239" s="43"/>
      <c r="J239" s="63"/>
      <c r="K239" s="43" t="s">
        <v>2295</v>
      </c>
      <c r="L239" s="63"/>
      <c r="M239" s="43">
        <v>1</v>
      </c>
    </row>
    <row r="240" spans="1:13">
      <c r="A240" s="29" t="s">
        <v>2062</v>
      </c>
      <c r="B240" s="49"/>
      <c r="C240" s="43">
        <v>2</v>
      </c>
      <c r="D240" s="63">
        <v>2</v>
      </c>
      <c r="E240" s="43">
        <v>1</v>
      </c>
      <c r="F240" s="63">
        <v>1</v>
      </c>
      <c r="G240" s="43"/>
      <c r="H240" s="63"/>
      <c r="I240" s="43"/>
      <c r="J240" s="63"/>
      <c r="K240" s="43" t="s">
        <v>2295</v>
      </c>
      <c r="L240" s="63"/>
      <c r="M240" s="43"/>
    </row>
    <row r="241" spans="1:13">
      <c r="A241" s="29" t="s">
        <v>2063</v>
      </c>
      <c r="B241" s="49" t="s">
        <v>302</v>
      </c>
      <c r="C241" s="43">
        <v>1</v>
      </c>
      <c r="D241" s="63">
        <v>1</v>
      </c>
      <c r="E241" s="43"/>
      <c r="F241" s="63">
        <v>1</v>
      </c>
      <c r="G241" s="43"/>
      <c r="H241" s="63"/>
      <c r="I241" s="43"/>
      <c r="J241" s="63"/>
      <c r="K241" s="43" t="s">
        <v>2295</v>
      </c>
      <c r="L241" s="63"/>
      <c r="M241" s="43">
        <v>1</v>
      </c>
    </row>
    <row r="242" spans="1:13">
      <c r="A242" s="29" t="s">
        <v>1940</v>
      </c>
      <c r="B242" s="49" t="s">
        <v>304</v>
      </c>
      <c r="C242" s="43">
        <v>2</v>
      </c>
      <c r="D242" s="63">
        <v>2</v>
      </c>
      <c r="E242" s="43">
        <v>1</v>
      </c>
      <c r="F242" s="63">
        <v>1</v>
      </c>
      <c r="G242" s="43"/>
      <c r="H242" s="63">
        <v>1</v>
      </c>
      <c r="I242" s="43"/>
      <c r="J242" s="63"/>
      <c r="K242" s="43" t="s">
        <v>2295</v>
      </c>
      <c r="L242" s="63"/>
      <c r="M242" s="43">
        <v>2</v>
      </c>
    </row>
    <row r="243" spans="1:13">
      <c r="A243" s="29" t="s">
        <v>490</v>
      </c>
      <c r="B243" s="49" t="s">
        <v>304</v>
      </c>
      <c r="C243" s="43">
        <v>2</v>
      </c>
      <c r="D243" s="63">
        <v>2</v>
      </c>
      <c r="E243" s="43">
        <v>2</v>
      </c>
      <c r="F243" s="63"/>
      <c r="G243" s="43"/>
      <c r="H243" s="63">
        <v>1</v>
      </c>
      <c r="I243" s="43"/>
      <c r="J243" s="63"/>
      <c r="K243" s="43" t="s">
        <v>2295</v>
      </c>
      <c r="L243" s="63"/>
      <c r="M243" s="43">
        <v>2</v>
      </c>
    </row>
    <row r="244" spans="1:13">
      <c r="A244" s="29" t="s">
        <v>496</v>
      </c>
      <c r="B244" s="49" t="s">
        <v>304</v>
      </c>
      <c r="C244" s="43">
        <v>2</v>
      </c>
      <c r="D244" s="63">
        <v>2</v>
      </c>
      <c r="E244" s="43">
        <v>2</v>
      </c>
      <c r="F244" s="63"/>
      <c r="G244" s="43"/>
      <c r="H244" s="63">
        <v>1</v>
      </c>
      <c r="I244" s="43"/>
      <c r="J244" s="63"/>
      <c r="K244" s="43" t="s">
        <v>2295</v>
      </c>
      <c r="L244" s="63"/>
      <c r="M244" s="43" t="s">
        <v>2302</v>
      </c>
    </row>
    <row r="245" spans="1:13">
      <c r="A245" s="29" t="s">
        <v>503</v>
      </c>
      <c r="B245" s="49" t="s">
        <v>304</v>
      </c>
      <c r="C245" s="43">
        <v>2</v>
      </c>
      <c r="D245" s="63">
        <v>2</v>
      </c>
      <c r="E245" s="43">
        <v>1</v>
      </c>
      <c r="F245" s="63">
        <v>1</v>
      </c>
      <c r="G245" s="43"/>
      <c r="H245" s="63">
        <v>1</v>
      </c>
      <c r="I245" s="43"/>
      <c r="J245" s="63"/>
      <c r="K245" s="43" t="s">
        <v>2295</v>
      </c>
      <c r="L245" s="63"/>
      <c r="M245" s="43">
        <v>2</v>
      </c>
    </row>
    <row r="246" spans="1:13">
      <c r="A246" s="29" t="s">
        <v>505</v>
      </c>
      <c r="B246" s="49"/>
      <c r="C246" s="43">
        <v>1</v>
      </c>
      <c r="D246" s="63">
        <v>1</v>
      </c>
      <c r="E246" s="43"/>
      <c r="F246" s="63">
        <v>1</v>
      </c>
      <c r="G246" s="43"/>
      <c r="H246" s="63"/>
      <c r="I246" s="43"/>
      <c r="J246" s="63"/>
      <c r="K246" s="43" t="s">
        <v>2295</v>
      </c>
      <c r="L246" s="63"/>
      <c r="M246" s="43">
        <v>1</v>
      </c>
    </row>
    <row r="247" spans="1:13">
      <c r="A247" s="29" t="s">
        <v>506</v>
      </c>
      <c r="B247" s="49"/>
      <c r="C247" s="43">
        <v>1</v>
      </c>
      <c r="D247" s="63">
        <v>1</v>
      </c>
      <c r="E247" s="43"/>
      <c r="F247" s="63">
        <v>1</v>
      </c>
      <c r="G247" s="43"/>
      <c r="H247" s="63"/>
      <c r="I247" s="43"/>
      <c r="J247" s="63"/>
      <c r="K247" s="43" t="s">
        <v>2295</v>
      </c>
      <c r="L247" s="63"/>
      <c r="M247" s="43">
        <v>1</v>
      </c>
    </row>
    <row r="248" spans="1:13">
      <c r="A248" s="29" t="s">
        <v>1381</v>
      </c>
      <c r="B248" s="49"/>
      <c r="C248" s="43" t="s">
        <v>2303</v>
      </c>
      <c r="D248" s="63" t="s">
        <v>2303</v>
      </c>
      <c r="E248" s="43"/>
      <c r="F248" s="63"/>
      <c r="G248" s="43"/>
      <c r="H248" s="63"/>
      <c r="I248" s="43"/>
      <c r="J248" s="63"/>
      <c r="K248" s="43" t="s">
        <v>2295</v>
      </c>
      <c r="L248" s="63" t="s">
        <v>2304</v>
      </c>
      <c r="M248" s="43"/>
    </row>
    <row r="249" spans="1:13">
      <c r="A249" s="29" t="s">
        <v>507</v>
      </c>
      <c r="B249" s="49"/>
      <c r="C249" s="31" t="s">
        <v>2305</v>
      </c>
      <c r="D249" s="65" t="s">
        <v>2305</v>
      </c>
      <c r="E249" s="43"/>
      <c r="F249" s="63"/>
      <c r="G249" s="43"/>
      <c r="H249" s="63"/>
      <c r="I249" s="43"/>
      <c r="J249" s="63"/>
      <c r="K249" s="43" t="s">
        <v>2295</v>
      </c>
      <c r="L249" s="63" t="s">
        <v>2306</v>
      </c>
      <c r="M249" s="43"/>
    </row>
    <row r="250" spans="1:13">
      <c r="A250" s="29"/>
      <c r="B250" s="49"/>
      <c r="C250" s="43"/>
      <c r="D250" s="63"/>
      <c r="E250" s="43"/>
      <c r="F250" s="63"/>
      <c r="G250" s="43"/>
      <c r="H250" s="63"/>
      <c r="I250" s="43"/>
      <c r="J250" s="63"/>
      <c r="K250" s="43"/>
      <c r="L250" s="63"/>
      <c r="M250" s="43"/>
    </row>
    <row r="251" spans="1:13" ht="15">
      <c r="A251" s="41" t="s">
        <v>512</v>
      </c>
      <c r="B251" s="49"/>
      <c r="C251" s="43"/>
      <c r="D251" s="63"/>
      <c r="E251" s="43"/>
      <c r="F251" s="63"/>
      <c r="G251" s="43"/>
      <c r="H251" s="63"/>
      <c r="I251" s="43"/>
      <c r="J251" s="63"/>
      <c r="K251" s="43"/>
      <c r="L251" s="63"/>
      <c r="M251" s="43"/>
    </row>
    <row r="252" spans="1:13">
      <c r="A252" s="29" t="s">
        <v>523</v>
      </c>
      <c r="B252" s="49"/>
      <c r="C252" s="43">
        <v>27</v>
      </c>
      <c r="D252" s="63">
        <v>27</v>
      </c>
      <c r="E252" s="43"/>
      <c r="F252" s="63"/>
      <c r="G252" s="43"/>
      <c r="H252" s="63"/>
      <c r="I252" s="43"/>
      <c r="J252" s="63"/>
      <c r="K252" s="43" t="s">
        <v>2295</v>
      </c>
      <c r="L252" s="63">
        <v>41</v>
      </c>
      <c r="M252" s="43"/>
    </row>
    <row r="253" spans="1:13">
      <c r="A253" s="29" t="s">
        <v>524</v>
      </c>
      <c r="B253" s="49"/>
      <c r="C253" s="43">
        <v>82</v>
      </c>
      <c r="D253" s="63">
        <v>82</v>
      </c>
      <c r="E253" s="43"/>
      <c r="F253" s="63"/>
      <c r="G253" s="43"/>
      <c r="H253" s="63"/>
      <c r="I253" s="43"/>
      <c r="J253" s="63"/>
      <c r="K253" s="43" t="s">
        <v>2295</v>
      </c>
      <c r="L253" s="63">
        <v>170</v>
      </c>
      <c r="M253" s="43"/>
    </row>
    <row r="254" spans="1:13">
      <c r="A254" s="29" t="s">
        <v>513</v>
      </c>
      <c r="B254" s="49"/>
      <c r="C254" s="43">
        <v>1</v>
      </c>
      <c r="D254" s="63">
        <v>1</v>
      </c>
      <c r="E254" s="43"/>
      <c r="F254" s="63"/>
      <c r="G254" s="43"/>
      <c r="H254" s="63"/>
      <c r="I254" s="43"/>
      <c r="J254" s="63"/>
      <c r="K254" s="43" t="s">
        <v>2295</v>
      </c>
      <c r="L254" s="65" t="s">
        <v>2307</v>
      </c>
      <c r="M254" s="43"/>
    </row>
    <row r="255" spans="1:13">
      <c r="A255" s="29" t="s">
        <v>1948</v>
      </c>
      <c r="B255" s="49"/>
      <c r="C255" s="43" t="s">
        <v>2308</v>
      </c>
      <c r="D255" s="63" t="s">
        <v>2308</v>
      </c>
      <c r="E255" s="43"/>
      <c r="F255" s="63"/>
      <c r="G255" s="43"/>
      <c r="H255" s="63"/>
      <c r="I255" s="43"/>
      <c r="J255" s="63"/>
      <c r="K255" s="43" t="s">
        <v>2295</v>
      </c>
      <c r="L255" s="63" t="s">
        <v>2308</v>
      </c>
      <c r="M255" s="43"/>
    </row>
    <row r="256" spans="1:13">
      <c r="A256" s="29" t="s">
        <v>517</v>
      </c>
      <c r="B256" s="49"/>
      <c r="C256" s="43" t="s">
        <v>1323</v>
      </c>
      <c r="D256" s="63" t="s">
        <v>1323</v>
      </c>
      <c r="E256" s="43"/>
      <c r="F256" s="63"/>
      <c r="G256" s="43"/>
      <c r="H256" s="63"/>
      <c r="I256" s="43"/>
      <c r="J256" s="63"/>
      <c r="K256" s="43" t="s">
        <v>2295</v>
      </c>
      <c r="L256" s="63" t="s">
        <v>2309</v>
      </c>
      <c r="M256" s="43"/>
    </row>
    <row r="257" spans="1:13">
      <c r="A257" s="29" t="s">
        <v>525</v>
      </c>
      <c r="B257" s="49"/>
      <c r="C257" s="43" t="s">
        <v>2310</v>
      </c>
      <c r="D257" s="63" t="s">
        <v>2310</v>
      </c>
      <c r="E257" s="43"/>
      <c r="F257" s="63"/>
      <c r="G257" s="43"/>
      <c r="H257" s="63"/>
      <c r="I257" s="43"/>
      <c r="J257" s="63"/>
      <c r="K257" s="43" t="s">
        <v>2295</v>
      </c>
      <c r="L257" s="63" t="s">
        <v>1637</v>
      </c>
      <c r="M257" s="43"/>
    </row>
    <row r="258" spans="1:13">
      <c r="A258" s="29" t="s">
        <v>2311</v>
      </c>
      <c r="B258" s="49"/>
      <c r="C258" s="43" t="s">
        <v>913</v>
      </c>
      <c r="D258" s="63" t="s">
        <v>913</v>
      </c>
      <c r="E258" s="43"/>
      <c r="F258" s="63"/>
      <c r="G258" s="43"/>
      <c r="H258" s="63"/>
      <c r="I258" s="43"/>
      <c r="J258" s="63"/>
      <c r="K258" s="43" t="s">
        <v>2295</v>
      </c>
      <c r="L258" s="63" t="s">
        <v>2308</v>
      </c>
      <c r="M258" s="43"/>
    </row>
    <row r="259" spans="1:13">
      <c r="A259" s="29" t="s">
        <v>519</v>
      </c>
      <c r="B259" s="49"/>
      <c r="C259" s="43" t="s">
        <v>2312</v>
      </c>
      <c r="D259" s="63" t="s">
        <v>2312</v>
      </c>
      <c r="E259" s="43"/>
      <c r="F259" s="63"/>
      <c r="G259" s="43"/>
      <c r="H259" s="63"/>
      <c r="I259" s="43"/>
      <c r="J259" s="63"/>
      <c r="K259" s="43" t="s">
        <v>2295</v>
      </c>
      <c r="L259" s="63" t="s">
        <v>2313</v>
      </c>
      <c r="M259" s="43"/>
    </row>
    <row r="260" spans="1:13">
      <c r="A260" s="29" t="s">
        <v>521</v>
      </c>
      <c r="B260" s="49"/>
      <c r="C260" s="43" t="s">
        <v>1449</v>
      </c>
      <c r="D260" s="63" t="s">
        <v>1449</v>
      </c>
      <c r="E260" s="43"/>
      <c r="F260" s="63"/>
      <c r="G260" s="43"/>
      <c r="H260" s="63"/>
      <c r="I260" s="43"/>
      <c r="J260" s="63"/>
      <c r="K260" s="43" t="s">
        <v>2295</v>
      </c>
      <c r="L260" s="63" t="s">
        <v>803</v>
      </c>
      <c r="M260" s="43"/>
    </row>
    <row r="261" spans="1:13">
      <c r="A261" s="29"/>
      <c r="B261" s="49"/>
      <c r="C261" s="43"/>
      <c r="D261" s="63"/>
      <c r="E261" s="43"/>
      <c r="F261" s="63"/>
      <c r="G261" s="43"/>
      <c r="H261" s="63"/>
      <c r="I261" s="43"/>
      <c r="J261" s="63"/>
      <c r="K261" s="43"/>
      <c r="L261" s="63"/>
      <c r="M261" s="43"/>
    </row>
    <row r="262" spans="1:13">
      <c r="A262" s="29" t="s">
        <v>436</v>
      </c>
      <c r="B262" s="49"/>
      <c r="C262" s="43"/>
      <c r="D262" s="63"/>
      <c r="E262" s="43"/>
      <c r="F262" s="63"/>
      <c r="G262" s="43"/>
      <c r="H262" s="63"/>
      <c r="I262" s="43"/>
      <c r="J262" s="63"/>
      <c r="K262" s="43"/>
      <c r="L262" s="63"/>
      <c r="M262" s="43"/>
    </row>
    <row r="263" spans="1:13">
      <c r="A263" s="29" t="s">
        <v>528</v>
      </c>
      <c r="B263" s="49"/>
      <c r="C263" s="43">
        <v>1</v>
      </c>
      <c r="D263" s="63">
        <v>1</v>
      </c>
      <c r="E263" s="43">
        <v>1</v>
      </c>
      <c r="F263" s="63"/>
      <c r="G263" s="43"/>
      <c r="H263" s="63"/>
      <c r="I263" s="43"/>
      <c r="J263" s="63"/>
      <c r="K263" s="43" t="s">
        <v>2295</v>
      </c>
      <c r="L263" s="63"/>
      <c r="M263" s="43">
        <v>1</v>
      </c>
    </row>
    <row r="264" spans="1:13">
      <c r="A264" s="29" t="s">
        <v>1961</v>
      </c>
      <c r="B264" s="49"/>
      <c r="C264" s="43">
        <v>2</v>
      </c>
      <c r="D264" s="63">
        <v>2</v>
      </c>
      <c r="E264" s="43"/>
      <c r="F264" s="63"/>
      <c r="G264" s="43"/>
      <c r="H264" s="63"/>
      <c r="I264" s="43"/>
      <c r="J264" s="63"/>
      <c r="K264" s="43" t="s">
        <v>2295</v>
      </c>
      <c r="L264" s="63"/>
      <c r="M264" s="43">
        <v>1</v>
      </c>
    </row>
    <row r="265" spans="1:13">
      <c r="A265" s="29" t="s">
        <v>530</v>
      </c>
      <c r="B265" s="49"/>
      <c r="C265" s="43">
        <v>4</v>
      </c>
      <c r="D265" s="63">
        <v>4</v>
      </c>
      <c r="E265" s="43"/>
      <c r="F265" s="63"/>
      <c r="G265" s="43"/>
      <c r="H265" s="63"/>
      <c r="I265" s="43"/>
      <c r="J265" s="63"/>
      <c r="K265" s="43" t="s">
        <v>2295</v>
      </c>
      <c r="L265" s="63"/>
      <c r="M265" s="43">
        <v>15</v>
      </c>
    </row>
    <row r="266" spans="1:13">
      <c r="A266" s="46" t="s">
        <v>531</v>
      </c>
      <c r="B266" s="147"/>
      <c r="C266" s="47">
        <v>15</v>
      </c>
      <c r="D266" s="67">
        <v>15</v>
      </c>
      <c r="E266" s="47"/>
      <c r="F266" s="67"/>
      <c r="G266" s="47"/>
      <c r="H266" s="67"/>
      <c r="I266" s="47"/>
      <c r="J266" s="67"/>
      <c r="K266" s="47" t="s">
        <v>2295</v>
      </c>
      <c r="L266" s="67"/>
      <c r="M266" s="47">
        <v>63</v>
      </c>
    </row>
    <row r="267" spans="1:13" ht="15">
      <c r="A267" s="39" t="s">
        <v>1893</v>
      </c>
    </row>
    <row r="268" spans="1:13" ht="15">
      <c r="A268" s="39" t="s">
        <v>2050</v>
      </c>
      <c r="B268" s="59" t="s">
        <v>2314</v>
      </c>
      <c r="C268" s="59"/>
      <c r="D268" s="59"/>
      <c r="E268" s="59"/>
      <c r="F268" s="59"/>
      <c r="G268" s="59"/>
      <c r="H268" s="59"/>
      <c r="I268" s="59"/>
      <c r="J268" s="59"/>
      <c r="K268" s="59"/>
      <c r="L268" s="59"/>
      <c r="M268" s="59"/>
    </row>
    <row r="269" spans="1:13" ht="15">
      <c r="A269" s="39" t="s">
        <v>1832</v>
      </c>
      <c r="B269" s="59" t="s">
        <v>2315</v>
      </c>
      <c r="C269" s="59"/>
      <c r="D269" s="59"/>
      <c r="E269" s="59"/>
      <c r="F269" s="59"/>
      <c r="G269" s="59"/>
      <c r="H269" s="59"/>
      <c r="I269" s="59"/>
      <c r="J269" s="59"/>
      <c r="K269" s="59"/>
      <c r="L269" s="59"/>
      <c r="M269" s="59"/>
    </row>
    <row r="270" spans="1:13" ht="15">
      <c r="A270" s="39" t="s">
        <v>2081</v>
      </c>
      <c r="B270" s="59" t="s">
        <v>2316</v>
      </c>
      <c r="C270" s="59"/>
      <c r="D270" s="59"/>
      <c r="E270" s="59"/>
      <c r="F270" s="59"/>
      <c r="G270" s="59"/>
      <c r="H270" s="59"/>
      <c r="I270" s="59"/>
      <c r="J270" s="59"/>
      <c r="K270" s="59"/>
      <c r="L270" s="59"/>
      <c r="M270" s="59"/>
    </row>
    <row r="271" spans="1:13" ht="19.350000000000001" customHeight="1"/>
    <row r="272" spans="1:13" ht="15.75">
      <c r="A272" s="57" t="s">
        <v>699</v>
      </c>
      <c r="B272" s="57"/>
      <c r="C272" s="57"/>
      <c r="D272" s="57"/>
      <c r="E272" s="57"/>
      <c r="F272" s="57"/>
      <c r="G272" s="57"/>
      <c r="H272" s="57"/>
      <c r="I272" s="57"/>
      <c r="J272" s="57"/>
      <c r="K272" s="57"/>
      <c r="L272" s="57"/>
      <c r="M272" s="57"/>
    </row>
    <row r="273" spans="1:13" s="39" customFormat="1" ht="30">
      <c r="A273" s="131" t="s">
        <v>24</v>
      </c>
      <c r="B273" s="132" t="s">
        <v>26</v>
      </c>
      <c r="C273" s="136" t="s">
        <v>2134</v>
      </c>
      <c r="D273" s="149" t="s">
        <v>2135</v>
      </c>
      <c r="E273" s="149"/>
      <c r="F273" s="149"/>
      <c r="G273" s="149"/>
      <c r="H273" s="149"/>
      <c r="I273" s="149"/>
      <c r="J273" s="149"/>
      <c r="K273" s="132" t="s">
        <v>2237</v>
      </c>
      <c r="L273" s="131" t="s">
        <v>2238</v>
      </c>
      <c r="M273" s="150" t="s">
        <v>2239</v>
      </c>
    </row>
    <row r="274" spans="1:13" ht="23.85" customHeight="1">
      <c r="A274" s="46"/>
      <c r="B274" s="75"/>
      <c r="C274" s="136"/>
      <c r="D274" s="144" t="s">
        <v>2240</v>
      </c>
      <c r="E274" s="145" t="s">
        <v>1999</v>
      </c>
      <c r="F274" s="144" t="s">
        <v>2000</v>
      </c>
      <c r="G274" s="145" t="s">
        <v>2241</v>
      </c>
      <c r="H274" s="144" t="s">
        <v>2002</v>
      </c>
      <c r="I274" s="145" t="s">
        <v>2003</v>
      </c>
      <c r="J274" s="144" t="s">
        <v>2004</v>
      </c>
      <c r="K274" s="75"/>
      <c r="L274" s="46"/>
      <c r="M274" s="150"/>
    </row>
    <row r="275" spans="1:13" ht="15">
      <c r="A275" s="40" t="s">
        <v>271</v>
      </c>
      <c r="B275" s="49"/>
      <c r="C275" s="43"/>
      <c r="D275" s="63"/>
      <c r="E275" s="43"/>
      <c r="F275" s="63"/>
      <c r="G275" s="43"/>
      <c r="H275" s="63"/>
      <c r="I275" s="43"/>
      <c r="J275" s="63"/>
      <c r="K275" s="43"/>
      <c r="L275" s="63"/>
      <c r="M275" s="43"/>
    </row>
    <row r="276" spans="1:13">
      <c r="A276" s="29" t="s">
        <v>2317</v>
      </c>
      <c r="B276" s="63" t="s">
        <v>2318</v>
      </c>
      <c r="C276" s="43">
        <v>1</v>
      </c>
      <c r="D276" s="63">
        <v>1</v>
      </c>
      <c r="E276" s="43" t="s">
        <v>2242</v>
      </c>
      <c r="F276" s="63" t="s">
        <v>2242</v>
      </c>
      <c r="G276" s="43" t="s">
        <v>2242</v>
      </c>
      <c r="H276" s="63"/>
      <c r="I276" s="43"/>
      <c r="J276" s="63"/>
      <c r="K276" s="43" t="s">
        <v>2243</v>
      </c>
      <c r="L276" s="63">
        <v>2</v>
      </c>
      <c r="M276" s="43">
        <v>0.33</v>
      </c>
    </row>
    <row r="277" spans="1:13">
      <c r="A277" s="29" t="s">
        <v>2317</v>
      </c>
      <c r="B277" s="63" t="s">
        <v>2319</v>
      </c>
      <c r="C277" s="43">
        <v>1</v>
      </c>
      <c r="D277" s="63"/>
      <c r="E277" s="43"/>
      <c r="F277" s="63"/>
      <c r="G277" s="43"/>
      <c r="H277" s="63"/>
      <c r="I277" s="43">
        <v>1</v>
      </c>
      <c r="J277" s="63">
        <v>1</v>
      </c>
      <c r="K277" s="43"/>
      <c r="L277" s="63">
        <v>3</v>
      </c>
      <c r="M277" s="43">
        <v>1</v>
      </c>
    </row>
    <row r="278" spans="1:13">
      <c r="A278" s="29" t="s">
        <v>2317</v>
      </c>
      <c r="B278" s="63" t="s">
        <v>2320</v>
      </c>
      <c r="C278" s="43">
        <v>1</v>
      </c>
      <c r="D278" s="63">
        <v>1</v>
      </c>
      <c r="E278" s="43" t="s">
        <v>2242</v>
      </c>
      <c r="F278" s="63"/>
      <c r="G278" s="43" t="s">
        <v>2242</v>
      </c>
      <c r="H278" s="63"/>
      <c r="I278" s="43"/>
      <c r="J278" s="63"/>
      <c r="K278" s="43" t="s">
        <v>2243</v>
      </c>
      <c r="L278" s="63">
        <v>2</v>
      </c>
      <c r="M278" s="43">
        <v>0.5</v>
      </c>
    </row>
    <row r="279" spans="1:13">
      <c r="A279" s="29" t="s">
        <v>2317</v>
      </c>
      <c r="B279" s="63" t="s">
        <v>2321</v>
      </c>
      <c r="C279" s="43">
        <v>1</v>
      </c>
      <c r="D279" s="63"/>
      <c r="E279" s="43"/>
      <c r="F279" s="63"/>
      <c r="G279" s="43"/>
      <c r="H279" s="63">
        <v>1</v>
      </c>
      <c r="I279" s="43"/>
      <c r="J279" s="63"/>
      <c r="K279" s="43" t="s">
        <v>2243</v>
      </c>
      <c r="L279" s="63">
        <v>2</v>
      </c>
      <c r="M279" s="43">
        <v>1</v>
      </c>
    </row>
    <row r="280" spans="1:13">
      <c r="A280" s="29" t="s">
        <v>544</v>
      </c>
      <c r="B280" s="63" t="s">
        <v>2322</v>
      </c>
      <c r="C280" s="43">
        <v>1</v>
      </c>
      <c r="D280" s="63">
        <v>1</v>
      </c>
      <c r="E280" s="43" t="s">
        <v>2242</v>
      </c>
      <c r="F280" s="63" t="s">
        <v>2242</v>
      </c>
      <c r="G280" s="43" t="s">
        <v>2242</v>
      </c>
      <c r="H280" s="63"/>
      <c r="I280" s="43"/>
      <c r="J280" s="63"/>
      <c r="K280" s="43" t="s">
        <v>2243</v>
      </c>
      <c r="L280" s="63">
        <v>1</v>
      </c>
      <c r="M280" s="43">
        <v>0.33</v>
      </c>
    </row>
    <row r="281" spans="1:13">
      <c r="A281" s="29" t="s">
        <v>544</v>
      </c>
      <c r="B281" s="63" t="s">
        <v>1752</v>
      </c>
      <c r="C281" s="43">
        <v>1</v>
      </c>
      <c r="D281" s="63"/>
      <c r="E281" s="43"/>
      <c r="F281" s="63"/>
      <c r="G281" s="43"/>
      <c r="H281" s="63">
        <v>1</v>
      </c>
      <c r="I281" s="43"/>
      <c r="J281" s="63"/>
      <c r="K281" s="43" t="s">
        <v>2243</v>
      </c>
      <c r="L281" s="63">
        <v>2</v>
      </c>
      <c r="M281" s="43">
        <v>1</v>
      </c>
    </row>
    <row r="282" spans="1:13">
      <c r="A282" s="29" t="s">
        <v>544</v>
      </c>
      <c r="B282" s="63" t="s">
        <v>2323</v>
      </c>
      <c r="C282" s="43">
        <v>1</v>
      </c>
      <c r="D282" s="63"/>
      <c r="E282" s="43"/>
      <c r="F282" s="63"/>
      <c r="G282" s="43"/>
      <c r="H282" s="63"/>
      <c r="I282" s="43">
        <v>1</v>
      </c>
      <c r="J282" s="63">
        <v>1</v>
      </c>
      <c r="K282" s="43"/>
      <c r="L282" s="63">
        <v>3</v>
      </c>
      <c r="M282" s="43">
        <v>1</v>
      </c>
    </row>
    <row r="283" spans="1:13">
      <c r="A283" s="29" t="s">
        <v>713</v>
      </c>
      <c r="B283" s="63" t="s">
        <v>2175</v>
      </c>
      <c r="C283" s="43">
        <v>1</v>
      </c>
      <c r="D283" s="63">
        <v>1</v>
      </c>
      <c r="E283" s="43" t="s">
        <v>2242</v>
      </c>
      <c r="F283" s="63" t="s">
        <v>2242</v>
      </c>
      <c r="G283" s="43" t="s">
        <v>2242</v>
      </c>
      <c r="H283" s="63"/>
      <c r="I283" s="43"/>
      <c r="J283" s="63"/>
      <c r="K283" s="43" t="s">
        <v>2243</v>
      </c>
      <c r="L283" s="63">
        <v>1</v>
      </c>
      <c r="M283" s="43">
        <v>0.33</v>
      </c>
    </row>
    <row r="284" spans="1:13">
      <c r="A284" s="29" t="s">
        <v>713</v>
      </c>
      <c r="B284" s="63" t="s">
        <v>2176</v>
      </c>
      <c r="C284" s="43">
        <v>1</v>
      </c>
      <c r="D284" s="63"/>
      <c r="E284" s="43"/>
      <c r="F284" s="63"/>
      <c r="G284" s="43"/>
      <c r="H284" s="63">
        <v>1</v>
      </c>
      <c r="I284" s="43"/>
      <c r="J284" s="63"/>
      <c r="K284" s="43" t="s">
        <v>2243</v>
      </c>
      <c r="L284" s="63">
        <v>2</v>
      </c>
      <c r="M284" s="43">
        <v>1</v>
      </c>
    </row>
    <row r="285" spans="1:13">
      <c r="A285" s="29" t="s">
        <v>713</v>
      </c>
      <c r="B285" s="63" t="s">
        <v>2177</v>
      </c>
      <c r="C285" s="43">
        <v>1</v>
      </c>
      <c r="D285" s="63"/>
      <c r="E285" s="43"/>
      <c r="F285" s="63"/>
      <c r="G285" s="43"/>
      <c r="H285" s="63"/>
      <c r="I285" s="43">
        <v>1</v>
      </c>
      <c r="J285" s="63">
        <v>1</v>
      </c>
      <c r="K285" s="43"/>
      <c r="L285" s="63">
        <v>3</v>
      </c>
      <c r="M285" s="43">
        <v>1</v>
      </c>
    </row>
    <row r="286" spans="1:13">
      <c r="A286" s="29" t="s">
        <v>716</v>
      </c>
      <c r="B286" s="63" t="s">
        <v>2177</v>
      </c>
      <c r="C286" s="43">
        <v>9</v>
      </c>
      <c r="D286" s="63">
        <v>4</v>
      </c>
      <c r="E286" s="43" t="s">
        <v>2242</v>
      </c>
      <c r="F286" s="63" t="s">
        <v>2242</v>
      </c>
      <c r="G286" s="43" t="s">
        <v>2242</v>
      </c>
      <c r="H286" s="63">
        <v>1</v>
      </c>
      <c r="I286" s="43">
        <v>2</v>
      </c>
      <c r="J286" s="63">
        <v>2</v>
      </c>
      <c r="K286" s="43"/>
      <c r="L286" s="65" t="s">
        <v>2324</v>
      </c>
      <c r="M286" s="43">
        <v>4</v>
      </c>
    </row>
    <row r="287" spans="1:13">
      <c r="A287" s="29" t="s">
        <v>716</v>
      </c>
      <c r="B287" s="63" t="s">
        <v>2176</v>
      </c>
      <c r="C287" s="43">
        <v>4</v>
      </c>
      <c r="D287" s="63">
        <v>2</v>
      </c>
      <c r="E287" s="43" t="s">
        <v>2242</v>
      </c>
      <c r="F287" s="63"/>
      <c r="G287" s="43" t="s">
        <v>2242</v>
      </c>
      <c r="H287" s="63">
        <v>2</v>
      </c>
      <c r="I287" s="43"/>
      <c r="J287" s="63"/>
      <c r="K287" s="43" t="s">
        <v>2243</v>
      </c>
      <c r="L287" s="65" t="s">
        <v>2099</v>
      </c>
      <c r="M287" s="43">
        <v>2</v>
      </c>
    </row>
    <row r="288" spans="1:13">
      <c r="A288" s="29" t="s">
        <v>2180</v>
      </c>
      <c r="B288" s="63" t="s">
        <v>2176</v>
      </c>
      <c r="C288" s="43">
        <v>4</v>
      </c>
      <c r="D288" s="63">
        <v>2</v>
      </c>
      <c r="E288" s="43" t="s">
        <v>2242</v>
      </c>
      <c r="F288" s="63"/>
      <c r="G288" s="43" t="s">
        <v>2242</v>
      </c>
      <c r="H288" s="63">
        <v>2</v>
      </c>
      <c r="I288" s="43"/>
      <c r="J288" s="63"/>
      <c r="K288" s="43" t="s">
        <v>2243</v>
      </c>
      <c r="L288" s="65" t="s">
        <v>2099</v>
      </c>
      <c r="M288" s="43">
        <v>2</v>
      </c>
    </row>
    <row r="289" spans="1:13">
      <c r="A289" s="29" t="s">
        <v>717</v>
      </c>
      <c r="B289" s="63" t="s">
        <v>2181</v>
      </c>
      <c r="C289" s="43">
        <v>1</v>
      </c>
      <c r="D289" s="63">
        <v>1</v>
      </c>
      <c r="E289" s="43" t="s">
        <v>2242</v>
      </c>
      <c r="F289" s="63" t="s">
        <v>2242</v>
      </c>
      <c r="G289" s="43" t="s">
        <v>2242</v>
      </c>
      <c r="H289" s="63"/>
      <c r="I289" s="43"/>
      <c r="J289" s="63"/>
      <c r="K289" s="43" t="s">
        <v>2243</v>
      </c>
      <c r="L289" s="63">
        <v>1</v>
      </c>
      <c r="M289" s="43">
        <v>0.33</v>
      </c>
    </row>
    <row r="290" spans="1:13">
      <c r="A290" s="29" t="s">
        <v>718</v>
      </c>
      <c r="B290" s="63" t="s">
        <v>590</v>
      </c>
      <c r="C290" s="43">
        <v>1</v>
      </c>
      <c r="D290" s="63">
        <v>1</v>
      </c>
      <c r="E290" s="43" t="s">
        <v>2242</v>
      </c>
      <c r="F290" s="63" t="s">
        <v>2242</v>
      </c>
      <c r="G290" s="43" t="s">
        <v>2242</v>
      </c>
      <c r="H290" s="63"/>
      <c r="I290" s="43"/>
      <c r="J290" s="63"/>
      <c r="K290" s="43" t="s">
        <v>2243</v>
      </c>
      <c r="L290" s="63">
        <v>1</v>
      </c>
      <c r="M290" s="43">
        <v>0.33</v>
      </c>
    </row>
    <row r="291" spans="1:13">
      <c r="A291" s="29" t="s">
        <v>548</v>
      </c>
      <c r="B291" s="63" t="s">
        <v>547</v>
      </c>
      <c r="C291" s="43">
        <v>1</v>
      </c>
      <c r="D291" s="63"/>
      <c r="E291" s="43"/>
      <c r="F291" s="63"/>
      <c r="G291" s="43"/>
      <c r="H291" s="63"/>
      <c r="I291" s="43">
        <v>1</v>
      </c>
      <c r="J291" s="63">
        <v>1</v>
      </c>
      <c r="K291" s="43"/>
      <c r="L291" s="63"/>
      <c r="M291" s="43">
        <v>2</v>
      </c>
    </row>
    <row r="292" spans="1:13">
      <c r="A292" s="29" t="s">
        <v>719</v>
      </c>
      <c r="B292" s="63" t="s">
        <v>2117</v>
      </c>
      <c r="C292" s="43">
        <v>1</v>
      </c>
      <c r="D292" s="63"/>
      <c r="E292" s="43"/>
      <c r="F292" s="63"/>
      <c r="G292" s="43"/>
      <c r="H292" s="63"/>
      <c r="I292" s="43">
        <v>1</v>
      </c>
      <c r="J292" s="63">
        <v>1</v>
      </c>
      <c r="K292" s="43"/>
      <c r="L292" s="63"/>
      <c r="M292" s="43">
        <v>2</v>
      </c>
    </row>
    <row r="293" spans="1:13">
      <c r="A293" s="151" t="s">
        <v>550</v>
      </c>
      <c r="B293" s="63" t="s">
        <v>545</v>
      </c>
      <c r="C293" s="43">
        <v>1</v>
      </c>
      <c r="D293" s="63">
        <v>1</v>
      </c>
      <c r="E293" s="43">
        <v>1</v>
      </c>
      <c r="F293" s="63"/>
      <c r="G293" s="43"/>
      <c r="H293" s="63"/>
      <c r="I293" s="43"/>
      <c r="J293" s="63"/>
      <c r="K293" s="43" t="s">
        <v>2243</v>
      </c>
      <c r="L293" s="63">
        <v>1</v>
      </c>
      <c r="M293" s="43">
        <v>1</v>
      </c>
    </row>
    <row r="294" spans="1:13">
      <c r="A294" s="151"/>
      <c r="B294" s="63" t="s">
        <v>546</v>
      </c>
      <c r="C294" s="43">
        <v>1</v>
      </c>
      <c r="D294" s="63">
        <v>1</v>
      </c>
      <c r="E294" s="43">
        <v>1</v>
      </c>
      <c r="F294" s="63"/>
      <c r="G294" s="43"/>
      <c r="H294" s="63">
        <v>1</v>
      </c>
      <c r="I294" s="43"/>
      <c r="J294" s="63"/>
      <c r="K294" s="43" t="s">
        <v>2243</v>
      </c>
      <c r="L294" s="63"/>
      <c r="M294" s="43">
        <v>1</v>
      </c>
    </row>
    <row r="295" spans="1:13">
      <c r="A295" s="151" t="s">
        <v>550</v>
      </c>
      <c r="B295" s="63" t="s">
        <v>708</v>
      </c>
      <c r="C295" s="43">
        <v>3</v>
      </c>
      <c r="D295" s="63">
        <v>3</v>
      </c>
      <c r="E295" s="43"/>
      <c r="F295" s="63"/>
      <c r="G295" s="43"/>
      <c r="H295" s="63"/>
      <c r="I295" s="43"/>
      <c r="J295" s="63"/>
      <c r="K295" s="43" t="s">
        <v>2325</v>
      </c>
      <c r="L295" s="63">
        <v>3</v>
      </c>
      <c r="M295" s="43">
        <v>2</v>
      </c>
    </row>
    <row r="296" spans="1:13">
      <c r="A296" s="151"/>
      <c r="B296" s="63" t="s">
        <v>2116</v>
      </c>
      <c r="C296" s="43">
        <v>4</v>
      </c>
      <c r="D296" s="63">
        <v>3</v>
      </c>
      <c r="E296" s="43"/>
      <c r="F296" s="63"/>
      <c r="G296" s="43"/>
      <c r="H296" s="63">
        <v>1</v>
      </c>
      <c r="I296" s="43"/>
      <c r="J296" s="63"/>
      <c r="K296" s="43" t="s">
        <v>2243</v>
      </c>
      <c r="L296" s="63"/>
      <c r="M296" s="43">
        <v>2</v>
      </c>
    </row>
    <row r="297" spans="1:13" ht="28.5">
      <c r="A297" s="53" t="s">
        <v>721</v>
      </c>
      <c r="B297" s="63" t="s">
        <v>545</v>
      </c>
      <c r="C297" s="43">
        <v>1</v>
      </c>
      <c r="D297" s="63">
        <v>1</v>
      </c>
      <c r="E297" s="43">
        <v>1</v>
      </c>
      <c r="F297" s="63"/>
      <c r="G297" s="43"/>
      <c r="H297" s="63"/>
      <c r="I297" s="43"/>
      <c r="J297" s="63"/>
      <c r="K297" s="43" t="s">
        <v>2243</v>
      </c>
      <c r="L297" s="63">
        <v>1</v>
      </c>
      <c r="M297" s="43">
        <v>1</v>
      </c>
    </row>
    <row r="298" spans="1:13" ht="28.5">
      <c r="A298" s="53" t="s">
        <v>721</v>
      </c>
      <c r="B298" s="63" t="s">
        <v>546</v>
      </c>
      <c r="C298" s="43">
        <v>1</v>
      </c>
      <c r="D298" s="63">
        <v>1</v>
      </c>
      <c r="E298" s="43">
        <v>1</v>
      </c>
      <c r="F298" s="63"/>
      <c r="G298" s="43"/>
      <c r="H298" s="63">
        <v>1</v>
      </c>
      <c r="I298" s="43"/>
      <c r="J298" s="63"/>
      <c r="K298" s="43" t="s">
        <v>2243</v>
      </c>
      <c r="L298" s="63"/>
      <c r="M298" s="43">
        <v>1</v>
      </c>
    </row>
    <row r="299" spans="1:13" ht="28.5">
      <c r="A299" s="53" t="s">
        <v>721</v>
      </c>
      <c r="B299" s="63" t="s">
        <v>708</v>
      </c>
      <c r="C299" s="43">
        <v>3</v>
      </c>
      <c r="D299" s="63">
        <v>3</v>
      </c>
      <c r="E299" s="43"/>
      <c r="F299" s="63"/>
      <c r="G299" s="43"/>
      <c r="H299" s="63"/>
      <c r="I299" s="43"/>
      <c r="J299" s="63"/>
      <c r="K299" s="43" t="s">
        <v>2325</v>
      </c>
      <c r="L299" s="63">
        <v>3</v>
      </c>
      <c r="M299" s="43">
        <v>2</v>
      </c>
    </row>
    <row r="300" spans="1:13" ht="28.5">
      <c r="A300" s="53" t="s">
        <v>721</v>
      </c>
      <c r="B300" s="63" t="s">
        <v>2116</v>
      </c>
      <c r="C300" s="43">
        <v>4</v>
      </c>
      <c r="D300" s="63">
        <v>3</v>
      </c>
      <c r="E300" s="43"/>
      <c r="F300" s="63"/>
      <c r="G300" s="43"/>
      <c r="H300" s="63">
        <v>1</v>
      </c>
      <c r="I300" s="43"/>
      <c r="J300" s="63"/>
      <c r="K300" s="43" t="s">
        <v>2243</v>
      </c>
      <c r="L300" s="63"/>
      <c r="M300" s="43">
        <v>2</v>
      </c>
    </row>
    <row r="301" spans="1:13">
      <c r="A301" s="29" t="s">
        <v>1756</v>
      </c>
      <c r="B301" s="63" t="s">
        <v>708</v>
      </c>
      <c r="C301" s="43">
        <v>1</v>
      </c>
      <c r="D301" s="63">
        <v>1</v>
      </c>
      <c r="E301" s="43"/>
      <c r="F301" s="63"/>
      <c r="G301" s="43"/>
      <c r="H301" s="63"/>
      <c r="I301" s="43"/>
      <c r="J301" s="63"/>
      <c r="K301" s="43" t="s">
        <v>2243</v>
      </c>
      <c r="L301" s="63">
        <v>1</v>
      </c>
      <c r="M301" s="43">
        <v>1</v>
      </c>
    </row>
    <row r="302" spans="1:13">
      <c r="A302" s="29" t="s">
        <v>1756</v>
      </c>
      <c r="B302" s="63" t="s">
        <v>2176</v>
      </c>
      <c r="C302" s="43">
        <v>2</v>
      </c>
      <c r="D302" s="63">
        <v>1</v>
      </c>
      <c r="E302" s="43"/>
      <c r="F302" s="63"/>
      <c r="G302" s="43"/>
      <c r="H302" s="63">
        <v>1</v>
      </c>
      <c r="I302" s="43"/>
      <c r="J302" s="63"/>
      <c r="K302" s="43" t="s">
        <v>2243</v>
      </c>
      <c r="L302" s="63"/>
      <c r="M302" s="43">
        <v>1</v>
      </c>
    </row>
    <row r="303" spans="1:13">
      <c r="A303" s="29" t="s">
        <v>2326</v>
      </c>
      <c r="B303" s="63" t="s">
        <v>545</v>
      </c>
      <c r="C303" s="43">
        <v>1</v>
      </c>
      <c r="D303" s="63">
        <v>1</v>
      </c>
      <c r="E303" s="43"/>
      <c r="F303" s="63"/>
      <c r="G303" s="43">
        <v>1</v>
      </c>
      <c r="H303" s="63"/>
      <c r="I303" s="43"/>
      <c r="J303" s="63"/>
      <c r="K303" s="43" t="s">
        <v>2243</v>
      </c>
      <c r="L303" s="63">
        <v>1</v>
      </c>
      <c r="M303" s="43">
        <v>1</v>
      </c>
    </row>
    <row r="304" spans="1:13">
      <c r="A304" s="29" t="s">
        <v>2326</v>
      </c>
      <c r="B304" s="63" t="s">
        <v>546</v>
      </c>
      <c r="C304" s="43">
        <v>2</v>
      </c>
      <c r="D304" s="63">
        <v>1</v>
      </c>
      <c r="E304" s="43"/>
      <c r="F304" s="63"/>
      <c r="G304" s="43">
        <v>1</v>
      </c>
      <c r="H304" s="63">
        <v>1</v>
      </c>
      <c r="I304" s="43"/>
      <c r="J304" s="63"/>
      <c r="K304" s="43" t="s">
        <v>2243</v>
      </c>
      <c r="L304" s="63"/>
      <c r="M304" s="43">
        <v>1</v>
      </c>
    </row>
    <row r="305" spans="1:13">
      <c r="A305" s="29" t="s">
        <v>2326</v>
      </c>
      <c r="B305" s="63" t="s">
        <v>708</v>
      </c>
      <c r="C305" s="43">
        <v>4</v>
      </c>
      <c r="D305" s="63">
        <v>4</v>
      </c>
      <c r="E305" s="43"/>
      <c r="F305" s="63"/>
      <c r="G305" s="43"/>
      <c r="H305" s="63"/>
      <c r="I305" s="43"/>
      <c r="J305" s="63"/>
      <c r="K305" s="43" t="s">
        <v>2243</v>
      </c>
      <c r="L305" s="63">
        <v>3</v>
      </c>
      <c r="M305" s="43">
        <v>2</v>
      </c>
    </row>
    <row r="306" spans="1:13">
      <c r="A306" s="29" t="s">
        <v>2326</v>
      </c>
      <c r="B306" s="63" t="s">
        <v>2116</v>
      </c>
      <c r="C306" s="43">
        <v>5</v>
      </c>
      <c r="D306" s="63">
        <v>4</v>
      </c>
      <c r="E306" s="43"/>
      <c r="F306" s="63"/>
      <c r="G306" s="43"/>
      <c r="H306" s="63">
        <v>1</v>
      </c>
      <c r="I306" s="43"/>
      <c r="J306" s="63"/>
      <c r="K306" s="43" t="s">
        <v>2243</v>
      </c>
      <c r="L306" s="63"/>
      <c r="M306" s="43">
        <v>2</v>
      </c>
    </row>
    <row r="307" spans="1:13">
      <c r="A307" s="29" t="s">
        <v>553</v>
      </c>
      <c r="B307" s="63" t="s">
        <v>554</v>
      </c>
      <c r="C307" s="43">
        <v>1</v>
      </c>
      <c r="D307" s="63">
        <v>1</v>
      </c>
      <c r="E307" s="43"/>
      <c r="F307" s="63"/>
      <c r="G307" s="43">
        <v>1</v>
      </c>
      <c r="H307" s="63"/>
      <c r="I307" s="43"/>
      <c r="J307" s="63"/>
      <c r="K307" s="43" t="s">
        <v>2243</v>
      </c>
      <c r="L307" s="63">
        <v>1</v>
      </c>
      <c r="M307" s="43">
        <v>1</v>
      </c>
    </row>
    <row r="308" spans="1:13">
      <c r="A308" s="29" t="s">
        <v>553</v>
      </c>
      <c r="B308" s="63" t="s">
        <v>2105</v>
      </c>
      <c r="C308" s="43">
        <v>2</v>
      </c>
      <c r="D308" s="63">
        <v>1</v>
      </c>
      <c r="E308" s="43"/>
      <c r="F308" s="63"/>
      <c r="G308" s="43">
        <v>1</v>
      </c>
      <c r="H308" s="63">
        <v>1</v>
      </c>
      <c r="I308" s="43"/>
      <c r="J308" s="63"/>
      <c r="K308" s="43" t="s">
        <v>2243</v>
      </c>
      <c r="L308" s="63"/>
      <c r="M308" s="43">
        <v>1</v>
      </c>
    </row>
    <row r="309" spans="1:13">
      <c r="A309" s="29" t="s">
        <v>724</v>
      </c>
      <c r="B309" s="63" t="s">
        <v>725</v>
      </c>
      <c r="C309" s="43">
        <v>2</v>
      </c>
      <c r="D309" s="63">
        <v>2</v>
      </c>
      <c r="E309" s="43" t="s">
        <v>2242</v>
      </c>
      <c r="F309" s="63" t="s">
        <v>2242</v>
      </c>
      <c r="G309" s="43">
        <v>1</v>
      </c>
      <c r="H309" s="63"/>
      <c r="I309" s="43"/>
      <c r="J309" s="63"/>
      <c r="K309" s="43" t="s">
        <v>2325</v>
      </c>
      <c r="L309" s="63">
        <v>3</v>
      </c>
      <c r="M309" s="43">
        <v>1</v>
      </c>
    </row>
    <row r="310" spans="1:13">
      <c r="A310" s="29" t="s">
        <v>724</v>
      </c>
      <c r="B310" s="63" t="s">
        <v>2127</v>
      </c>
      <c r="C310" s="43">
        <v>3</v>
      </c>
      <c r="D310" s="63">
        <v>2</v>
      </c>
      <c r="E310" s="43" t="s">
        <v>2242</v>
      </c>
      <c r="F310" s="63" t="s">
        <v>2242</v>
      </c>
      <c r="G310" s="43">
        <v>1</v>
      </c>
      <c r="H310" s="63">
        <v>1</v>
      </c>
      <c r="I310" s="43"/>
      <c r="J310" s="63"/>
      <c r="K310" s="43" t="s">
        <v>2243</v>
      </c>
      <c r="L310" s="63"/>
      <c r="M310" s="43">
        <v>1</v>
      </c>
    </row>
    <row r="311" spans="1:13">
      <c r="A311" s="29" t="s">
        <v>726</v>
      </c>
      <c r="B311" s="63" t="s">
        <v>725</v>
      </c>
      <c r="C311" s="43">
        <v>1</v>
      </c>
      <c r="D311" s="63">
        <v>1</v>
      </c>
      <c r="E311" s="43"/>
      <c r="F311" s="63"/>
      <c r="G311" s="43">
        <v>1</v>
      </c>
      <c r="H311" s="63"/>
      <c r="I311" s="43"/>
      <c r="J311" s="63"/>
      <c r="K311" s="43" t="s">
        <v>2243</v>
      </c>
      <c r="L311" s="63">
        <v>1</v>
      </c>
      <c r="M311" s="43">
        <v>1</v>
      </c>
    </row>
    <row r="312" spans="1:13">
      <c r="A312" s="29" t="s">
        <v>726</v>
      </c>
      <c r="B312" s="63" t="s">
        <v>2182</v>
      </c>
      <c r="C312" s="43">
        <v>2</v>
      </c>
      <c r="D312" s="63">
        <v>1</v>
      </c>
      <c r="E312" s="43"/>
      <c r="F312" s="63"/>
      <c r="G312" s="43">
        <v>1</v>
      </c>
      <c r="H312" s="63">
        <v>1</v>
      </c>
      <c r="I312" s="43"/>
      <c r="J312" s="63"/>
      <c r="K312" s="43" t="s">
        <v>2243</v>
      </c>
      <c r="L312" s="63"/>
      <c r="M312" s="43">
        <v>1</v>
      </c>
    </row>
    <row r="313" spans="1:13">
      <c r="A313" s="29" t="s">
        <v>2327</v>
      </c>
      <c r="B313" s="63" t="s">
        <v>554</v>
      </c>
      <c r="C313" s="43">
        <v>2</v>
      </c>
      <c r="D313" s="63">
        <v>2</v>
      </c>
      <c r="E313" s="43" t="s">
        <v>2242</v>
      </c>
      <c r="F313" s="63" t="s">
        <v>2242</v>
      </c>
      <c r="G313" s="43" t="s">
        <v>2242</v>
      </c>
      <c r="H313" s="63"/>
      <c r="I313" s="43"/>
      <c r="J313" s="63"/>
      <c r="K313" s="43" t="s">
        <v>2243</v>
      </c>
      <c r="L313" s="63">
        <v>2</v>
      </c>
      <c r="M313" s="43">
        <v>1</v>
      </c>
    </row>
    <row r="314" spans="1:13">
      <c r="A314" s="29" t="s">
        <v>2327</v>
      </c>
      <c r="B314" s="63" t="s">
        <v>2105</v>
      </c>
      <c r="C314" s="43">
        <v>2</v>
      </c>
      <c r="D314" s="63">
        <v>2</v>
      </c>
      <c r="E314" s="43" t="s">
        <v>2242</v>
      </c>
      <c r="F314" s="63" t="s">
        <v>2242</v>
      </c>
      <c r="G314" s="43" t="s">
        <v>2242</v>
      </c>
      <c r="H314" s="63">
        <v>1</v>
      </c>
      <c r="I314" s="43"/>
      <c r="J314" s="63"/>
      <c r="K314" s="43" t="s">
        <v>2243</v>
      </c>
      <c r="L314" s="63"/>
      <c r="M314" s="43">
        <v>1</v>
      </c>
    </row>
    <row r="315" spans="1:13">
      <c r="A315" s="29" t="s">
        <v>2327</v>
      </c>
      <c r="B315" s="63" t="s">
        <v>725</v>
      </c>
      <c r="C315" s="43">
        <v>2</v>
      </c>
      <c r="D315" s="63">
        <v>2</v>
      </c>
      <c r="E315" s="43" t="s">
        <v>2242</v>
      </c>
      <c r="F315" s="63" t="s">
        <v>2242</v>
      </c>
      <c r="G315" s="43" t="s">
        <v>2242</v>
      </c>
      <c r="H315" s="63"/>
      <c r="I315" s="43"/>
      <c r="J315" s="63"/>
      <c r="K315" s="43" t="s">
        <v>2243</v>
      </c>
      <c r="L315" s="63">
        <v>2</v>
      </c>
      <c r="M315" s="43">
        <v>1</v>
      </c>
    </row>
    <row r="316" spans="1:13">
      <c r="A316" s="29" t="s">
        <v>2327</v>
      </c>
      <c r="B316" s="63" t="s">
        <v>2127</v>
      </c>
      <c r="C316" s="43">
        <v>2</v>
      </c>
      <c r="D316" s="63">
        <v>2</v>
      </c>
      <c r="E316" s="43" t="s">
        <v>2242</v>
      </c>
      <c r="F316" s="63" t="s">
        <v>2242</v>
      </c>
      <c r="G316" s="43" t="s">
        <v>2242</v>
      </c>
      <c r="H316" s="63">
        <v>1</v>
      </c>
      <c r="I316" s="43"/>
      <c r="J316" s="63"/>
      <c r="K316" s="43" t="s">
        <v>2243</v>
      </c>
      <c r="L316" s="63"/>
      <c r="M316" s="43">
        <v>1</v>
      </c>
    </row>
    <row r="317" spans="1:13">
      <c r="A317" s="29" t="s">
        <v>555</v>
      </c>
      <c r="B317" s="63" t="s">
        <v>545</v>
      </c>
      <c r="C317" s="43">
        <v>4</v>
      </c>
      <c r="D317" s="63"/>
      <c r="E317" s="43"/>
      <c r="F317" s="63"/>
      <c r="G317" s="43"/>
      <c r="H317" s="63"/>
      <c r="I317" s="43"/>
      <c r="J317" s="63"/>
      <c r="K317" s="43" t="s">
        <v>2243</v>
      </c>
      <c r="L317" s="63"/>
      <c r="M317" s="31" t="s">
        <v>2328</v>
      </c>
    </row>
    <row r="318" spans="1:13">
      <c r="A318" s="29" t="s">
        <v>727</v>
      </c>
      <c r="B318" s="63" t="s">
        <v>708</v>
      </c>
      <c r="C318" s="43">
        <v>10</v>
      </c>
      <c r="D318" s="63"/>
      <c r="E318" s="43"/>
      <c r="F318" s="63"/>
      <c r="G318" s="43"/>
      <c r="H318" s="63"/>
      <c r="I318" s="43"/>
      <c r="J318" s="63"/>
      <c r="K318" s="43" t="s">
        <v>2243</v>
      </c>
      <c r="L318" s="63"/>
      <c r="M318" s="31" t="s">
        <v>2329</v>
      </c>
    </row>
    <row r="319" spans="1:13">
      <c r="A319" s="29" t="s">
        <v>556</v>
      </c>
      <c r="B319" s="63" t="s">
        <v>1690</v>
      </c>
      <c r="C319" s="43">
        <v>1</v>
      </c>
      <c r="D319" s="63">
        <v>1</v>
      </c>
      <c r="E319" s="43">
        <v>1</v>
      </c>
      <c r="F319" s="63"/>
      <c r="G319" s="43"/>
      <c r="H319" s="63"/>
      <c r="I319" s="43"/>
      <c r="J319" s="63"/>
      <c r="K319" s="43" t="s">
        <v>2243</v>
      </c>
      <c r="L319" s="63">
        <v>2</v>
      </c>
      <c r="M319" s="43">
        <v>1</v>
      </c>
    </row>
    <row r="320" spans="1:13">
      <c r="A320" s="29" t="s">
        <v>558</v>
      </c>
      <c r="B320" s="63" t="s">
        <v>559</v>
      </c>
      <c r="C320" s="43">
        <v>2</v>
      </c>
      <c r="D320" s="63">
        <v>2</v>
      </c>
      <c r="E320" s="43"/>
      <c r="F320" s="63"/>
      <c r="G320" s="43"/>
      <c r="H320" s="63"/>
      <c r="I320" s="43"/>
      <c r="J320" s="63"/>
      <c r="K320" s="43" t="s">
        <v>2243</v>
      </c>
      <c r="L320" s="63">
        <v>3</v>
      </c>
      <c r="M320" s="43">
        <v>1</v>
      </c>
    </row>
    <row r="321" spans="1:13">
      <c r="A321" s="29" t="s">
        <v>558</v>
      </c>
      <c r="B321" s="63" t="s">
        <v>2184</v>
      </c>
      <c r="C321" s="43">
        <v>3</v>
      </c>
      <c r="D321" s="63">
        <v>3</v>
      </c>
      <c r="E321" s="43"/>
      <c r="F321" s="63"/>
      <c r="G321" s="43"/>
      <c r="H321" s="63"/>
      <c r="I321" s="43"/>
      <c r="J321" s="63"/>
      <c r="K321" s="43" t="s">
        <v>2243</v>
      </c>
      <c r="L321" s="63">
        <v>5</v>
      </c>
      <c r="M321" s="43">
        <v>1</v>
      </c>
    </row>
    <row r="322" spans="1:13">
      <c r="A322" s="29" t="s">
        <v>560</v>
      </c>
      <c r="B322" s="63" t="s">
        <v>561</v>
      </c>
      <c r="C322" s="43">
        <v>1</v>
      </c>
      <c r="D322" s="63">
        <v>1</v>
      </c>
      <c r="E322" s="43"/>
      <c r="F322" s="63"/>
      <c r="G322" s="43">
        <v>1</v>
      </c>
      <c r="H322" s="63"/>
      <c r="I322" s="43"/>
      <c r="J322" s="63"/>
      <c r="K322" s="43" t="s">
        <v>2243</v>
      </c>
      <c r="L322" s="63">
        <v>2</v>
      </c>
      <c r="M322" s="43">
        <v>1</v>
      </c>
    </row>
    <row r="323" spans="1:13">
      <c r="A323" s="29" t="s">
        <v>560</v>
      </c>
      <c r="B323" s="63" t="s">
        <v>2108</v>
      </c>
      <c r="C323" s="43">
        <v>2</v>
      </c>
      <c r="D323" s="63">
        <v>1</v>
      </c>
      <c r="E323" s="43"/>
      <c r="F323" s="63"/>
      <c r="G323" s="43">
        <v>1</v>
      </c>
      <c r="H323" s="63">
        <v>1</v>
      </c>
      <c r="I323" s="43"/>
      <c r="J323" s="63"/>
      <c r="K323" s="43" t="s">
        <v>2243</v>
      </c>
      <c r="L323" s="63"/>
      <c r="M323" s="43">
        <v>1</v>
      </c>
    </row>
    <row r="324" spans="1:13">
      <c r="A324" s="29" t="s">
        <v>560</v>
      </c>
      <c r="B324" s="63" t="s">
        <v>730</v>
      </c>
      <c r="C324" s="43">
        <v>3</v>
      </c>
      <c r="D324" s="63">
        <v>3</v>
      </c>
      <c r="E324" s="43" t="s">
        <v>2242</v>
      </c>
      <c r="F324" s="63" t="s">
        <v>2242</v>
      </c>
      <c r="G324" s="43" t="s">
        <v>2242</v>
      </c>
      <c r="H324" s="63"/>
      <c r="I324" s="43"/>
      <c r="J324" s="63"/>
      <c r="K324" s="43" t="s">
        <v>2243</v>
      </c>
      <c r="L324" s="63">
        <v>6</v>
      </c>
      <c r="M324" s="43">
        <v>1.5</v>
      </c>
    </row>
    <row r="325" spans="1:13">
      <c r="A325" s="29" t="s">
        <v>560</v>
      </c>
      <c r="B325" s="63" t="s">
        <v>2330</v>
      </c>
      <c r="C325" s="43">
        <v>4</v>
      </c>
      <c r="D325" s="63">
        <v>3</v>
      </c>
      <c r="E325" s="43" t="s">
        <v>2242</v>
      </c>
      <c r="F325" s="63" t="s">
        <v>2242</v>
      </c>
      <c r="G325" s="43" t="s">
        <v>2242</v>
      </c>
      <c r="H325" s="63">
        <v>1</v>
      </c>
      <c r="I325" s="43"/>
      <c r="J325" s="63"/>
      <c r="K325" s="43" t="s">
        <v>2243</v>
      </c>
      <c r="L325" s="63"/>
      <c r="M325" s="43">
        <v>1.5</v>
      </c>
    </row>
    <row r="326" spans="1:13">
      <c r="A326" s="29"/>
      <c r="B326" s="63"/>
      <c r="C326" s="43"/>
      <c r="D326" s="63"/>
      <c r="E326" s="43"/>
      <c r="F326" s="63"/>
      <c r="G326" s="43"/>
      <c r="H326" s="63"/>
      <c r="I326" s="43"/>
      <c r="J326" s="63"/>
      <c r="K326" s="43"/>
      <c r="L326" s="63"/>
      <c r="M326" s="43"/>
    </row>
    <row r="327" spans="1:13" ht="30">
      <c r="A327" s="41" t="s">
        <v>322</v>
      </c>
      <c r="B327" s="63"/>
      <c r="C327" s="43"/>
      <c r="D327" s="63"/>
      <c r="E327" s="43"/>
      <c r="F327" s="63"/>
      <c r="G327" s="43"/>
      <c r="H327" s="63"/>
      <c r="I327" s="43"/>
      <c r="J327" s="63"/>
      <c r="K327" s="43"/>
      <c r="L327" s="63"/>
      <c r="M327" s="43"/>
    </row>
    <row r="328" spans="1:13">
      <c r="A328" s="29" t="s">
        <v>2185</v>
      </c>
      <c r="B328" s="63" t="s">
        <v>2322</v>
      </c>
      <c r="C328" s="43">
        <v>1</v>
      </c>
      <c r="D328" s="63">
        <v>1</v>
      </c>
      <c r="E328" s="43" t="s">
        <v>2242</v>
      </c>
      <c r="F328" s="63"/>
      <c r="G328" s="43" t="s">
        <v>2242</v>
      </c>
      <c r="H328" s="63"/>
      <c r="I328" s="43"/>
      <c r="J328" s="63"/>
      <c r="K328" s="43" t="s">
        <v>2243</v>
      </c>
      <c r="L328" s="63">
        <v>1</v>
      </c>
      <c r="M328" s="43">
        <v>0.5</v>
      </c>
    </row>
    <row r="329" spans="1:13">
      <c r="A329" s="29" t="s">
        <v>2185</v>
      </c>
      <c r="B329" s="63" t="s">
        <v>2331</v>
      </c>
      <c r="C329" s="43">
        <v>1</v>
      </c>
      <c r="D329" s="63">
        <v>1</v>
      </c>
      <c r="E329" s="43" t="s">
        <v>2242</v>
      </c>
      <c r="F329" s="63"/>
      <c r="G329" s="43" t="s">
        <v>2242</v>
      </c>
      <c r="H329" s="63">
        <v>1</v>
      </c>
      <c r="I329" s="43"/>
      <c r="J329" s="63"/>
      <c r="K329" s="43" t="s">
        <v>2243</v>
      </c>
      <c r="L329" s="63"/>
      <c r="M329" s="43">
        <v>1</v>
      </c>
    </row>
    <row r="330" spans="1:13">
      <c r="A330" s="29" t="s">
        <v>2186</v>
      </c>
      <c r="B330" s="63" t="s">
        <v>2322</v>
      </c>
      <c r="C330" s="43">
        <v>2</v>
      </c>
      <c r="D330" s="63">
        <v>2</v>
      </c>
      <c r="E330" s="43" t="s">
        <v>2242</v>
      </c>
      <c r="F330" s="63"/>
      <c r="G330" s="43" t="s">
        <v>2242</v>
      </c>
      <c r="H330" s="63"/>
      <c r="I330" s="43"/>
      <c r="J330" s="63"/>
      <c r="K330" s="43" t="s">
        <v>2243</v>
      </c>
      <c r="L330" s="63">
        <v>2</v>
      </c>
      <c r="M330" s="43">
        <v>1</v>
      </c>
    </row>
    <row r="331" spans="1:13">
      <c r="A331" s="29" t="s">
        <v>2186</v>
      </c>
      <c r="B331" s="63" t="s">
        <v>2331</v>
      </c>
      <c r="C331" s="43">
        <v>2</v>
      </c>
      <c r="D331" s="63">
        <v>2</v>
      </c>
      <c r="E331" s="43" t="s">
        <v>2242</v>
      </c>
      <c r="F331" s="63"/>
      <c r="G331" s="43" t="s">
        <v>2242</v>
      </c>
      <c r="H331" s="63">
        <v>1</v>
      </c>
      <c r="I331" s="43"/>
      <c r="J331" s="63"/>
      <c r="K331" s="43" t="s">
        <v>2243</v>
      </c>
      <c r="L331" s="63"/>
      <c r="M331" s="43">
        <v>1</v>
      </c>
    </row>
    <row r="332" spans="1:13" ht="28.5">
      <c r="A332" s="53" t="s">
        <v>2332</v>
      </c>
      <c r="B332" s="63" t="s">
        <v>545</v>
      </c>
      <c r="C332" s="43">
        <v>5</v>
      </c>
      <c r="D332" s="63">
        <v>5</v>
      </c>
      <c r="E332" s="43"/>
      <c r="F332" s="63"/>
      <c r="G332" s="43"/>
      <c r="H332" s="63"/>
      <c r="I332" s="43"/>
      <c r="J332" s="63"/>
      <c r="K332" s="43" t="s">
        <v>2243</v>
      </c>
      <c r="L332" s="63">
        <v>5</v>
      </c>
      <c r="M332" s="43">
        <v>4</v>
      </c>
    </row>
    <row r="333" spans="1:13" ht="28.5">
      <c r="A333" s="53" t="s">
        <v>2332</v>
      </c>
      <c r="B333" s="63" t="s">
        <v>546</v>
      </c>
      <c r="C333" s="43">
        <v>6</v>
      </c>
      <c r="D333" s="63">
        <v>5</v>
      </c>
      <c r="E333" s="43"/>
      <c r="F333" s="63"/>
      <c r="G333" s="43"/>
      <c r="H333" s="63">
        <v>1</v>
      </c>
      <c r="I333" s="43"/>
      <c r="J333" s="63"/>
      <c r="K333" s="43" t="s">
        <v>2243</v>
      </c>
      <c r="L333" s="63"/>
      <c r="M333" s="43">
        <v>4</v>
      </c>
    </row>
    <row r="334" spans="1:13" ht="28.5">
      <c r="A334" s="53" t="s">
        <v>2332</v>
      </c>
      <c r="B334" s="63" t="s">
        <v>708</v>
      </c>
      <c r="C334" s="43">
        <v>7</v>
      </c>
      <c r="D334" s="63">
        <v>7</v>
      </c>
      <c r="E334" s="43"/>
      <c r="F334" s="63"/>
      <c r="G334" s="43"/>
      <c r="H334" s="63"/>
      <c r="I334" s="43"/>
      <c r="J334" s="63"/>
      <c r="K334" s="43" t="s">
        <v>2243</v>
      </c>
      <c r="L334" s="63">
        <v>6</v>
      </c>
      <c r="M334" s="43">
        <v>4</v>
      </c>
    </row>
    <row r="335" spans="1:13" ht="28.5">
      <c r="A335" s="53" t="s">
        <v>2332</v>
      </c>
      <c r="B335" s="63" t="s">
        <v>2116</v>
      </c>
      <c r="C335" s="43">
        <v>8</v>
      </c>
      <c r="D335" s="63">
        <v>7</v>
      </c>
      <c r="E335" s="43"/>
      <c r="F335" s="63"/>
      <c r="G335" s="43"/>
      <c r="H335" s="63">
        <v>1</v>
      </c>
      <c r="I335" s="43"/>
      <c r="J335" s="63"/>
      <c r="K335" s="43" t="s">
        <v>2243</v>
      </c>
      <c r="L335" s="63"/>
      <c r="M335" s="43">
        <v>4</v>
      </c>
    </row>
    <row r="336" spans="1:13">
      <c r="A336" s="29" t="s">
        <v>2333</v>
      </c>
      <c r="B336" s="63" t="s">
        <v>545</v>
      </c>
      <c r="C336" s="43">
        <v>3</v>
      </c>
      <c r="D336" s="63">
        <v>3</v>
      </c>
      <c r="E336" s="43"/>
      <c r="F336" s="63"/>
      <c r="G336" s="43"/>
      <c r="H336" s="63"/>
      <c r="I336" s="43"/>
      <c r="J336" s="63"/>
      <c r="K336" s="43" t="s">
        <v>2243</v>
      </c>
      <c r="L336" s="63">
        <v>3</v>
      </c>
      <c r="M336" s="43">
        <v>2</v>
      </c>
    </row>
    <row r="337" spans="1:13">
      <c r="A337" s="29" t="s">
        <v>2333</v>
      </c>
      <c r="B337" s="63" t="s">
        <v>546</v>
      </c>
      <c r="C337" s="43">
        <v>4</v>
      </c>
      <c r="D337" s="63">
        <v>3</v>
      </c>
      <c r="E337" s="43"/>
      <c r="F337" s="63"/>
      <c r="G337" s="43"/>
      <c r="H337" s="63">
        <v>1</v>
      </c>
      <c r="I337" s="43"/>
      <c r="J337" s="63"/>
      <c r="K337" s="43" t="s">
        <v>2243</v>
      </c>
      <c r="L337" s="63"/>
      <c r="M337" s="43">
        <v>2</v>
      </c>
    </row>
    <row r="338" spans="1:13">
      <c r="A338" s="29" t="s">
        <v>2333</v>
      </c>
      <c r="B338" s="63" t="s">
        <v>708</v>
      </c>
      <c r="C338" s="43">
        <v>5</v>
      </c>
      <c r="D338" s="63">
        <v>5</v>
      </c>
      <c r="E338" s="43"/>
      <c r="F338" s="63"/>
      <c r="G338" s="43"/>
      <c r="H338" s="63"/>
      <c r="I338" s="43"/>
      <c r="J338" s="63"/>
      <c r="K338" s="43" t="s">
        <v>2243</v>
      </c>
      <c r="L338" s="63">
        <v>5</v>
      </c>
      <c r="M338" s="43">
        <v>3</v>
      </c>
    </row>
    <row r="339" spans="1:13">
      <c r="A339" s="29" t="s">
        <v>2333</v>
      </c>
      <c r="B339" s="63" t="s">
        <v>2116</v>
      </c>
      <c r="C339" s="43">
        <v>6</v>
      </c>
      <c r="D339" s="63">
        <v>5</v>
      </c>
      <c r="E339" s="43"/>
      <c r="F339" s="63"/>
      <c r="G339" s="43"/>
      <c r="H339" s="63">
        <v>1</v>
      </c>
      <c r="I339" s="43"/>
      <c r="J339" s="63"/>
      <c r="K339" s="43" t="s">
        <v>2243</v>
      </c>
      <c r="L339" s="63"/>
      <c r="M339" s="43">
        <v>3</v>
      </c>
    </row>
    <row r="340" spans="1:13">
      <c r="A340" s="29" t="s">
        <v>2187</v>
      </c>
      <c r="B340" s="63" t="s">
        <v>2334</v>
      </c>
      <c r="C340" s="43">
        <v>1</v>
      </c>
      <c r="D340" s="63">
        <v>1</v>
      </c>
      <c r="E340" s="43" t="s">
        <v>2242</v>
      </c>
      <c r="F340" s="63"/>
      <c r="G340" s="43" t="s">
        <v>2242</v>
      </c>
      <c r="H340" s="63"/>
      <c r="I340" s="43"/>
      <c r="J340" s="63"/>
      <c r="K340" s="43" t="s">
        <v>2243</v>
      </c>
      <c r="L340" s="63">
        <v>1</v>
      </c>
      <c r="M340" s="43">
        <v>0.5</v>
      </c>
    </row>
    <row r="341" spans="1:13">
      <c r="A341" s="29" t="s">
        <v>2187</v>
      </c>
      <c r="B341" s="63" t="s">
        <v>2331</v>
      </c>
      <c r="C341" s="43">
        <v>1</v>
      </c>
      <c r="D341" s="63">
        <v>1</v>
      </c>
      <c r="E341" s="43" t="s">
        <v>2242</v>
      </c>
      <c r="F341" s="63"/>
      <c r="G341" s="43" t="s">
        <v>2242</v>
      </c>
      <c r="H341" s="63">
        <v>1</v>
      </c>
      <c r="I341" s="43"/>
      <c r="J341" s="63"/>
      <c r="K341" s="43" t="s">
        <v>2243</v>
      </c>
      <c r="L341" s="63"/>
      <c r="M341" s="43">
        <v>1</v>
      </c>
    </row>
    <row r="342" spans="1:13">
      <c r="A342" s="29" t="s">
        <v>2188</v>
      </c>
      <c r="B342" s="63" t="s">
        <v>2334</v>
      </c>
      <c r="C342" s="43">
        <v>1</v>
      </c>
      <c r="D342" s="63">
        <v>1</v>
      </c>
      <c r="E342" s="43"/>
      <c r="F342" s="63">
        <v>1</v>
      </c>
      <c r="G342" s="43"/>
      <c r="H342" s="63"/>
      <c r="I342" s="43"/>
      <c r="J342" s="63"/>
      <c r="K342" s="43" t="s">
        <v>2243</v>
      </c>
      <c r="L342" s="63">
        <v>3</v>
      </c>
      <c r="M342" s="43">
        <v>1</v>
      </c>
    </row>
    <row r="343" spans="1:13">
      <c r="A343" s="29" t="s">
        <v>2188</v>
      </c>
      <c r="B343" s="63" t="s">
        <v>2331</v>
      </c>
      <c r="C343" s="43">
        <v>1</v>
      </c>
      <c r="D343" s="63">
        <v>1</v>
      </c>
      <c r="E343" s="43"/>
      <c r="F343" s="63">
        <v>1</v>
      </c>
      <c r="G343" s="43"/>
      <c r="H343" s="63">
        <v>1</v>
      </c>
      <c r="I343" s="43"/>
      <c r="J343" s="63"/>
      <c r="K343" s="43" t="s">
        <v>2243</v>
      </c>
      <c r="L343" s="63"/>
      <c r="M343" s="43">
        <v>1</v>
      </c>
    </row>
    <row r="344" spans="1:13">
      <c r="A344" s="29" t="s">
        <v>2335</v>
      </c>
      <c r="B344" s="63" t="s">
        <v>2334</v>
      </c>
      <c r="C344" s="43">
        <v>1</v>
      </c>
      <c r="D344" s="63">
        <v>1</v>
      </c>
      <c r="E344" s="43"/>
      <c r="F344" s="63">
        <v>1</v>
      </c>
      <c r="G344" s="43"/>
      <c r="H344" s="63"/>
      <c r="I344" s="43"/>
      <c r="J344" s="63"/>
      <c r="K344" s="43" t="s">
        <v>2243</v>
      </c>
      <c r="L344" s="63">
        <v>3</v>
      </c>
      <c r="M344" s="43">
        <v>1</v>
      </c>
    </row>
    <row r="345" spans="1:13">
      <c r="A345" s="29" t="s">
        <v>2335</v>
      </c>
      <c r="B345" s="63" t="s">
        <v>2331</v>
      </c>
      <c r="C345" s="43">
        <v>1</v>
      </c>
      <c r="D345" s="63">
        <v>1</v>
      </c>
      <c r="E345" s="43"/>
      <c r="F345" s="63">
        <v>1</v>
      </c>
      <c r="G345" s="43"/>
      <c r="H345" s="63">
        <v>1</v>
      </c>
      <c r="I345" s="43"/>
      <c r="J345" s="63"/>
      <c r="K345" s="43" t="s">
        <v>2243</v>
      </c>
      <c r="L345" s="63"/>
      <c r="M345" s="43">
        <v>1</v>
      </c>
    </row>
    <row r="346" spans="1:13">
      <c r="A346" s="29" t="s">
        <v>2189</v>
      </c>
      <c r="B346" s="63" t="s">
        <v>2334</v>
      </c>
      <c r="C346" s="43">
        <v>1</v>
      </c>
      <c r="D346" s="63">
        <v>1</v>
      </c>
      <c r="E346" s="43"/>
      <c r="F346" s="63">
        <v>1</v>
      </c>
      <c r="G346" s="43"/>
      <c r="H346" s="63"/>
      <c r="I346" s="43"/>
      <c r="J346" s="63"/>
      <c r="K346" s="43" t="s">
        <v>2243</v>
      </c>
      <c r="L346" s="63">
        <v>3</v>
      </c>
      <c r="M346" s="43">
        <v>1</v>
      </c>
    </row>
    <row r="347" spans="1:13">
      <c r="A347" s="29" t="s">
        <v>2189</v>
      </c>
      <c r="B347" s="63" t="s">
        <v>2331</v>
      </c>
      <c r="C347" s="43">
        <v>1</v>
      </c>
      <c r="D347" s="63">
        <v>1</v>
      </c>
      <c r="E347" s="43"/>
      <c r="F347" s="63">
        <v>1</v>
      </c>
      <c r="G347" s="43"/>
      <c r="H347" s="63">
        <v>1</v>
      </c>
      <c r="I347" s="43"/>
      <c r="J347" s="63"/>
      <c r="K347" s="43" t="s">
        <v>2243</v>
      </c>
      <c r="L347" s="63"/>
      <c r="M347" s="43">
        <v>1</v>
      </c>
    </row>
    <row r="348" spans="1:13">
      <c r="A348" s="29" t="s">
        <v>565</v>
      </c>
      <c r="B348" s="63" t="s">
        <v>2334</v>
      </c>
      <c r="C348" s="43">
        <v>1</v>
      </c>
      <c r="D348" s="63">
        <v>1</v>
      </c>
      <c r="E348" s="43"/>
      <c r="F348" s="63">
        <v>1</v>
      </c>
      <c r="G348" s="43"/>
      <c r="H348" s="63"/>
      <c r="I348" s="43"/>
      <c r="J348" s="63"/>
      <c r="K348" s="43" t="s">
        <v>2243</v>
      </c>
      <c r="L348" s="63">
        <v>3</v>
      </c>
      <c r="M348" s="43">
        <v>1</v>
      </c>
    </row>
    <row r="349" spans="1:13">
      <c r="A349" s="29" t="s">
        <v>565</v>
      </c>
      <c r="B349" s="63" t="s">
        <v>2331</v>
      </c>
      <c r="C349" s="43">
        <v>1</v>
      </c>
      <c r="D349" s="63">
        <v>1</v>
      </c>
      <c r="E349" s="43"/>
      <c r="F349" s="63">
        <v>1</v>
      </c>
      <c r="G349" s="43"/>
      <c r="H349" s="63">
        <v>1</v>
      </c>
      <c r="I349" s="43"/>
      <c r="J349" s="63"/>
      <c r="K349" s="43" t="s">
        <v>2243</v>
      </c>
      <c r="L349" s="63"/>
      <c r="M349" s="43">
        <v>1</v>
      </c>
    </row>
    <row r="350" spans="1:13">
      <c r="A350" s="29" t="s">
        <v>2336</v>
      </c>
      <c r="B350" s="63" t="s">
        <v>2334</v>
      </c>
      <c r="C350" s="43">
        <v>1</v>
      </c>
      <c r="D350" s="63">
        <v>1</v>
      </c>
      <c r="E350" s="43"/>
      <c r="F350" s="63">
        <v>1</v>
      </c>
      <c r="G350" s="43"/>
      <c r="H350" s="63"/>
      <c r="I350" s="43"/>
      <c r="J350" s="63"/>
      <c r="K350" s="43" t="s">
        <v>2243</v>
      </c>
      <c r="L350" s="63">
        <v>3</v>
      </c>
      <c r="M350" s="43">
        <v>1</v>
      </c>
    </row>
    <row r="351" spans="1:13">
      <c r="A351" s="29" t="s">
        <v>2336</v>
      </c>
      <c r="B351" s="63" t="s">
        <v>2331</v>
      </c>
      <c r="C351" s="43">
        <v>1</v>
      </c>
      <c r="D351" s="63">
        <v>1</v>
      </c>
      <c r="E351" s="43"/>
      <c r="F351" s="63">
        <v>1</v>
      </c>
      <c r="G351" s="43"/>
      <c r="H351" s="63">
        <v>1</v>
      </c>
      <c r="I351" s="43"/>
      <c r="J351" s="63"/>
      <c r="K351" s="43" t="s">
        <v>2243</v>
      </c>
      <c r="L351" s="63"/>
      <c r="M351" s="43">
        <v>1</v>
      </c>
    </row>
    <row r="352" spans="1:13">
      <c r="A352" s="29" t="s">
        <v>566</v>
      </c>
      <c r="B352" s="63" t="s">
        <v>2334</v>
      </c>
      <c r="C352" s="43">
        <v>1</v>
      </c>
      <c r="D352" s="63">
        <v>1</v>
      </c>
      <c r="E352" s="43" t="s">
        <v>2242</v>
      </c>
      <c r="F352" s="63"/>
      <c r="G352" s="43" t="s">
        <v>2242</v>
      </c>
      <c r="H352" s="63"/>
      <c r="I352" s="43"/>
      <c r="J352" s="63"/>
      <c r="K352" s="43" t="s">
        <v>2243</v>
      </c>
      <c r="L352" s="63">
        <v>1</v>
      </c>
      <c r="M352" s="43">
        <v>0.5</v>
      </c>
    </row>
    <row r="353" spans="1:13">
      <c r="A353" s="29" t="s">
        <v>566</v>
      </c>
      <c r="B353" s="63" t="s">
        <v>2331</v>
      </c>
      <c r="C353" s="43">
        <v>1</v>
      </c>
      <c r="D353" s="63">
        <v>1</v>
      </c>
      <c r="E353" s="43" t="s">
        <v>2242</v>
      </c>
      <c r="F353" s="63"/>
      <c r="G353" s="43" t="s">
        <v>2242</v>
      </c>
      <c r="H353" s="63">
        <v>1</v>
      </c>
      <c r="I353" s="43"/>
      <c r="J353" s="63"/>
      <c r="K353" s="43" t="s">
        <v>2243</v>
      </c>
      <c r="L353" s="63"/>
      <c r="M353" s="43">
        <v>1</v>
      </c>
    </row>
    <row r="354" spans="1:13">
      <c r="A354" s="29" t="s">
        <v>2190</v>
      </c>
      <c r="B354" s="63" t="s">
        <v>2334</v>
      </c>
      <c r="C354" s="43">
        <v>1</v>
      </c>
      <c r="D354" s="63">
        <v>1</v>
      </c>
      <c r="E354" s="43" t="s">
        <v>2242</v>
      </c>
      <c r="F354" s="63"/>
      <c r="G354" s="43" t="s">
        <v>2242</v>
      </c>
      <c r="H354" s="63"/>
      <c r="I354" s="43"/>
      <c r="J354" s="63"/>
      <c r="K354" s="43" t="s">
        <v>2243</v>
      </c>
      <c r="L354" s="63">
        <v>1</v>
      </c>
      <c r="M354" s="43">
        <v>0.5</v>
      </c>
    </row>
    <row r="355" spans="1:13">
      <c r="A355" s="29" t="s">
        <v>2190</v>
      </c>
      <c r="B355" s="63" t="s">
        <v>2331</v>
      </c>
      <c r="C355" s="43">
        <v>1</v>
      </c>
      <c r="D355" s="63">
        <v>1</v>
      </c>
      <c r="E355" s="43" t="s">
        <v>2242</v>
      </c>
      <c r="F355" s="63"/>
      <c r="G355" s="43" t="s">
        <v>2242</v>
      </c>
      <c r="H355" s="63">
        <v>1</v>
      </c>
      <c r="I355" s="43"/>
      <c r="J355" s="63"/>
      <c r="K355" s="43" t="s">
        <v>2243</v>
      </c>
      <c r="L355" s="63"/>
      <c r="M355" s="43">
        <v>1</v>
      </c>
    </row>
    <row r="356" spans="1:13">
      <c r="A356" s="151" t="s">
        <v>2337</v>
      </c>
      <c r="B356" s="63" t="s">
        <v>2334</v>
      </c>
      <c r="C356" s="43">
        <v>1</v>
      </c>
      <c r="D356" s="63">
        <v>1</v>
      </c>
      <c r="E356" s="43" t="s">
        <v>2242</v>
      </c>
      <c r="F356" s="63"/>
      <c r="G356" s="43" t="s">
        <v>2242</v>
      </c>
      <c r="H356" s="63"/>
      <c r="I356" s="43"/>
      <c r="J356" s="63"/>
      <c r="K356" s="43" t="s">
        <v>2243</v>
      </c>
      <c r="L356" s="63">
        <v>1</v>
      </c>
      <c r="M356" s="43">
        <v>0.5</v>
      </c>
    </row>
    <row r="357" spans="1:13">
      <c r="A357" s="151"/>
      <c r="B357" s="63" t="s">
        <v>2331</v>
      </c>
      <c r="C357" s="43">
        <v>1</v>
      </c>
      <c r="D357" s="63">
        <v>1</v>
      </c>
      <c r="E357" s="43" t="s">
        <v>2242</v>
      </c>
      <c r="F357" s="63"/>
      <c r="G357" s="43" t="s">
        <v>2242</v>
      </c>
      <c r="H357" s="63">
        <v>1</v>
      </c>
      <c r="I357" s="43"/>
      <c r="J357" s="63"/>
      <c r="K357" s="43" t="s">
        <v>2243</v>
      </c>
      <c r="L357" s="63"/>
      <c r="M357" s="43">
        <v>1</v>
      </c>
    </row>
    <row r="358" spans="1:13">
      <c r="A358" s="151" t="s">
        <v>2338</v>
      </c>
      <c r="B358" s="63" t="s">
        <v>2334</v>
      </c>
      <c r="C358" s="43">
        <v>1</v>
      </c>
      <c r="D358" s="63">
        <v>1</v>
      </c>
      <c r="E358" s="43" t="s">
        <v>2242</v>
      </c>
      <c r="F358" s="63"/>
      <c r="G358" s="43" t="s">
        <v>2242</v>
      </c>
      <c r="H358" s="63"/>
      <c r="I358" s="43"/>
      <c r="J358" s="63"/>
      <c r="K358" s="43" t="s">
        <v>2243</v>
      </c>
      <c r="L358" s="63">
        <v>1</v>
      </c>
      <c r="M358" s="43">
        <v>0.5</v>
      </c>
    </row>
    <row r="359" spans="1:13">
      <c r="A359" s="151"/>
      <c r="B359" s="63" t="s">
        <v>2331</v>
      </c>
      <c r="C359" s="43">
        <v>1</v>
      </c>
      <c r="D359" s="63">
        <v>1</v>
      </c>
      <c r="E359" s="43" t="s">
        <v>2242</v>
      </c>
      <c r="F359" s="63"/>
      <c r="G359" s="43" t="s">
        <v>2242</v>
      </c>
      <c r="H359" s="63">
        <v>1</v>
      </c>
      <c r="I359" s="43"/>
      <c r="J359" s="63"/>
      <c r="K359" s="43" t="s">
        <v>2243</v>
      </c>
      <c r="L359" s="63"/>
      <c r="M359" s="43">
        <v>1</v>
      </c>
    </row>
    <row r="360" spans="1:13">
      <c r="A360" s="29" t="s">
        <v>568</v>
      </c>
      <c r="B360" s="63" t="s">
        <v>2334</v>
      </c>
      <c r="C360" s="43">
        <v>1</v>
      </c>
      <c r="D360" s="63">
        <v>1</v>
      </c>
      <c r="E360" s="43"/>
      <c r="F360" s="63">
        <v>1</v>
      </c>
      <c r="G360" s="43"/>
      <c r="H360" s="63"/>
      <c r="I360" s="43"/>
      <c r="J360" s="63"/>
      <c r="K360" s="43" t="s">
        <v>2243</v>
      </c>
      <c r="L360" s="63">
        <v>3</v>
      </c>
      <c r="M360" s="43">
        <v>1</v>
      </c>
    </row>
    <row r="361" spans="1:13">
      <c r="A361" s="29" t="s">
        <v>568</v>
      </c>
      <c r="B361" s="63" t="s">
        <v>2331</v>
      </c>
      <c r="C361" s="43">
        <v>1</v>
      </c>
      <c r="D361" s="63">
        <v>1</v>
      </c>
      <c r="E361" s="43"/>
      <c r="F361" s="63">
        <v>1</v>
      </c>
      <c r="G361" s="43"/>
      <c r="H361" s="63">
        <v>1</v>
      </c>
      <c r="I361" s="43"/>
      <c r="J361" s="63"/>
      <c r="K361" s="43" t="s">
        <v>2243</v>
      </c>
      <c r="L361" s="63"/>
      <c r="M361" s="43">
        <v>1</v>
      </c>
    </row>
    <row r="362" spans="1:13">
      <c r="A362" s="29"/>
      <c r="B362" s="63"/>
      <c r="C362" s="43"/>
      <c r="D362" s="63"/>
      <c r="E362" s="43"/>
      <c r="F362" s="63"/>
      <c r="G362" s="43"/>
      <c r="H362" s="63"/>
      <c r="I362" s="43"/>
      <c r="J362" s="63"/>
      <c r="K362" s="43"/>
      <c r="L362" s="63"/>
      <c r="M362" s="43"/>
    </row>
    <row r="363" spans="1:13" ht="15">
      <c r="A363" s="41" t="s">
        <v>359</v>
      </c>
      <c r="B363" s="63"/>
      <c r="C363" s="43"/>
      <c r="D363" s="63"/>
      <c r="E363" s="43"/>
      <c r="F363" s="63"/>
      <c r="G363" s="43"/>
      <c r="H363" s="63"/>
      <c r="I363" s="43"/>
      <c r="J363" s="63"/>
      <c r="K363" s="43"/>
      <c r="L363" s="63"/>
      <c r="M363" s="43"/>
    </row>
    <row r="364" spans="1:13">
      <c r="A364" s="29" t="s">
        <v>2093</v>
      </c>
      <c r="B364" s="63" t="s">
        <v>2334</v>
      </c>
      <c r="C364" s="43">
        <v>1</v>
      </c>
      <c r="D364" s="63">
        <v>1</v>
      </c>
      <c r="E364" s="43" t="s">
        <v>2242</v>
      </c>
      <c r="F364" s="63" t="s">
        <v>2242</v>
      </c>
      <c r="G364" s="43" t="s">
        <v>2242</v>
      </c>
      <c r="H364" s="63"/>
      <c r="I364" s="43"/>
      <c r="J364" s="63"/>
      <c r="K364" s="43" t="s">
        <v>2243</v>
      </c>
      <c r="L364" s="63">
        <v>1</v>
      </c>
      <c r="M364" s="43">
        <v>0.33</v>
      </c>
    </row>
    <row r="365" spans="1:13">
      <c r="A365" s="29" t="s">
        <v>2093</v>
      </c>
      <c r="B365" s="63" t="s">
        <v>2331</v>
      </c>
      <c r="C365" s="43">
        <v>1</v>
      </c>
      <c r="D365" s="63">
        <v>1</v>
      </c>
      <c r="E365" s="43" t="s">
        <v>2242</v>
      </c>
      <c r="F365" s="63" t="s">
        <v>2242</v>
      </c>
      <c r="G365" s="43" t="s">
        <v>2242</v>
      </c>
      <c r="H365" s="63">
        <v>1</v>
      </c>
      <c r="I365" s="43"/>
      <c r="J365" s="63"/>
      <c r="K365" s="43" t="s">
        <v>2243</v>
      </c>
      <c r="L365" s="63"/>
      <c r="M365" s="43">
        <v>1</v>
      </c>
    </row>
    <row r="366" spans="1:13">
      <c r="A366" s="29" t="s">
        <v>2191</v>
      </c>
      <c r="B366" s="63" t="s">
        <v>2095</v>
      </c>
      <c r="C366" s="43">
        <v>1</v>
      </c>
      <c r="D366" s="63">
        <v>1</v>
      </c>
      <c r="E366" s="43">
        <v>1</v>
      </c>
      <c r="F366" s="63"/>
      <c r="G366" s="43"/>
      <c r="H366" s="63"/>
      <c r="I366" s="43"/>
      <c r="J366" s="63"/>
      <c r="K366" s="43" t="s">
        <v>2243</v>
      </c>
      <c r="L366" s="63">
        <v>1</v>
      </c>
      <c r="M366" s="43">
        <v>1</v>
      </c>
    </row>
    <row r="367" spans="1:13">
      <c r="A367" s="29" t="s">
        <v>2191</v>
      </c>
      <c r="B367" s="63" t="s">
        <v>546</v>
      </c>
      <c r="C367" s="43">
        <v>1</v>
      </c>
      <c r="D367" s="63">
        <v>1</v>
      </c>
      <c r="E367" s="43">
        <v>1</v>
      </c>
      <c r="F367" s="63"/>
      <c r="G367" s="43"/>
      <c r="H367" s="63">
        <v>1</v>
      </c>
      <c r="I367" s="43"/>
      <c r="J367" s="63"/>
      <c r="K367" s="43" t="s">
        <v>2243</v>
      </c>
      <c r="L367" s="63"/>
      <c r="M367" s="43">
        <v>1</v>
      </c>
    </row>
    <row r="368" spans="1:13">
      <c r="A368" s="29" t="s">
        <v>2191</v>
      </c>
      <c r="B368" s="63" t="s">
        <v>737</v>
      </c>
      <c r="C368" s="43">
        <v>1</v>
      </c>
      <c r="D368" s="63">
        <v>1</v>
      </c>
      <c r="E368" s="43">
        <v>1</v>
      </c>
      <c r="F368" s="63"/>
      <c r="G368" s="43"/>
      <c r="H368" s="63"/>
      <c r="I368" s="43"/>
      <c r="J368" s="63"/>
      <c r="K368" s="43" t="s">
        <v>2243</v>
      </c>
      <c r="L368" s="63">
        <v>1</v>
      </c>
      <c r="M368" s="43">
        <v>1</v>
      </c>
    </row>
    <row r="369" spans="1:13">
      <c r="A369" s="29" t="s">
        <v>2191</v>
      </c>
      <c r="B369" s="63" t="s">
        <v>708</v>
      </c>
      <c r="C369" s="43">
        <v>2</v>
      </c>
      <c r="D369" s="63">
        <v>2</v>
      </c>
      <c r="E369" s="43" t="s">
        <v>2242</v>
      </c>
      <c r="F369" s="63" t="s">
        <v>2242</v>
      </c>
      <c r="G369" s="43"/>
      <c r="H369" s="63"/>
      <c r="I369" s="43"/>
      <c r="J369" s="63"/>
      <c r="K369" s="43" t="s">
        <v>2243</v>
      </c>
      <c r="L369" s="63">
        <v>2</v>
      </c>
      <c r="M369" s="43">
        <v>1</v>
      </c>
    </row>
    <row r="370" spans="1:13">
      <c r="A370" s="29" t="s">
        <v>2191</v>
      </c>
      <c r="B370" s="63" t="s">
        <v>2116</v>
      </c>
      <c r="C370" s="43">
        <v>3</v>
      </c>
      <c r="D370" s="63">
        <v>2</v>
      </c>
      <c r="E370" s="43" t="s">
        <v>2242</v>
      </c>
      <c r="F370" s="63" t="s">
        <v>2242</v>
      </c>
      <c r="G370" s="43"/>
      <c r="H370" s="63">
        <v>1</v>
      </c>
      <c r="I370" s="43"/>
      <c r="J370" s="63"/>
      <c r="K370" s="43" t="s">
        <v>2243</v>
      </c>
      <c r="L370" s="63"/>
      <c r="M370" s="43">
        <v>1</v>
      </c>
    </row>
    <row r="371" spans="1:13">
      <c r="A371" s="29" t="s">
        <v>2192</v>
      </c>
      <c r="B371" s="63" t="s">
        <v>737</v>
      </c>
      <c r="C371" s="43">
        <v>2</v>
      </c>
      <c r="D371" s="63">
        <v>2</v>
      </c>
      <c r="E371" s="43" t="s">
        <v>2242</v>
      </c>
      <c r="F371" s="63" t="s">
        <v>2242</v>
      </c>
      <c r="G371" s="43"/>
      <c r="H371" s="63"/>
      <c r="I371" s="43"/>
      <c r="J371" s="63"/>
      <c r="K371" s="43" t="s">
        <v>2243</v>
      </c>
      <c r="L371" s="63">
        <v>2</v>
      </c>
      <c r="M371" s="43">
        <v>1</v>
      </c>
    </row>
    <row r="372" spans="1:13">
      <c r="A372" s="29"/>
      <c r="B372" s="63"/>
      <c r="C372" s="43"/>
      <c r="D372" s="63"/>
      <c r="E372" s="43"/>
      <c r="F372" s="63"/>
      <c r="G372" s="43"/>
      <c r="H372" s="63"/>
      <c r="I372" s="43"/>
      <c r="J372" s="63"/>
      <c r="K372" s="43"/>
      <c r="L372" s="63"/>
      <c r="M372" s="43"/>
    </row>
    <row r="373" spans="1:13" ht="15">
      <c r="A373" s="41" t="s">
        <v>436</v>
      </c>
      <c r="B373" s="63"/>
      <c r="C373" s="43"/>
      <c r="D373" s="63"/>
      <c r="E373" s="43"/>
      <c r="F373" s="63"/>
      <c r="G373" s="43"/>
      <c r="H373" s="63"/>
      <c r="I373" s="43"/>
      <c r="J373" s="63"/>
      <c r="K373" s="43"/>
      <c r="L373" s="63"/>
      <c r="M373" s="43"/>
    </row>
    <row r="374" spans="1:13">
      <c r="A374" s="46" t="s">
        <v>573</v>
      </c>
      <c r="B374" s="67"/>
      <c r="C374" s="47">
        <v>11</v>
      </c>
      <c r="D374" s="67">
        <v>11</v>
      </c>
      <c r="E374" s="47" t="s">
        <v>2242</v>
      </c>
      <c r="F374" s="67" t="s">
        <v>2242</v>
      </c>
      <c r="G374" s="47" t="s">
        <v>2242</v>
      </c>
      <c r="H374" s="67"/>
      <c r="I374" s="47"/>
      <c r="J374" s="67"/>
      <c r="K374" s="47" t="s">
        <v>2295</v>
      </c>
      <c r="L374" s="67"/>
      <c r="M374" s="47">
        <v>6</v>
      </c>
    </row>
    <row r="375" spans="1:13">
      <c r="A375" t="s">
        <v>1893</v>
      </c>
    </row>
    <row r="376" spans="1:13">
      <c r="A376" t="s">
        <v>2081</v>
      </c>
      <c r="B376" s="59" t="s">
        <v>2316</v>
      </c>
      <c r="C376" s="59"/>
      <c r="D376" s="59"/>
      <c r="E376" s="59"/>
      <c r="F376" s="59"/>
      <c r="G376" s="59"/>
      <c r="H376" s="59"/>
      <c r="I376" s="59"/>
      <c r="J376" s="59"/>
      <c r="K376" s="59"/>
      <c r="L376" s="59"/>
      <c r="M376" s="59"/>
    </row>
    <row r="377" spans="1:13">
      <c r="A377" t="s">
        <v>2083</v>
      </c>
      <c r="B377" s="59" t="s">
        <v>2339</v>
      </c>
      <c r="C377" s="59"/>
      <c r="D377" s="59"/>
      <c r="E377" s="59"/>
      <c r="F377" s="59"/>
      <c r="G377" s="59"/>
      <c r="H377" s="59"/>
      <c r="I377" s="59"/>
      <c r="J377" s="59"/>
      <c r="K377" s="59"/>
      <c r="L377" s="59"/>
      <c r="M377" s="59"/>
    </row>
    <row r="378" spans="1:13">
      <c r="A378" t="s">
        <v>2113</v>
      </c>
      <c r="B378" s="59" t="s">
        <v>2340</v>
      </c>
      <c r="C378" s="59"/>
      <c r="D378" s="59"/>
      <c r="E378" s="59"/>
      <c r="F378" s="59"/>
      <c r="G378" s="59"/>
      <c r="H378" s="59"/>
      <c r="I378" s="59"/>
      <c r="J378" s="59"/>
      <c r="K378" s="59"/>
      <c r="L378" s="59"/>
      <c r="M378" s="59"/>
    </row>
    <row r="379" spans="1:13" ht="36.6" customHeight="1"/>
    <row r="380" spans="1:13" ht="15.75">
      <c r="A380" s="57" t="s">
        <v>574</v>
      </c>
      <c r="B380" s="57"/>
      <c r="C380" s="57"/>
      <c r="D380" s="57"/>
      <c r="E380" s="57"/>
      <c r="F380" s="57"/>
      <c r="G380" s="57"/>
      <c r="H380" s="57"/>
      <c r="I380" s="57"/>
      <c r="J380" s="57"/>
      <c r="K380" s="57"/>
      <c r="L380" s="57"/>
      <c r="M380" s="57"/>
    </row>
    <row r="381" spans="1:13" s="39" customFormat="1" ht="30">
      <c r="A381" s="131" t="s">
        <v>24</v>
      </c>
      <c r="B381" s="132" t="s">
        <v>26</v>
      </c>
      <c r="C381" s="136" t="s">
        <v>2134</v>
      </c>
      <c r="D381" s="149" t="s">
        <v>2135</v>
      </c>
      <c r="E381" s="149"/>
      <c r="F381" s="149"/>
      <c r="G381" s="149"/>
      <c r="H381" s="149"/>
      <c r="I381" s="149"/>
      <c r="J381" s="149"/>
      <c r="K381" s="132" t="s">
        <v>2237</v>
      </c>
      <c r="L381" s="131" t="s">
        <v>2238</v>
      </c>
      <c r="M381" s="150" t="s">
        <v>2239</v>
      </c>
    </row>
    <row r="382" spans="1:13" ht="23.1" customHeight="1">
      <c r="A382" s="46"/>
      <c r="B382" s="75"/>
      <c r="C382" s="136"/>
      <c r="D382" s="144" t="s">
        <v>2240</v>
      </c>
      <c r="E382" s="145" t="s">
        <v>1999</v>
      </c>
      <c r="F382" s="144" t="s">
        <v>2000</v>
      </c>
      <c r="G382" s="145" t="s">
        <v>2241</v>
      </c>
      <c r="H382" s="144" t="s">
        <v>2002</v>
      </c>
      <c r="I382" s="145" t="s">
        <v>2003</v>
      </c>
      <c r="J382" s="144" t="s">
        <v>2004</v>
      </c>
      <c r="K382" s="75"/>
      <c r="L382" s="46"/>
      <c r="M382" s="150"/>
    </row>
    <row r="383" spans="1:13" ht="15">
      <c r="A383" s="40" t="s">
        <v>271</v>
      </c>
      <c r="B383" s="49"/>
      <c r="C383" s="43"/>
      <c r="D383" s="63"/>
      <c r="E383" s="43"/>
      <c r="F383" s="63"/>
      <c r="G383" s="43"/>
      <c r="H383" s="63"/>
      <c r="I383" s="43"/>
      <c r="J383" s="63"/>
      <c r="K383" s="43"/>
      <c r="L383" s="63"/>
      <c r="M383" s="43"/>
    </row>
    <row r="384" spans="1:13">
      <c r="A384" s="29" t="s">
        <v>738</v>
      </c>
      <c r="B384" s="63" t="s">
        <v>708</v>
      </c>
      <c r="C384" s="43">
        <v>1</v>
      </c>
      <c r="D384" s="63">
        <v>1</v>
      </c>
      <c r="E384" s="43" t="s">
        <v>2242</v>
      </c>
      <c r="F384" s="63" t="s">
        <v>2242</v>
      </c>
      <c r="G384" s="43" t="s">
        <v>2242</v>
      </c>
      <c r="H384" s="63"/>
      <c r="I384" s="43"/>
      <c r="J384" s="63"/>
      <c r="K384" s="43" t="s">
        <v>2243</v>
      </c>
      <c r="L384" s="63">
        <v>1</v>
      </c>
      <c r="M384" s="43">
        <v>0.33</v>
      </c>
    </row>
    <row r="385" spans="1:13">
      <c r="A385" s="29" t="s">
        <v>738</v>
      </c>
      <c r="B385" s="63" t="s">
        <v>2116</v>
      </c>
      <c r="C385" s="43">
        <v>1</v>
      </c>
      <c r="D385" s="63"/>
      <c r="E385" s="43"/>
      <c r="F385" s="63"/>
      <c r="G385" s="43"/>
      <c r="H385" s="63">
        <v>1</v>
      </c>
      <c r="I385" s="43"/>
      <c r="J385" s="63"/>
      <c r="K385" s="43" t="s">
        <v>2243</v>
      </c>
      <c r="L385" s="63">
        <v>2</v>
      </c>
      <c r="M385" s="43">
        <v>1</v>
      </c>
    </row>
    <row r="386" spans="1:13">
      <c r="A386" s="29" t="s">
        <v>738</v>
      </c>
      <c r="B386" s="63" t="s">
        <v>2117</v>
      </c>
      <c r="C386" s="43">
        <v>1</v>
      </c>
      <c r="D386" s="63"/>
      <c r="E386" s="43"/>
      <c r="F386" s="63"/>
      <c r="G386" s="43"/>
      <c r="H386" s="63"/>
      <c r="I386" s="43">
        <v>1</v>
      </c>
      <c r="J386" s="63">
        <v>1</v>
      </c>
      <c r="K386" s="43"/>
      <c r="L386" s="63">
        <v>3</v>
      </c>
      <c r="M386" s="43">
        <v>1</v>
      </c>
    </row>
    <row r="387" spans="1:13">
      <c r="A387" s="29" t="s">
        <v>739</v>
      </c>
      <c r="B387" s="63" t="s">
        <v>2116</v>
      </c>
      <c r="C387" s="43">
        <v>4</v>
      </c>
      <c r="D387" s="63">
        <v>2</v>
      </c>
      <c r="E387" s="43">
        <v>1</v>
      </c>
      <c r="F387" s="63"/>
      <c r="G387" s="43">
        <v>1</v>
      </c>
      <c r="H387" s="63">
        <v>2</v>
      </c>
      <c r="I387" s="43"/>
      <c r="J387" s="63"/>
      <c r="K387" s="43" t="s">
        <v>2243</v>
      </c>
      <c r="L387" s="65" t="s">
        <v>1632</v>
      </c>
      <c r="M387" s="43">
        <v>2</v>
      </c>
    </row>
    <row r="388" spans="1:13">
      <c r="A388" s="29" t="s">
        <v>739</v>
      </c>
      <c r="B388" s="63" t="s">
        <v>2117</v>
      </c>
      <c r="C388" s="43">
        <v>9</v>
      </c>
      <c r="D388" s="63">
        <v>4</v>
      </c>
      <c r="E388" s="43" t="s">
        <v>2242</v>
      </c>
      <c r="F388" s="63" t="s">
        <v>2242</v>
      </c>
      <c r="G388" s="43" t="s">
        <v>2242</v>
      </c>
      <c r="H388" s="63">
        <v>1</v>
      </c>
      <c r="I388" s="43">
        <v>2</v>
      </c>
      <c r="J388" s="63">
        <v>2</v>
      </c>
      <c r="K388" s="43"/>
      <c r="L388" s="65" t="s">
        <v>407</v>
      </c>
      <c r="M388" s="43">
        <v>4</v>
      </c>
    </row>
    <row r="389" spans="1:13">
      <c r="A389" s="29" t="s">
        <v>740</v>
      </c>
      <c r="B389" s="63" t="s">
        <v>708</v>
      </c>
      <c r="C389" s="43">
        <v>1</v>
      </c>
      <c r="D389" s="63">
        <v>1</v>
      </c>
      <c r="E389" s="43" t="s">
        <v>2242</v>
      </c>
      <c r="F389" s="63" t="s">
        <v>2242</v>
      </c>
      <c r="G389" s="43" t="s">
        <v>2242</v>
      </c>
      <c r="H389" s="63"/>
      <c r="I389" s="43"/>
      <c r="J389" s="63"/>
      <c r="K389" s="43" t="s">
        <v>2243</v>
      </c>
      <c r="L389" s="63">
        <v>1</v>
      </c>
      <c r="M389" s="43">
        <v>0.33</v>
      </c>
    </row>
    <row r="390" spans="1:13">
      <c r="A390" s="29" t="s">
        <v>740</v>
      </c>
      <c r="B390" s="63" t="s">
        <v>2195</v>
      </c>
      <c r="C390" s="43">
        <v>1</v>
      </c>
      <c r="D390" s="63"/>
      <c r="E390" s="43"/>
      <c r="F390" s="63"/>
      <c r="G390" s="43"/>
      <c r="H390" s="63">
        <v>1</v>
      </c>
      <c r="I390" s="43"/>
      <c r="J390" s="63"/>
      <c r="K390" s="43" t="s">
        <v>2243</v>
      </c>
      <c r="L390" s="63">
        <v>2</v>
      </c>
      <c r="M390" s="43">
        <v>1</v>
      </c>
    </row>
    <row r="391" spans="1:13">
      <c r="A391" s="29" t="s">
        <v>740</v>
      </c>
      <c r="B391" s="63" t="s">
        <v>2196</v>
      </c>
      <c r="C391" s="43">
        <v>1</v>
      </c>
      <c r="D391" s="63"/>
      <c r="E391" s="43"/>
      <c r="F391" s="63"/>
      <c r="G391" s="43"/>
      <c r="H391" s="63"/>
      <c r="I391" s="43">
        <v>1</v>
      </c>
      <c r="J391" s="63">
        <v>1</v>
      </c>
      <c r="K391" s="43"/>
      <c r="L391" s="63">
        <v>3</v>
      </c>
      <c r="M391" s="43">
        <v>1</v>
      </c>
    </row>
    <row r="392" spans="1:13">
      <c r="A392" s="29" t="s">
        <v>1097</v>
      </c>
      <c r="B392" s="63" t="s">
        <v>710</v>
      </c>
      <c r="C392" s="43">
        <v>2</v>
      </c>
      <c r="D392" s="63">
        <v>1</v>
      </c>
      <c r="E392" s="43"/>
      <c r="F392" s="63"/>
      <c r="G392" s="43">
        <v>1</v>
      </c>
      <c r="H392" s="63">
        <v>1</v>
      </c>
      <c r="I392" s="43"/>
      <c r="J392" s="63"/>
      <c r="K392" s="43" t="s">
        <v>2243</v>
      </c>
      <c r="L392" s="63">
        <v>3</v>
      </c>
      <c r="M392" s="43">
        <v>1</v>
      </c>
    </row>
    <row r="393" spans="1:13">
      <c r="A393" s="29" t="s">
        <v>1099</v>
      </c>
      <c r="B393" s="63" t="s">
        <v>2120</v>
      </c>
      <c r="C393" s="43">
        <v>2</v>
      </c>
      <c r="D393" s="63">
        <v>1</v>
      </c>
      <c r="E393" s="43">
        <v>1</v>
      </c>
      <c r="F393" s="63"/>
      <c r="G393" s="43"/>
      <c r="H393" s="63"/>
      <c r="I393" s="43">
        <v>1</v>
      </c>
      <c r="J393" s="63">
        <v>1</v>
      </c>
      <c r="K393" s="43"/>
      <c r="L393" s="63">
        <v>5</v>
      </c>
      <c r="M393" s="43">
        <v>1</v>
      </c>
    </row>
    <row r="394" spans="1:13">
      <c r="A394" s="29" t="s">
        <v>1101</v>
      </c>
      <c r="B394" s="63" t="s">
        <v>2120</v>
      </c>
      <c r="C394" s="43">
        <v>1</v>
      </c>
      <c r="D394" s="63"/>
      <c r="E394" s="43"/>
      <c r="F394" s="63"/>
      <c r="G394" s="43"/>
      <c r="H394" s="63"/>
      <c r="I394" s="43">
        <v>1</v>
      </c>
      <c r="J394" s="63">
        <v>1</v>
      </c>
      <c r="K394" s="43"/>
      <c r="L394" s="63">
        <v>3</v>
      </c>
      <c r="M394" s="43">
        <v>1</v>
      </c>
    </row>
    <row r="395" spans="1:13">
      <c r="A395" s="29" t="s">
        <v>1102</v>
      </c>
      <c r="B395" s="63" t="s">
        <v>708</v>
      </c>
      <c r="C395" s="43">
        <v>1</v>
      </c>
      <c r="D395" s="63">
        <v>1</v>
      </c>
      <c r="E395" s="43">
        <v>1</v>
      </c>
      <c r="F395" s="63"/>
      <c r="G395" s="43"/>
      <c r="H395" s="63"/>
      <c r="I395" s="43"/>
      <c r="J395" s="63"/>
      <c r="K395" s="43" t="s">
        <v>2295</v>
      </c>
      <c r="L395" s="63">
        <v>1</v>
      </c>
      <c r="M395" s="43">
        <v>1</v>
      </c>
    </row>
    <row r="396" spans="1:13">
      <c r="A396" s="29" t="s">
        <v>745</v>
      </c>
      <c r="B396" s="63" t="s">
        <v>596</v>
      </c>
      <c r="C396" s="43">
        <v>1</v>
      </c>
      <c r="D396" s="63">
        <v>1</v>
      </c>
      <c r="E396" s="43">
        <v>1</v>
      </c>
      <c r="F396" s="63"/>
      <c r="G396" s="43"/>
      <c r="H396" s="63"/>
      <c r="I396" s="43"/>
      <c r="J396" s="63"/>
      <c r="K396" s="43" t="s">
        <v>2295</v>
      </c>
      <c r="L396" s="63">
        <v>1</v>
      </c>
      <c r="M396" s="43">
        <v>1</v>
      </c>
    </row>
    <row r="397" spans="1:13">
      <c r="A397" s="29" t="s">
        <v>744</v>
      </c>
      <c r="B397" s="63" t="s">
        <v>2117</v>
      </c>
      <c r="C397" s="43">
        <v>1</v>
      </c>
      <c r="D397" s="63"/>
      <c r="E397" s="43"/>
      <c r="F397" s="63"/>
      <c r="G397" s="43"/>
      <c r="H397" s="63"/>
      <c r="I397" s="43">
        <v>1</v>
      </c>
      <c r="J397" s="63">
        <v>1</v>
      </c>
      <c r="K397" s="43"/>
      <c r="L397" s="63"/>
      <c r="M397" s="31" t="s">
        <v>652</v>
      </c>
    </row>
    <row r="398" spans="1:13">
      <c r="A398" s="29" t="s">
        <v>584</v>
      </c>
      <c r="B398" s="63" t="s">
        <v>725</v>
      </c>
      <c r="C398" s="43">
        <v>3</v>
      </c>
      <c r="D398" s="63">
        <v>3</v>
      </c>
      <c r="E398" s="43"/>
      <c r="F398" s="63">
        <v>3</v>
      </c>
      <c r="G398" s="43"/>
      <c r="H398" s="63"/>
      <c r="I398" s="43"/>
      <c r="J398" s="63"/>
      <c r="K398" s="43" t="s">
        <v>2325</v>
      </c>
      <c r="L398" s="63">
        <v>3</v>
      </c>
      <c r="M398" s="43">
        <v>2</v>
      </c>
    </row>
    <row r="399" spans="1:13">
      <c r="A399" s="29" t="s">
        <v>584</v>
      </c>
      <c r="B399" s="63" t="s">
        <v>2127</v>
      </c>
      <c r="C399" s="43">
        <v>4</v>
      </c>
      <c r="D399" s="63">
        <v>3</v>
      </c>
      <c r="E399" s="43"/>
      <c r="F399" s="63">
        <v>3</v>
      </c>
      <c r="G399" s="43"/>
      <c r="H399" s="63">
        <v>1</v>
      </c>
      <c r="I399" s="43"/>
      <c r="J399" s="63"/>
      <c r="K399" s="43" t="s">
        <v>2325</v>
      </c>
      <c r="L399" s="63"/>
      <c r="M399" s="43">
        <v>2</v>
      </c>
    </row>
    <row r="400" spans="1:13">
      <c r="A400" s="29" t="s">
        <v>2341</v>
      </c>
      <c r="B400" s="63" t="s">
        <v>725</v>
      </c>
      <c r="C400" s="43">
        <v>1</v>
      </c>
      <c r="D400" s="63">
        <v>1</v>
      </c>
      <c r="E400" s="43">
        <v>1</v>
      </c>
      <c r="F400" s="63"/>
      <c r="G400" s="43"/>
      <c r="H400" s="63"/>
      <c r="I400" s="43"/>
      <c r="J400" s="63"/>
      <c r="K400" s="43" t="s">
        <v>2295</v>
      </c>
      <c r="L400" s="63">
        <v>1</v>
      </c>
      <c r="M400" s="43">
        <v>1</v>
      </c>
    </row>
    <row r="401" spans="1:13">
      <c r="A401" s="29" t="s">
        <v>2341</v>
      </c>
      <c r="B401" s="63" t="s">
        <v>2127</v>
      </c>
      <c r="C401" s="43">
        <v>2</v>
      </c>
      <c r="D401" s="63">
        <v>1</v>
      </c>
      <c r="E401" s="43">
        <v>1</v>
      </c>
      <c r="F401" s="63"/>
      <c r="G401" s="43"/>
      <c r="H401" s="63">
        <v>1</v>
      </c>
      <c r="I401" s="43"/>
      <c r="J401" s="63"/>
      <c r="K401" s="43" t="s">
        <v>2295</v>
      </c>
      <c r="L401" s="63"/>
      <c r="M401" s="43">
        <v>1</v>
      </c>
    </row>
    <row r="402" spans="1:13">
      <c r="A402" s="29" t="s">
        <v>2197</v>
      </c>
      <c r="B402" s="63" t="s">
        <v>708</v>
      </c>
      <c r="C402" s="43">
        <v>1</v>
      </c>
      <c r="D402" s="63">
        <v>1</v>
      </c>
      <c r="E402" s="43">
        <v>1</v>
      </c>
      <c r="F402" s="63"/>
      <c r="G402" s="43"/>
      <c r="H402" s="63"/>
      <c r="I402" s="43"/>
      <c r="J402" s="63"/>
      <c r="K402" s="43" t="s">
        <v>2243</v>
      </c>
      <c r="L402" s="63">
        <v>1</v>
      </c>
      <c r="M402" s="43">
        <v>1</v>
      </c>
    </row>
    <row r="403" spans="1:13">
      <c r="A403" s="29" t="s">
        <v>2197</v>
      </c>
      <c r="B403" s="63" t="s">
        <v>710</v>
      </c>
      <c r="C403" s="43">
        <v>2</v>
      </c>
      <c r="D403" s="63">
        <v>1</v>
      </c>
      <c r="E403" s="43">
        <v>1</v>
      </c>
      <c r="F403" s="63"/>
      <c r="G403" s="43"/>
      <c r="H403" s="63">
        <v>1</v>
      </c>
      <c r="I403" s="43"/>
      <c r="J403" s="63"/>
      <c r="K403" s="43" t="s">
        <v>2243</v>
      </c>
      <c r="L403" s="63"/>
      <c r="M403" s="43">
        <v>1</v>
      </c>
    </row>
    <row r="404" spans="1:13">
      <c r="A404" s="29" t="s">
        <v>2198</v>
      </c>
      <c r="B404" s="63" t="s">
        <v>708</v>
      </c>
      <c r="C404" s="43">
        <v>1</v>
      </c>
      <c r="D404" s="63">
        <v>1</v>
      </c>
      <c r="E404" s="43"/>
      <c r="F404" s="63"/>
      <c r="G404" s="43">
        <v>1</v>
      </c>
      <c r="H404" s="63"/>
      <c r="I404" s="43"/>
      <c r="J404" s="63"/>
      <c r="K404" s="43" t="s">
        <v>2243</v>
      </c>
      <c r="L404" s="63">
        <v>1</v>
      </c>
      <c r="M404" s="43">
        <v>1</v>
      </c>
    </row>
    <row r="405" spans="1:13">
      <c r="A405" s="29" t="s">
        <v>2198</v>
      </c>
      <c r="B405" s="63" t="s">
        <v>2116</v>
      </c>
      <c r="C405" s="43">
        <v>2</v>
      </c>
      <c r="D405" s="63">
        <v>1</v>
      </c>
      <c r="E405" s="43"/>
      <c r="F405" s="63"/>
      <c r="G405" s="43">
        <v>1</v>
      </c>
      <c r="H405" s="63">
        <v>1</v>
      </c>
      <c r="I405" s="43"/>
      <c r="J405" s="63"/>
      <c r="K405" s="43" t="s">
        <v>2243</v>
      </c>
      <c r="L405" s="63"/>
      <c r="M405" s="43">
        <v>1</v>
      </c>
    </row>
    <row r="406" spans="1:13">
      <c r="A406" s="29" t="s">
        <v>2199</v>
      </c>
      <c r="B406" s="63" t="s">
        <v>708</v>
      </c>
      <c r="C406" s="43">
        <v>3</v>
      </c>
      <c r="D406" s="63">
        <v>3</v>
      </c>
      <c r="E406" s="43"/>
      <c r="F406" s="63">
        <v>3</v>
      </c>
      <c r="G406" s="43"/>
      <c r="H406" s="63"/>
      <c r="I406" s="43"/>
      <c r="J406" s="63"/>
      <c r="K406" s="43" t="s">
        <v>2325</v>
      </c>
      <c r="L406" s="63">
        <v>3</v>
      </c>
      <c r="M406" s="43">
        <v>2</v>
      </c>
    </row>
    <row r="407" spans="1:13">
      <c r="A407" s="29" t="s">
        <v>2199</v>
      </c>
      <c r="B407" s="63" t="s">
        <v>2116</v>
      </c>
      <c r="C407" s="43">
        <v>4</v>
      </c>
      <c r="D407" s="63">
        <v>3</v>
      </c>
      <c r="E407" s="43"/>
      <c r="F407" s="63">
        <v>3</v>
      </c>
      <c r="G407" s="43"/>
      <c r="H407" s="63">
        <v>1</v>
      </c>
      <c r="I407" s="43"/>
      <c r="J407" s="63"/>
      <c r="K407" s="43" t="s">
        <v>2243</v>
      </c>
      <c r="L407" s="63"/>
      <c r="M407" s="43">
        <v>2</v>
      </c>
    </row>
    <row r="408" spans="1:13">
      <c r="A408" s="29" t="s">
        <v>2200</v>
      </c>
      <c r="B408" s="63" t="s">
        <v>708</v>
      </c>
      <c r="C408" s="43">
        <v>1</v>
      </c>
      <c r="D408" s="63">
        <v>1</v>
      </c>
      <c r="E408" s="43">
        <v>1</v>
      </c>
      <c r="F408" s="63"/>
      <c r="G408" s="43"/>
      <c r="H408" s="63"/>
      <c r="I408" s="43"/>
      <c r="J408" s="63"/>
      <c r="K408" s="43" t="s">
        <v>2295</v>
      </c>
      <c r="L408" s="63">
        <v>1</v>
      </c>
      <c r="M408" s="43">
        <v>1</v>
      </c>
    </row>
    <row r="409" spans="1:13">
      <c r="A409" s="29" t="s">
        <v>2200</v>
      </c>
      <c r="B409" s="63" t="s">
        <v>2116</v>
      </c>
      <c r="C409" s="43">
        <v>2</v>
      </c>
      <c r="D409" s="63">
        <v>1</v>
      </c>
      <c r="E409" s="43">
        <v>1</v>
      </c>
      <c r="F409" s="63"/>
      <c r="G409" s="43"/>
      <c r="H409" s="63">
        <v>1</v>
      </c>
      <c r="I409" s="43"/>
      <c r="J409" s="63"/>
      <c r="K409" s="43" t="s">
        <v>2295</v>
      </c>
      <c r="L409" s="63"/>
      <c r="M409" s="43">
        <v>1</v>
      </c>
    </row>
    <row r="410" spans="1:13">
      <c r="A410" s="29"/>
      <c r="B410" s="63"/>
      <c r="C410" s="43"/>
      <c r="D410" s="63"/>
      <c r="E410" s="43"/>
      <c r="F410" s="63"/>
      <c r="G410" s="43"/>
      <c r="H410" s="63"/>
      <c r="I410" s="43"/>
      <c r="J410" s="63"/>
      <c r="K410" s="43"/>
      <c r="L410" s="63"/>
      <c r="M410" s="43"/>
    </row>
    <row r="411" spans="1:13" ht="15">
      <c r="A411" s="41" t="s">
        <v>588</v>
      </c>
      <c r="B411" s="63"/>
      <c r="C411" s="43"/>
      <c r="D411" s="63"/>
      <c r="E411" s="43"/>
      <c r="F411" s="63"/>
      <c r="G411" s="43"/>
      <c r="H411" s="63"/>
      <c r="I411" s="43"/>
      <c r="J411" s="63"/>
      <c r="K411" s="43"/>
      <c r="L411" s="63"/>
      <c r="M411" s="43"/>
    </row>
    <row r="412" spans="1:13">
      <c r="A412" s="29" t="s">
        <v>749</v>
      </c>
      <c r="B412" s="63" t="s">
        <v>708</v>
      </c>
      <c r="C412" s="43">
        <v>2</v>
      </c>
      <c r="D412" s="63">
        <v>2</v>
      </c>
      <c r="E412" s="43"/>
      <c r="F412" s="63"/>
      <c r="G412" s="43"/>
      <c r="H412" s="63"/>
      <c r="I412" s="43"/>
      <c r="J412" s="63"/>
      <c r="K412" s="43" t="s">
        <v>2295</v>
      </c>
      <c r="L412" s="63">
        <v>4</v>
      </c>
      <c r="M412" s="43">
        <v>1</v>
      </c>
    </row>
    <row r="413" spans="1:13">
      <c r="A413" s="29" t="s">
        <v>749</v>
      </c>
      <c r="B413" s="63" t="s">
        <v>2116</v>
      </c>
      <c r="C413" s="43">
        <v>2</v>
      </c>
      <c r="D413" s="63">
        <v>2</v>
      </c>
      <c r="E413" s="43"/>
      <c r="F413" s="63"/>
      <c r="G413" s="43"/>
      <c r="H413" s="63">
        <v>1</v>
      </c>
      <c r="I413" s="43"/>
      <c r="J413" s="63"/>
      <c r="K413" s="43" t="s">
        <v>2295</v>
      </c>
      <c r="L413" s="63"/>
      <c r="M413" s="43">
        <v>1</v>
      </c>
    </row>
    <row r="414" spans="1:13">
      <c r="A414" s="29" t="s">
        <v>750</v>
      </c>
      <c r="B414" s="63" t="s">
        <v>708</v>
      </c>
      <c r="C414" s="43">
        <v>2</v>
      </c>
      <c r="D414" s="63">
        <v>2</v>
      </c>
      <c r="E414" s="43"/>
      <c r="F414" s="63"/>
      <c r="G414" s="43"/>
      <c r="H414" s="63"/>
      <c r="I414" s="43"/>
      <c r="J414" s="63"/>
      <c r="K414" s="43" t="s">
        <v>2295</v>
      </c>
      <c r="L414" s="63">
        <v>4</v>
      </c>
      <c r="M414" s="43">
        <v>1</v>
      </c>
    </row>
    <row r="415" spans="1:13">
      <c r="A415" s="29" t="s">
        <v>750</v>
      </c>
      <c r="B415" s="63" t="s">
        <v>710</v>
      </c>
      <c r="C415" s="43">
        <v>2</v>
      </c>
      <c r="D415" s="63">
        <v>2</v>
      </c>
      <c r="E415" s="43"/>
      <c r="F415" s="63"/>
      <c r="G415" s="43"/>
      <c r="H415" s="63">
        <v>1</v>
      </c>
      <c r="I415" s="43"/>
      <c r="J415" s="63"/>
      <c r="K415" s="43" t="s">
        <v>2295</v>
      </c>
      <c r="L415" s="63"/>
      <c r="M415" s="43">
        <v>1</v>
      </c>
    </row>
    <row r="416" spans="1:13">
      <c r="A416" s="29" t="s">
        <v>748</v>
      </c>
      <c r="B416" s="63" t="s">
        <v>708</v>
      </c>
      <c r="C416" s="43">
        <v>2</v>
      </c>
      <c r="D416" s="63">
        <v>2</v>
      </c>
      <c r="E416" s="43">
        <v>2</v>
      </c>
      <c r="F416" s="63"/>
      <c r="G416" s="43"/>
      <c r="H416" s="63"/>
      <c r="I416" s="43"/>
      <c r="J416" s="63"/>
      <c r="K416" s="43" t="s">
        <v>2295</v>
      </c>
      <c r="L416" s="63">
        <v>2</v>
      </c>
      <c r="M416" s="43">
        <v>2</v>
      </c>
    </row>
    <row r="417" spans="1:13">
      <c r="A417" s="29" t="s">
        <v>748</v>
      </c>
      <c r="B417" s="63" t="s">
        <v>710</v>
      </c>
      <c r="C417" s="43">
        <v>2</v>
      </c>
      <c r="D417" s="63">
        <v>2</v>
      </c>
      <c r="E417" s="43">
        <v>2</v>
      </c>
      <c r="F417" s="63"/>
      <c r="G417" s="43"/>
      <c r="H417" s="63">
        <v>1</v>
      </c>
      <c r="I417" s="43"/>
      <c r="J417" s="63"/>
      <c r="K417" s="43" t="s">
        <v>2295</v>
      </c>
      <c r="L417" s="63"/>
      <c r="M417" s="43">
        <v>2</v>
      </c>
    </row>
    <row r="418" spans="1:13">
      <c r="A418" s="29" t="s">
        <v>751</v>
      </c>
      <c r="B418" s="63" t="s">
        <v>708</v>
      </c>
      <c r="C418" s="43">
        <v>2</v>
      </c>
      <c r="D418" s="63">
        <v>2</v>
      </c>
      <c r="E418" s="43"/>
      <c r="F418" s="63"/>
      <c r="G418" s="43"/>
      <c r="H418" s="63"/>
      <c r="I418" s="43"/>
      <c r="J418" s="63"/>
      <c r="K418" s="43" t="s">
        <v>2295</v>
      </c>
      <c r="L418" s="63">
        <v>2</v>
      </c>
      <c r="M418" s="43">
        <v>2</v>
      </c>
    </row>
    <row r="419" spans="1:13">
      <c r="A419" s="29" t="s">
        <v>751</v>
      </c>
      <c r="B419" s="63" t="s">
        <v>702</v>
      </c>
      <c r="C419" s="43">
        <v>2</v>
      </c>
      <c r="D419" s="63">
        <v>2</v>
      </c>
      <c r="E419" s="43">
        <v>2</v>
      </c>
      <c r="F419" s="63"/>
      <c r="G419" s="43"/>
      <c r="H419" s="63">
        <v>1</v>
      </c>
      <c r="I419" s="43"/>
      <c r="J419" s="63"/>
      <c r="K419" s="43" t="s">
        <v>2295</v>
      </c>
      <c r="L419" s="63"/>
      <c r="M419" s="43">
        <v>2</v>
      </c>
    </row>
    <row r="420" spans="1:13">
      <c r="A420" s="29" t="s">
        <v>752</v>
      </c>
      <c r="B420" s="63" t="s">
        <v>708</v>
      </c>
      <c r="C420" s="43">
        <v>1</v>
      </c>
      <c r="D420" s="63">
        <v>1</v>
      </c>
      <c r="E420" s="43"/>
      <c r="F420" s="63">
        <v>1</v>
      </c>
      <c r="G420" s="43"/>
      <c r="H420" s="63"/>
      <c r="I420" s="43"/>
      <c r="J420" s="63"/>
      <c r="K420" s="43" t="s">
        <v>2295</v>
      </c>
      <c r="L420" s="63">
        <v>3</v>
      </c>
      <c r="M420" s="43">
        <v>1</v>
      </c>
    </row>
    <row r="421" spans="1:13">
      <c r="A421" s="29" t="s">
        <v>752</v>
      </c>
      <c r="B421" s="63" t="s">
        <v>2116</v>
      </c>
      <c r="C421" s="43">
        <v>1</v>
      </c>
      <c r="D421" s="63">
        <v>1</v>
      </c>
      <c r="E421" s="43"/>
      <c r="F421" s="63">
        <v>1</v>
      </c>
      <c r="G421" s="43"/>
      <c r="H421" s="63">
        <v>1</v>
      </c>
      <c r="I421" s="43"/>
      <c r="J421" s="63"/>
      <c r="K421" s="43" t="s">
        <v>2295</v>
      </c>
      <c r="L421" s="63"/>
      <c r="M421" s="43">
        <v>1</v>
      </c>
    </row>
    <row r="422" spans="1:13">
      <c r="A422" s="29" t="s">
        <v>1157</v>
      </c>
      <c r="B422" s="63" t="s">
        <v>708</v>
      </c>
      <c r="C422" s="43">
        <v>1</v>
      </c>
      <c r="D422" s="63">
        <v>1</v>
      </c>
      <c r="E422" s="43"/>
      <c r="F422" s="63">
        <v>1</v>
      </c>
      <c r="G422" s="43"/>
      <c r="H422" s="63"/>
      <c r="I422" s="43"/>
      <c r="J422" s="63"/>
      <c r="K422" s="43" t="s">
        <v>2295</v>
      </c>
      <c r="L422" s="63">
        <v>3</v>
      </c>
      <c r="M422" s="43">
        <v>1</v>
      </c>
    </row>
    <row r="423" spans="1:13">
      <c r="A423" s="29" t="s">
        <v>1157</v>
      </c>
      <c r="B423" s="63" t="s">
        <v>2116</v>
      </c>
      <c r="C423" s="43">
        <v>1</v>
      </c>
      <c r="D423" s="63">
        <v>1</v>
      </c>
      <c r="E423" s="43"/>
      <c r="F423" s="63">
        <v>1</v>
      </c>
      <c r="G423" s="43"/>
      <c r="H423" s="63">
        <v>1</v>
      </c>
      <c r="I423" s="43"/>
      <c r="J423" s="63"/>
      <c r="K423" s="43" t="s">
        <v>2295</v>
      </c>
      <c r="L423" s="63"/>
      <c r="M423" s="43">
        <v>1</v>
      </c>
    </row>
    <row r="424" spans="1:13">
      <c r="A424" s="29" t="s">
        <v>753</v>
      </c>
      <c r="B424" s="63" t="s">
        <v>708</v>
      </c>
      <c r="C424" s="43">
        <v>2</v>
      </c>
      <c r="D424" s="63">
        <v>2</v>
      </c>
      <c r="E424" s="43">
        <v>1</v>
      </c>
      <c r="F424" s="63">
        <v>1</v>
      </c>
      <c r="G424" s="43"/>
      <c r="H424" s="63"/>
      <c r="I424" s="43"/>
      <c r="J424" s="63"/>
      <c r="K424" s="43" t="s">
        <v>2295</v>
      </c>
      <c r="L424" s="63">
        <v>4</v>
      </c>
      <c r="M424" s="43">
        <v>1</v>
      </c>
    </row>
    <row r="425" spans="1:13">
      <c r="A425" s="29" t="s">
        <v>753</v>
      </c>
      <c r="B425" s="63" t="s">
        <v>710</v>
      </c>
      <c r="C425" s="43">
        <v>3</v>
      </c>
      <c r="D425" s="63">
        <v>2</v>
      </c>
      <c r="E425" s="43"/>
      <c r="F425" s="63"/>
      <c r="G425" s="43"/>
      <c r="H425" s="63">
        <v>1</v>
      </c>
      <c r="I425" s="43"/>
      <c r="J425" s="63"/>
      <c r="K425" s="43" t="s">
        <v>2295</v>
      </c>
      <c r="L425" s="63"/>
      <c r="M425" s="43">
        <v>1</v>
      </c>
    </row>
    <row r="426" spans="1:13">
      <c r="A426" s="29" t="s">
        <v>755</v>
      </c>
      <c r="B426" s="63" t="s">
        <v>708</v>
      </c>
      <c r="C426" s="43">
        <v>2</v>
      </c>
      <c r="D426" s="63">
        <v>2</v>
      </c>
      <c r="E426" s="43"/>
      <c r="F426" s="63"/>
      <c r="G426" s="43"/>
      <c r="H426" s="63"/>
      <c r="I426" s="43"/>
      <c r="J426" s="63"/>
      <c r="K426" s="43" t="s">
        <v>2295</v>
      </c>
      <c r="L426" s="63">
        <v>4</v>
      </c>
      <c r="M426" s="43">
        <v>1</v>
      </c>
    </row>
    <row r="427" spans="1:13">
      <c r="A427" s="29" t="s">
        <v>755</v>
      </c>
      <c r="B427" s="63" t="s">
        <v>2116</v>
      </c>
      <c r="C427" s="43">
        <v>2</v>
      </c>
      <c r="D427" s="63">
        <v>2</v>
      </c>
      <c r="E427" s="43"/>
      <c r="F427" s="63"/>
      <c r="G427" s="43"/>
      <c r="H427" s="63">
        <v>1</v>
      </c>
      <c r="I427" s="43"/>
      <c r="J427" s="63"/>
      <c r="K427" s="43" t="s">
        <v>2295</v>
      </c>
      <c r="L427" s="63"/>
      <c r="M427" s="43">
        <v>1</v>
      </c>
    </row>
    <row r="428" spans="1:13">
      <c r="A428" s="29" t="s">
        <v>589</v>
      </c>
      <c r="B428" s="63" t="s">
        <v>590</v>
      </c>
      <c r="C428" s="43">
        <v>1</v>
      </c>
      <c r="D428" s="63">
        <v>1</v>
      </c>
      <c r="E428" s="43"/>
      <c r="F428" s="63">
        <v>1</v>
      </c>
      <c r="G428" s="43"/>
      <c r="H428" s="63"/>
      <c r="I428" s="43"/>
      <c r="J428" s="63"/>
      <c r="K428" s="43" t="s">
        <v>2295</v>
      </c>
      <c r="L428" s="63">
        <v>3</v>
      </c>
      <c r="M428" s="43">
        <v>3</v>
      </c>
    </row>
    <row r="429" spans="1:13">
      <c r="A429" s="29" t="s">
        <v>589</v>
      </c>
      <c r="B429" s="63" t="s">
        <v>710</v>
      </c>
      <c r="C429" s="43">
        <v>1</v>
      </c>
      <c r="D429" s="63">
        <v>1</v>
      </c>
      <c r="E429" s="43"/>
      <c r="F429" s="63">
        <v>1</v>
      </c>
      <c r="G429" s="43"/>
      <c r="H429" s="63">
        <v>1</v>
      </c>
      <c r="I429" s="43"/>
      <c r="J429" s="63"/>
      <c r="K429" s="43" t="s">
        <v>2295</v>
      </c>
      <c r="L429" s="63"/>
      <c r="M429" s="43">
        <v>3</v>
      </c>
    </row>
    <row r="430" spans="1:13">
      <c r="A430" s="29" t="s">
        <v>591</v>
      </c>
      <c r="B430" s="63" t="s">
        <v>592</v>
      </c>
      <c r="C430" s="43">
        <v>1</v>
      </c>
      <c r="D430" s="63">
        <v>1</v>
      </c>
      <c r="E430" s="43"/>
      <c r="F430" s="63">
        <v>1</v>
      </c>
      <c r="G430" s="43"/>
      <c r="H430" s="63"/>
      <c r="I430" s="43"/>
      <c r="J430" s="63"/>
      <c r="K430" s="43" t="s">
        <v>2295</v>
      </c>
      <c r="L430" s="63">
        <v>3</v>
      </c>
      <c r="M430" s="43">
        <v>1</v>
      </c>
    </row>
    <row r="431" spans="1:13">
      <c r="A431" s="29" t="s">
        <v>591</v>
      </c>
      <c r="B431" s="63" t="s">
        <v>2123</v>
      </c>
      <c r="C431" s="43">
        <v>1</v>
      </c>
      <c r="D431" s="63">
        <v>1</v>
      </c>
      <c r="E431" s="43"/>
      <c r="F431" s="63">
        <v>1</v>
      </c>
      <c r="G431" s="43"/>
      <c r="H431" s="63">
        <v>1</v>
      </c>
      <c r="I431" s="43"/>
      <c r="J431" s="63"/>
      <c r="K431" s="43" t="s">
        <v>2295</v>
      </c>
      <c r="L431" s="63"/>
      <c r="M431" s="43">
        <v>1</v>
      </c>
    </row>
    <row r="432" spans="1:13">
      <c r="A432" s="29" t="s">
        <v>756</v>
      </c>
      <c r="B432" s="63" t="s">
        <v>590</v>
      </c>
      <c r="C432" s="43">
        <v>2</v>
      </c>
      <c r="D432" s="63">
        <v>2</v>
      </c>
      <c r="E432" s="43">
        <v>1</v>
      </c>
      <c r="F432" s="63">
        <v>1</v>
      </c>
      <c r="G432" s="43"/>
      <c r="H432" s="63"/>
      <c r="I432" s="43"/>
      <c r="J432" s="63"/>
      <c r="K432" s="43" t="s">
        <v>2295</v>
      </c>
      <c r="L432" s="63">
        <v>4</v>
      </c>
      <c r="M432" s="43">
        <v>1</v>
      </c>
    </row>
    <row r="433" spans="1:13">
      <c r="A433" s="29" t="s">
        <v>756</v>
      </c>
      <c r="B433" s="63" t="s">
        <v>710</v>
      </c>
      <c r="C433" s="43">
        <v>2</v>
      </c>
      <c r="D433" s="63">
        <v>2</v>
      </c>
      <c r="E433" s="43">
        <v>1</v>
      </c>
      <c r="F433" s="63">
        <v>1</v>
      </c>
      <c r="G433" s="43"/>
      <c r="H433" s="63">
        <v>1</v>
      </c>
      <c r="I433" s="43"/>
      <c r="J433" s="63"/>
      <c r="K433" s="43" t="s">
        <v>2295</v>
      </c>
      <c r="L433" s="63"/>
      <c r="M433" s="43">
        <v>1</v>
      </c>
    </row>
    <row r="434" spans="1:13">
      <c r="A434" s="29" t="s">
        <v>1164</v>
      </c>
      <c r="B434" s="63" t="s">
        <v>592</v>
      </c>
      <c r="C434" s="43">
        <v>2</v>
      </c>
      <c r="D434" s="63">
        <v>2</v>
      </c>
      <c r="E434" s="43">
        <v>1</v>
      </c>
      <c r="F434" s="63">
        <v>1</v>
      </c>
      <c r="G434" s="43"/>
      <c r="H434" s="63"/>
      <c r="I434" s="43"/>
      <c r="J434" s="63"/>
      <c r="K434" s="43" t="s">
        <v>2295</v>
      </c>
      <c r="L434" s="63">
        <v>4</v>
      </c>
      <c r="M434" s="43">
        <v>1</v>
      </c>
    </row>
    <row r="435" spans="1:13">
      <c r="A435" s="29" t="s">
        <v>1164</v>
      </c>
      <c r="B435" s="63" t="s">
        <v>2123</v>
      </c>
      <c r="C435" s="43">
        <v>2</v>
      </c>
      <c r="D435" s="63">
        <v>2</v>
      </c>
      <c r="E435" s="43">
        <v>1</v>
      </c>
      <c r="F435" s="63">
        <v>1</v>
      </c>
      <c r="G435" s="43"/>
      <c r="H435" s="63">
        <v>1</v>
      </c>
      <c r="I435" s="43"/>
      <c r="J435" s="63"/>
      <c r="K435" s="43" t="s">
        <v>2295</v>
      </c>
      <c r="L435" s="63"/>
      <c r="M435" s="43">
        <v>1</v>
      </c>
    </row>
    <row r="436" spans="1:13">
      <c r="A436" s="29" t="s">
        <v>593</v>
      </c>
      <c r="B436" s="63" t="s">
        <v>594</v>
      </c>
      <c r="C436" s="43">
        <v>1</v>
      </c>
      <c r="D436" s="63">
        <v>1</v>
      </c>
      <c r="E436" s="43"/>
      <c r="F436" s="63">
        <v>1</v>
      </c>
      <c r="G436" s="43"/>
      <c r="H436" s="63"/>
      <c r="I436" s="43"/>
      <c r="J436" s="63"/>
      <c r="K436" s="43" t="s">
        <v>2295</v>
      </c>
      <c r="L436" s="63">
        <v>4</v>
      </c>
      <c r="M436" s="43">
        <v>3</v>
      </c>
    </row>
    <row r="437" spans="1:13">
      <c r="A437" s="29" t="s">
        <v>593</v>
      </c>
      <c r="B437" s="63" t="s">
        <v>702</v>
      </c>
      <c r="C437" s="43">
        <v>1</v>
      </c>
      <c r="D437" s="63">
        <v>1</v>
      </c>
      <c r="E437" s="43"/>
      <c r="F437" s="63">
        <v>1</v>
      </c>
      <c r="G437" s="43"/>
      <c r="H437" s="63">
        <v>1</v>
      </c>
      <c r="I437" s="43"/>
      <c r="J437" s="63"/>
      <c r="K437" s="43" t="s">
        <v>2295</v>
      </c>
      <c r="L437" s="63"/>
      <c r="M437" s="43">
        <v>3</v>
      </c>
    </row>
    <row r="438" spans="1:13">
      <c r="A438" s="29" t="s">
        <v>595</v>
      </c>
      <c r="B438" s="63" t="s">
        <v>596</v>
      </c>
      <c r="C438" s="43">
        <v>1</v>
      </c>
      <c r="D438" s="63">
        <v>1</v>
      </c>
      <c r="E438" s="43"/>
      <c r="F438" s="63">
        <v>1</v>
      </c>
      <c r="G438" s="43"/>
      <c r="H438" s="63"/>
      <c r="I438" s="43"/>
      <c r="J438" s="63"/>
      <c r="K438" s="43" t="s">
        <v>2295</v>
      </c>
      <c r="L438" s="63">
        <v>3</v>
      </c>
      <c r="M438" s="43">
        <v>1</v>
      </c>
    </row>
    <row r="439" spans="1:13">
      <c r="A439" s="29" t="s">
        <v>595</v>
      </c>
      <c r="B439" s="63" t="s">
        <v>283</v>
      </c>
      <c r="C439" s="43">
        <v>1</v>
      </c>
      <c r="D439" s="63">
        <v>1</v>
      </c>
      <c r="E439" s="43"/>
      <c r="F439" s="63">
        <v>1</v>
      </c>
      <c r="G439" s="43"/>
      <c r="H439" s="63">
        <v>1</v>
      </c>
      <c r="I439" s="43"/>
      <c r="J439" s="63"/>
      <c r="K439" s="43" t="s">
        <v>2295</v>
      </c>
      <c r="L439" s="63"/>
      <c r="M439" s="43">
        <v>1</v>
      </c>
    </row>
    <row r="440" spans="1:13">
      <c r="A440" s="29" t="s">
        <v>758</v>
      </c>
      <c r="B440" s="63" t="s">
        <v>594</v>
      </c>
      <c r="C440" s="43">
        <v>2</v>
      </c>
      <c r="D440" s="63">
        <v>2</v>
      </c>
      <c r="E440" s="43">
        <v>1</v>
      </c>
      <c r="F440" s="63">
        <v>1</v>
      </c>
      <c r="G440" s="43"/>
      <c r="H440" s="63"/>
      <c r="I440" s="43"/>
      <c r="J440" s="63"/>
      <c r="K440" s="43" t="s">
        <v>2295</v>
      </c>
      <c r="L440" s="63">
        <v>4</v>
      </c>
      <c r="M440" s="43">
        <v>3</v>
      </c>
    </row>
    <row r="441" spans="1:13">
      <c r="A441" s="29" t="s">
        <v>758</v>
      </c>
      <c r="B441" s="63" t="s">
        <v>702</v>
      </c>
      <c r="C441" s="43">
        <v>2</v>
      </c>
      <c r="D441" s="63">
        <v>1</v>
      </c>
      <c r="E441" s="43"/>
      <c r="F441" s="63">
        <v>1</v>
      </c>
      <c r="G441" s="43"/>
      <c r="H441" s="63">
        <v>1</v>
      </c>
      <c r="I441" s="43"/>
      <c r="J441" s="63"/>
      <c r="K441" s="43" t="s">
        <v>2295</v>
      </c>
      <c r="L441" s="63"/>
      <c r="M441" s="43">
        <v>3</v>
      </c>
    </row>
    <row r="442" spans="1:13">
      <c r="A442" s="29" t="s">
        <v>759</v>
      </c>
      <c r="B442" s="63" t="s">
        <v>596</v>
      </c>
      <c r="C442" s="43">
        <v>1</v>
      </c>
      <c r="D442" s="63">
        <v>1</v>
      </c>
      <c r="E442" s="43"/>
      <c r="F442" s="63">
        <v>1</v>
      </c>
      <c r="G442" s="43"/>
      <c r="H442" s="63"/>
      <c r="I442" s="43"/>
      <c r="J442" s="63"/>
      <c r="K442" s="43" t="s">
        <v>2295</v>
      </c>
      <c r="L442" s="63">
        <v>3</v>
      </c>
      <c r="M442" s="43">
        <v>1</v>
      </c>
    </row>
    <row r="443" spans="1:13">
      <c r="A443" s="29" t="s">
        <v>759</v>
      </c>
      <c r="B443" s="63" t="s">
        <v>2201</v>
      </c>
      <c r="C443" s="43">
        <v>1</v>
      </c>
      <c r="D443" s="63">
        <v>1</v>
      </c>
      <c r="E443" s="43"/>
      <c r="F443" s="63">
        <v>1</v>
      </c>
      <c r="G443" s="43"/>
      <c r="H443" s="63">
        <v>1</v>
      </c>
      <c r="I443" s="43"/>
      <c r="J443" s="63"/>
      <c r="K443" s="43" t="s">
        <v>2295</v>
      </c>
      <c r="L443" s="63"/>
      <c r="M443" s="43">
        <v>1</v>
      </c>
    </row>
    <row r="444" spans="1:13">
      <c r="A444" s="29"/>
      <c r="B444" s="63"/>
      <c r="C444" s="43"/>
      <c r="D444" s="63"/>
      <c r="E444" s="43"/>
      <c r="F444" s="63"/>
      <c r="G444" s="43"/>
      <c r="H444" s="63"/>
      <c r="I444" s="43"/>
      <c r="J444" s="63"/>
      <c r="K444" s="43"/>
      <c r="L444" s="63"/>
      <c r="M444" s="43"/>
    </row>
    <row r="445" spans="1:13" ht="15">
      <c r="A445" s="41" t="s">
        <v>597</v>
      </c>
      <c r="B445" s="63"/>
      <c r="C445" s="43"/>
      <c r="D445" s="63"/>
      <c r="E445" s="43"/>
      <c r="F445" s="63"/>
      <c r="G445" s="43"/>
      <c r="H445" s="63"/>
      <c r="I445" s="43"/>
      <c r="J445" s="63"/>
      <c r="K445" s="43"/>
      <c r="L445" s="63"/>
      <c r="M445" s="43"/>
    </row>
    <row r="446" spans="1:13">
      <c r="A446" s="29" t="s">
        <v>760</v>
      </c>
      <c r="B446" s="63" t="s">
        <v>708</v>
      </c>
      <c r="C446" s="43">
        <v>1</v>
      </c>
      <c r="D446" s="63">
        <v>1</v>
      </c>
      <c r="E446" s="43"/>
      <c r="F446" s="63">
        <v>1</v>
      </c>
      <c r="G446" s="43"/>
      <c r="H446" s="63"/>
      <c r="I446" s="43"/>
      <c r="J446" s="63"/>
      <c r="K446" s="43" t="s">
        <v>2295</v>
      </c>
      <c r="L446" s="63">
        <v>3</v>
      </c>
      <c r="M446" s="43">
        <v>1</v>
      </c>
    </row>
    <row r="447" spans="1:13">
      <c r="A447" s="29" t="s">
        <v>760</v>
      </c>
      <c r="B447" s="63" t="s">
        <v>2195</v>
      </c>
      <c r="C447" s="43">
        <v>1</v>
      </c>
      <c r="D447" s="63">
        <v>1</v>
      </c>
      <c r="E447" s="43"/>
      <c r="F447" s="63">
        <v>1</v>
      </c>
      <c r="G447" s="43"/>
      <c r="H447" s="63">
        <v>1</v>
      </c>
      <c r="I447" s="43"/>
      <c r="J447" s="63"/>
      <c r="K447" s="43" t="s">
        <v>2295</v>
      </c>
      <c r="L447" s="63"/>
      <c r="M447" s="43">
        <v>1</v>
      </c>
    </row>
    <row r="448" spans="1:13">
      <c r="A448" s="29" t="s">
        <v>761</v>
      </c>
      <c r="B448" s="63" t="s">
        <v>708</v>
      </c>
      <c r="C448" s="43">
        <v>1</v>
      </c>
      <c r="D448" s="63">
        <v>1</v>
      </c>
      <c r="E448" s="43"/>
      <c r="F448" s="63">
        <v>1</v>
      </c>
      <c r="G448" s="43"/>
      <c r="H448" s="63"/>
      <c r="I448" s="43"/>
      <c r="J448" s="63"/>
      <c r="K448" s="43" t="s">
        <v>2295</v>
      </c>
      <c r="L448" s="63">
        <v>3</v>
      </c>
      <c r="M448" s="43">
        <v>1</v>
      </c>
    </row>
    <row r="449" spans="1:13">
      <c r="A449" s="29" t="s">
        <v>761</v>
      </c>
      <c r="B449" s="63" t="s">
        <v>2116</v>
      </c>
      <c r="C449" s="43">
        <v>1</v>
      </c>
      <c r="D449" s="63">
        <v>1</v>
      </c>
      <c r="E449" s="43"/>
      <c r="F449" s="63">
        <v>1</v>
      </c>
      <c r="G449" s="43"/>
      <c r="H449" s="63">
        <v>1</v>
      </c>
      <c r="I449" s="43"/>
      <c r="J449" s="63"/>
      <c r="K449" s="43" t="s">
        <v>2295</v>
      </c>
      <c r="L449" s="63"/>
      <c r="M449" s="43">
        <v>1</v>
      </c>
    </row>
    <row r="450" spans="1:13">
      <c r="A450" s="29" t="s">
        <v>2202</v>
      </c>
      <c r="B450" s="63" t="s">
        <v>708</v>
      </c>
      <c r="C450" s="43">
        <v>1</v>
      </c>
      <c r="D450" s="63">
        <v>1</v>
      </c>
      <c r="E450" s="43"/>
      <c r="F450" s="63">
        <v>1</v>
      </c>
      <c r="G450" s="43"/>
      <c r="H450" s="63"/>
      <c r="I450" s="43"/>
      <c r="J450" s="63"/>
      <c r="K450" s="43" t="s">
        <v>2295</v>
      </c>
      <c r="L450" s="63">
        <v>3</v>
      </c>
      <c r="M450" s="43">
        <v>1</v>
      </c>
    </row>
    <row r="451" spans="1:13">
      <c r="A451" s="29" t="s">
        <v>2202</v>
      </c>
      <c r="B451" s="63" t="s">
        <v>2116</v>
      </c>
      <c r="C451" s="43">
        <v>1</v>
      </c>
      <c r="D451" s="63">
        <v>1</v>
      </c>
      <c r="E451" s="43"/>
      <c r="F451" s="63">
        <v>1</v>
      </c>
      <c r="G451" s="43"/>
      <c r="H451" s="63">
        <v>1</v>
      </c>
      <c r="I451" s="43"/>
      <c r="J451" s="63"/>
      <c r="K451" s="43" t="s">
        <v>2295</v>
      </c>
      <c r="L451" s="63"/>
      <c r="M451" s="43">
        <v>1</v>
      </c>
    </row>
    <row r="452" spans="1:13">
      <c r="A452" s="29" t="s">
        <v>2203</v>
      </c>
      <c r="B452" s="63" t="s">
        <v>708</v>
      </c>
      <c r="C452" s="43">
        <v>6</v>
      </c>
      <c r="D452" s="63">
        <v>6</v>
      </c>
      <c r="E452" s="43"/>
      <c r="F452" s="63"/>
      <c r="G452" s="43"/>
      <c r="H452" s="63"/>
      <c r="I452" s="43"/>
      <c r="J452" s="63"/>
      <c r="K452" s="43" t="s">
        <v>2295</v>
      </c>
      <c r="L452" s="63">
        <v>9</v>
      </c>
      <c r="M452" s="43">
        <v>3</v>
      </c>
    </row>
    <row r="453" spans="1:13">
      <c r="A453" s="29" t="s">
        <v>2203</v>
      </c>
      <c r="B453" s="63" t="s">
        <v>2116</v>
      </c>
      <c r="C453" s="43">
        <v>7</v>
      </c>
      <c r="D453" s="63">
        <v>6</v>
      </c>
      <c r="E453" s="43"/>
      <c r="F453" s="63"/>
      <c r="G453" s="43"/>
      <c r="H453" s="63">
        <v>1</v>
      </c>
      <c r="I453" s="43"/>
      <c r="J453" s="63"/>
      <c r="K453" s="43" t="s">
        <v>2295</v>
      </c>
      <c r="L453" s="63"/>
      <c r="M453" s="43">
        <v>3</v>
      </c>
    </row>
    <row r="454" spans="1:13">
      <c r="A454" s="29" t="s">
        <v>2205</v>
      </c>
      <c r="B454" s="63" t="s">
        <v>708</v>
      </c>
      <c r="C454" s="43">
        <v>3</v>
      </c>
      <c r="D454" s="63">
        <v>3</v>
      </c>
      <c r="E454" s="43"/>
      <c r="F454" s="63"/>
      <c r="G454" s="43"/>
      <c r="H454" s="63"/>
      <c r="I454" s="43"/>
      <c r="J454" s="63"/>
      <c r="K454" s="43" t="s">
        <v>2295</v>
      </c>
      <c r="L454" s="63">
        <v>5</v>
      </c>
      <c r="M454" s="43">
        <v>2</v>
      </c>
    </row>
    <row r="455" spans="1:13">
      <c r="A455" s="29" t="s">
        <v>2205</v>
      </c>
      <c r="B455" s="63" t="s">
        <v>2116</v>
      </c>
      <c r="C455" s="43">
        <v>4</v>
      </c>
      <c r="D455" s="63">
        <v>3</v>
      </c>
      <c r="E455" s="43"/>
      <c r="F455" s="63"/>
      <c r="G455" s="43"/>
      <c r="H455" s="63">
        <v>1</v>
      </c>
      <c r="I455" s="43"/>
      <c r="J455" s="63"/>
      <c r="K455" s="43" t="s">
        <v>2295</v>
      </c>
      <c r="L455" s="63"/>
      <c r="M455" s="43">
        <v>2</v>
      </c>
    </row>
    <row r="456" spans="1:13">
      <c r="A456" s="29" t="s">
        <v>600</v>
      </c>
      <c r="B456" s="63" t="s">
        <v>708</v>
      </c>
      <c r="C456" s="43">
        <v>1</v>
      </c>
      <c r="D456" s="63">
        <v>1</v>
      </c>
      <c r="E456" s="43">
        <v>1</v>
      </c>
      <c r="F456" s="63"/>
      <c r="G456" s="43"/>
      <c r="H456" s="63"/>
      <c r="I456" s="43"/>
      <c r="J456" s="63"/>
      <c r="K456" s="43" t="s">
        <v>2295</v>
      </c>
      <c r="L456" s="63">
        <v>4</v>
      </c>
      <c r="M456" s="43">
        <v>1</v>
      </c>
    </row>
    <row r="457" spans="1:13">
      <c r="A457" s="29" t="s">
        <v>600</v>
      </c>
      <c r="B457" s="63" t="s">
        <v>702</v>
      </c>
      <c r="C457" s="43">
        <v>1</v>
      </c>
      <c r="D457" s="63">
        <v>1</v>
      </c>
      <c r="E457" s="43">
        <v>1</v>
      </c>
      <c r="F457" s="63"/>
      <c r="G457" s="43"/>
      <c r="H457" s="63">
        <v>1</v>
      </c>
      <c r="I457" s="43"/>
      <c r="J457" s="63"/>
      <c r="K457" s="43" t="s">
        <v>2295</v>
      </c>
      <c r="L457" s="63"/>
      <c r="M457" s="43">
        <v>1</v>
      </c>
    </row>
    <row r="458" spans="1:13">
      <c r="A458" s="29" t="s">
        <v>1697</v>
      </c>
      <c r="B458" s="63" t="s">
        <v>708</v>
      </c>
      <c r="C458" s="43">
        <v>1</v>
      </c>
      <c r="D458" s="63">
        <v>1</v>
      </c>
      <c r="E458" s="43">
        <v>1</v>
      </c>
      <c r="F458" s="63"/>
      <c r="G458" s="43"/>
      <c r="H458" s="63"/>
      <c r="I458" s="43"/>
      <c r="J458" s="63"/>
      <c r="K458" s="43" t="s">
        <v>2295</v>
      </c>
      <c r="L458" s="63">
        <v>5</v>
      </c>
      <c r="M458" s="43">
        <v>1</v>
      </c>
    </row>
    <row r="459" spans="1:13">
      <c r="A459" s="29" t="s">
        <v>1697</v>
      </c>
      <c r="B459" s="63" t="s">
        <v>710</v>
      </c>
      <c r="C459" s="43">
        <v>1</v>
      </c>
      <c r="D459" s="63">
        <v>1</v>
      </c>
      <c r="E459" s="43">
        <v>1</v>
      </c>
      <c r="F459" s="63"/>
      <c r="G459" s="43"/>
      <c r="H459" s="63">
        <v>1</v>
      </c>
      <c r="I459" s="43"/>
      <c r="J459" s="63"/>
      <c r="K459" s="43" t="s">
        <v>2295</v>
      </c>
      <c r="L459" s="63"/>
      <c r="M459" s="43">
        <v>1</v>
      </c>
    </row>
    <row r="460" spans="1:13">
      <c r="A460" s="29" t="s">
        <v>601</v>
      </c>
      <c r="B460" s="63" t="s">
        <v>708</v>
      </c>
      <c r="C460" s="43">
        <v>1</v>
      </c>
      <c r="D460" s="63">
        <v>1</v>
      </c>
      <c r="E460" s="43">
        <v>1</v>
      </c>
      <c r="F460" s="63"/>
      <c r="G460" s="43"/>
      <c r="H460" s="63"/>
      <c r="I460" s="43"/>
      <c r="J460" s="63"/>
      <c r="K460" s="43" t="s">
        <v>2295</v>
      </c>
      <c r="L460" s="63">
        <v>4</v>
      </c>
      <c r="M460" s="43">
        <v>1</v>
      </c>
    </row>
    <row r="461" spans="1:13">
      <c r="A461" s="29" t="s">
        <v>601</v>
      </c>
      <c r="B461" s="63" t="s">
        <v>2116</v>
      </c>
      <c r="C461" s="43">
        <v>1</v>
      </c>
      <c r="D461" s="63">
        <v>1</v>
      </c>
      <c r="E461" s="43">
        <v>1</v>
      </c>
      <c r="F461" s="63"/>
      <c r="G461" s="43"/>
      <c r="H461" s="63">
        <v>1</v>
      </c>
      <c r="I461" s="43"/>
      <c r="J461" s="63"/>
      <c r="K461" s="43" t="s">
        <v>2295</v>
      </c>
      <c r="L461" s="63"/>
      <c r="M461" s="43">
        <v>1</v>
      </c>
    </row>
    <row r="462" spans="1:13">
      <c r="A462" s="29" t="s">
        <v>1698</v>
      </c>
      <c r="B462" s="63" t="s">
        <v>708</v>
      </c>
      <c r="C462" s="43">
        <v>1</v>
      </c>
      <c r="D462" s="63">
        <v>1</v>
      </c>
      <c r="E462" s="43">
        <v>1</v>
      </c>
      <c r="F462" s="63"/>
      <c r="G462" s="43"/>
      <c r="H462" s="63"/>
      <c r="I462" s="43"/>
      <c r="J462" s="63"/>
      <c r="K462" s="43" t="s">
        <v>2295</v>
      </c>
      <c r="L462" s="63">
        <v>5</v>
      </c>
      <c r="M462" s="43">
        <v>1</v>
      </c>
    </row>
    <row r="463" spans="1:13">
      <c r="A463" s="29" t="s">
        <v>1698</v>
      </c>
      <c r="B463" s="63" t="s">
        <v>2116</v>
      </c>
      <c r="C463" s="43">
        <v>1</v>
      </c>
      <c r="D463" s="63">
        <v>1</v>
      </c>
      <c r="E463" s="43">
        <v>1</v>
      </c>
      <c r="F463" s="63"/>
      <c r="G463" s="43"/>
      <c r="H463" s="63">
        <v>1</v>
      </c>
      <c r="I463" s="43"/>
      <c r="J463" s="63"/>
      <c r="K463" s="43" t="s">
        <v>2295</v>
      </c>
      <c r="L463" s="63"/>
      <c r="M463" s="43">
        <v>1</v>
      </c>
    </row>
    <row r="464" spans="1:13">
      <c r="A464" s="29" t="s">
        <v>602</v>
      </c>
      <c r="B464" s="63" t="s">
        <v>708</v>
      </c>
      <c r="C464" s="43">
        <v>1</v>
      </c>
      <c r="D464" s="63">
        <v>1</v>
      </c>
      <c r="E464" s="43">
        <v>1</v>
      </c>
      <c r="F464" s="63"/>
      <c r="G464" s="43"/>
      <c r="H464" s="63"/>
      <c r="I464" s="43"/>
      <c r="J464" s="63"/>
      <c r="K464" s="43" t="s">
        <v>2295</v>
      </c>
      <c r="L464" s="63" t="s">
        <v>2342</v>
      </c>
      <c r="M464" s="43" t="s">
        <v>2343</v>
      </c>
    </row>
    <row r="465" spans="1:13">
      <c r="A465" s="29" t="s">
        <v>602</v>
      </c>
      <c r="B465" s="63" t="s">
        <v>702</v>
      </c>
      <c r="C465" s="43">
        <v>1</v>
      </c>
      <c r="D465" s="63">
        <v>1</v>
      </c>
      <c r="E465" s="43">
        <v>1</v>
      </c>
      <c r="F465" s="63"/>
      <c r="G465" s="43"/>
      <c r="H465" s="63">
        <v>1</v>
      </c>
      <c r="I465" s="43"/>
      <c r="J465" s="63"/>
      <c r="K465" s="43" t="s">
        <v>2295</v>
      </c>
      <c r="L465" s="63"/>
      <c r="M465" s="43" t="s">
        <v>2343</v>
      </c>
    </row>
    <row r="466" spans="1:13">
      <c r="A466" s="29" t="s">
        <v>765</v>
      </c>
      <c r="B466" s="63" t="s">
        <v>708</v>
      </c>
      <c r="C466" s="43">
        <v>1</v>
      </c>
      <c r="D466" s="63">
        <v>1</v>
      </c>
      <c r="E466" s="43">
        <v>1</v>
      </c>
      <c r="F466" s="63"/>
      <c r="G466" s="43"/>
      <c r="H466" s="63"/>
      <c r="I466" s="43"/>
      <c r="J466" s="63"/>
      <c r="K466" s="43" t="s">
        <v>2295</v>
      </c>
      <c r="L466" s="63" t="s">
        <v>2344</v>
      </c>
      <c r="M466" s="43" t="s">
        <v>2345</v>
      </c>
    </row>
    <row r="467" spans="1:13">
      <c r="A467" s="29" t="s">
        <v>765</v>
      </c>
      <c r="B467" s="63" t="s">
        <v>710</v>
      </c>
      <c r="C467" s="43">
        <v>1</v>
      </c>
      <c r="D467" s="63">
        <v>1</v>
      </c>
      <c r="E467" s="43">
        <v>1</v>
      </c>
      <c r="F467" s="63"/>
      <c r="G467" s="43"/>
      <c r="H467" s="63">
        <v>1</v>
      </c>
      <c r="I467" s="43"/>
      <c r="J467" s="63"/>
      <c r="K467" s="43" t="s">
        <v>2295</v>
      </c>
      <c r="L467" s="63"/>
      <c r="M467" s="43" t="s">
        <v>2345</v>
      </c>
    </row>
    <row r="468" spans="1:13">
      <c r="A468" s="29" t="s">
        <v>606</v>
      </c>
      <c r="B468" s="63" t="s">
        <v>708</v>
      </c>
      <c r="C468" s="43">
        <v>1</v>
      </c>
      <c r="D468" s="63">
        <v>1</v>
      </c>
      <c r="E468" s="43">
        <v>1</v>
      </c>
      <c r="F468" s="63"/>
      <c r="G468" s="43"/>
      <c r="H468" s="63"/>
      <c r="I468" s="43"/>
      <c r="J468" s="63"/>
      <c r="K468" s="43" t="s">
        <v>2295</v>
      </c>
      <c r="L468" s="63" t="s">
        <v>2342</v>
      </c>
      <c r="M468" s="43" t="s">
        <v>2343</v>
      </c>
    </row>
    <row r="469" spans="1:13">
      <c r="A469" s="29" t="s">
        <v>606</v>
      </c>
      <c r="B469" s="63" t="s">
        <v>2116</v>
      </c>
      <c r="C469" s="43">
        <v>1</v>
      </c>
      <c r="D469" s="63">
        <v>1</v>
      </c>
      <c r="E469" s="43">
        <v>1</v>
      </c>
      <c r="F469" s="63"/>
      <c r="G469" s="43"/>
      <c r="H469" s="63">
        <v>1</v>
      </c>
      <c r="I469" s="43"/>
      <c r="J469" s="63"/>
      <c r="K469" s="43" t="s">
        <v>2295</v>
      </c>
      <c r="L469" s="63"/>
      <c r="M469" s="43" t="s">
        <v>2343</v>
      </c>
    </row>
    <row r="470" spans="1:13">
      <c r="A470" s="29" t="s">
        <v>768</v>
      </c>
      <c r="B470" s="63" t="s">
        <v>708</v>
      </c>
      <c r="C470" s="43">
        <v>1</v>
      </c>
      <c r="D470" s="63">
        <v>1</v>
      </c>
      <c r="E470" s="43">
        <v>1</v>
      </c>
      <c r="F470" s="63"/>
      <c r="G470" s="43"/>
      <c r="H470" s="63"/>
      <c r="I470" s="43"/>
      <c r="J470" s="63"/>
      <c r="K470" s="43" t="s">
        <v>2295</v>
      </c>
      <c r="L470" s="63" t="s">
        <v>2344</v>
      </c>
      <c r="M470" s="43" t="s">
        <v>2345</v>
      </c>
    </row>
    <row r="471" spans="1:13">
      <c r="A471" s="29" t="s">
        <v>768</v>
      </c>
      <c r="B471" s="63" t="s">
        <v>2116</v>
      </c>
      <c r="C471" s="43">
        <v>1</v>
      </c>
      <c r="D471" s="63">
        <v>1</v>
      </c>
      <c r="E471" s="43">
        <v>1</v>
      </c>
      <c r="F471" s="63"/>
      <c r="G471" s="43"/>
      <c r="H471" s="63">
        <v>1</v>
      </c>
      <c r="I471" s="43"/>
      <c r="J471" s="63"/>
      <c r="K471" s="43" t="s">
        <v>2295</v>
      </c>
      <c r="L471" s="63"/>
      <c r="M471" s="43" t="s">
        <v>2345</v>
      </c>
    </row>
    <row r="472" spans="1:13">
      <c r="A472" s="29" t="s">
        <v>1189</v>
      </c>
      <c r="B472" s="63" t="s">
        <v>708</v>
      </c>
      <c r="C472" s="43">
        <v>1</v>
      </c>
      <c r="D472" s="63">
        <v>1</v>
      </c>
      <c r="E472" s="43"/>
      <c r="F472" s="63">
        <v>1</v>
      </c>
      <c r="G472" s="43"/>
      <c r="H472" s="63"/>
      <c r="I472" s="43"/>
      <c r="J472" s="63"/>
      <c r="K472" s="43" t="s">
        <v>2295</v>
      </c>
      <c r="L472" s="63">
        <v>3</v>
      </c>
      <c r="M472" s="43">
        <v>2</v>
      </c>
    </row>
    <row r="473" spans="1:13">
      <c r="A473" s="29" t="s">
        <v>1189</v>
      </c>
      <c r="B473" s="63" t="s">
        <v>714</v>
      </c>
      <c r="C473" s="43">
        <v>1</v>
      </c>
      <c r="D473" s="63">
        <v>1</v>
      </c>
      <c r="E473" s="43"/>
      <c r="F473" s="63">
        <v>1</v>
      </c>
      <c r="G473" s="43"/>
      <c r="H473" s="63">
        <v>1</v>
      </c>
      <c r="I473" s="43"/>
      <c r="J473" s="63"/>
      <c r="K473" s="43" t="s">
        <v>2295</v>
      </c>
      <c r="L473" s="63"/>
      <c r="M473" s="43">
        <v>2</v>
      </c>
    </row>
    <row r="474" spans="1:13">
      <c r="A474" s="29" t="s">
        <v>772</v>
      </c>
      <c r="B474" s="63" t="s">
        <v>708</v>
      </c>
      <c r="C474" s="43">
        <v>1</v>
      </c>
      <c r="D474" s="63">
        <v>1</v>
      </c>
      <c r="E474" s="43"/>
      <c r="F474" s="63">
        <v>1</v>
      </c>
      <c r="G474" s="43"/>
      <c r="H474" s="63"/>
      <c r="I474" s="43"/>
      <c r="J474" s="63"/>
      <c r="K474" s="43" t="s">
        <v>2295</v>
      </c>
      <c r="L474" s="63">
        <v>3</v>
      </c>
      <c r="M474" s="43">
        <v>1</v>
      </c>
    </row>
    <row r="475" spans="1:13">
      <c r="A475" s="29" t="s">
        <v>772</v>
      </c>
      <c r="B475" s="63" t="s">
        <v>2195</v>
      </c>
      <c r="C475" s="43">
        <v>1</v>
      </c>
      <c r="D475" s="63">
        <v>1</v>
      </c>
      <c r="E475" s="43"/>
      <c r="F475" s="63">
        <v>1</v>
      </c>
      <c r="G475" s="43"/>
      <c r="H475" s="63">
        <v>1</v>
      </c>
      <c r="I475" s="43"/>
      <c r="J475" s="63"/>
      <c r="K475" s="43" t="s">
        <v>2295</v>
      </c>
      <c r="L475" s="63"/>
      <c r="M475" s="43">
        <v>1</v>
      </c>
    </row>
    <row r="476" spans="1:13">
      <c r="A476" s="29" t="s">
        <v>773</v>
      </c>
      <c r="B476" s="63" t="s">
        <v>708</v>
      </c>
      <c r="C476" s="43">
        <v>1</v>
      </c>
      <c r="D476" s="63">
        <v>1</v>
      </c>
      <c r="E476" s="43"/>
      <c r="F476" s="63">
        <v>1</v>
      </c>
      <c r="G476" s="43"/>
      <c r="H476" s="63"/>
      <c r="I476" s="43"/>
      <c r="J476" s="63"/>
      <c r="K476" s="43" t="s">
        <v>2295</v>
      </c>
      <c r="L476" s="63">
        <v>3</v>
      </c>
      <c r="M476" s="43">
        <v>1</v>
      </c>
    </row>
    <row r="477" spans="1:13">
      <c r="A477" s="29" t="s">
        <v>773</v>
      </c>
      <c r="B477" s="63" t="s">
        <v>2116</v>
      </c>
      <c r="C477" s="43">
        <v>1</v>
      </c>
      <c r="D477" s="63">
        <v>1</v>
      </c>
      <c r="E477" s="43"/>
      <c r="F477" s="63">
        <v>1</v>
      </c>
      <c r="G477" s="43"/>
      <c r="H477" s="63">
        <v>1</v>
      </c>
      <c r="I477" s="43"/>
      <c r="J477" s="63"/>
      <c r="K477" s="43" t="s">
        <v>2295</v>
      </c>
      <c r="L477" s="63"/>
      <c r="M477" s="43">
        <v>1</v>
      </c>
    </row>
    <row r="478" spans="1:13">
      <c r="A478" s="29" t="s">
        <v>774</v>
      </c>
      <c r="B478" s="63" t="s">
        <v>708</v>
      </c>
      <c r="C478" s="43">
        <v>1</v>
      </c>
      <c r="D478" s="63">
        <v>1</v>
      </c>
      <c r="E478" s="43"/>
      <c r="F478" s="63">
        <v>1</v>
      </c>
      <c r="G478" s="43"/>
      <c r="H478" s="63"/>
      <c r="I478" s="43"/>
      <c r="J478" s="63"/>
      <c r="K478" s="43" t="s">
        <v>2295</v>
      </c>
      <c r="L478" s="63">
        <v>3</v>
      </c>
      <c r="M478" s="43">
        <v>1</v>
      </c>
    </row>
    <row r="479" spans="1:13">
      <c r="A479" s="29" t="s">
        <v>774</v>
      </c>
      <c r="B479" s="63" t="s">
        <v>2195</v>
      </c>
      <c r="C479" s="43">
        <v>1</v>
      </c>
      <c r="D479" s="63">
        <v>1</v>
      </c>
      <c r="E479" s="43"/>
      <c r="F479" s="63">
        <v>1</v>
      </c>
      <c r="G479" s="43"/>
      <c r="H479" s="63">
        <v>1</v>
      </c>
      <c r="I479" s="43"/>
      <c r="J479" s="63"/>
      <c r="K479" s="43" t="s">
        <v>2295</v>
      </c>
      <c r="L479" s="63"/>
      <c r="M479" s="43">
        <v>1</v>
      </c>
    </row>
    <row r="480" spans="1:13">
      <c r="A480" s="29" t="s">
        <v>770</v>
      </c>
      <c r="B480" s="63" t="s">
        <v>708</v>
      </c>
      <c r="C480" s="43">
        <v>1</v>
      </c>
      <c r="D480" s="63">
        <v>1</v>
      </c>
      <c r="E480" s="43"/>
      <c r="F480" s="63">
        <v>1</v>
      </c>
      <c r="G480" s="43"/>
      <c r="H480" s="63"/>
      <c r="I480" s="43"/>
      <c r="J480" s="63"/>
      <c r="K480" s="43" t="s">
        <v>2295</v>
      </c>
      <c r="L480" s="63">
        <v>3</v>
      </c>
      <c r="M480" s="43">
        <v>1</v>
      </c>
    </row>
    <row r="481" spans="1:13">
      <c r="A481" s="29" t="s">
        <v>770</v>
      </c>
      <c r="B481" s="63" t="s">
        <v>2195</v>
      </c>
      <c r="C481" s="43">
        <v>1</v>
      </c>
      <c r="D481" s="63">
        <v>1</v>
      </c>
      <c r="E481" s="43"/>
      <c r="F481" s="63">
        <v>1</v>
      </c>
      <c r="G481" s="43"/>
      <c r="H481" s="63">
        <v>1</v>
      </c>
      <c r="I481" s="43"/>
      <c r="J481" s="63"/>
      <c r="K481" s="43" t="s">
        <v>2295</v>
      </c>
      <c r="L481" s="63"/>
      <c r="M481" s="43">
        <v>1</v>
      </c>
    </row>
    <row r="482" spans="1:13">
      <c r="A482" s="29" t="s">
        <v>771</v>
      </c>
      <c r="B482" s="63" t="s">
        <v>708</v>
      </c>
      <c r="C482" s="43">
        <v>1</v>
      </c>
      <c r="D482" s="63">
        <v>1</v>
      </c>
      <c r="E482" s="43"/>
      <c r="F482" s="63">
        <v>1</v>
      </c>
      <c r="G482" s="43"/>
      <c r="H482" s="63"/>
      <c r="I482" s="43"/>
      <c r="J482" s="63"/>
      <c r="K482" s="43" t="s">
        <v>2295</v>
      </c>
      <c r="L482" s="63">
        <v>3</v>
      </c>
      <c r="M482" s="43">
        <v>1</v>
      </c>
    </row>
    <row r="483" spans="1:13">
      <c r="A483" s="29" t="s">
        <v>771</v>
      </c>
      <c r="B483" s="63" t="s">
        <v>2116</v>
      </c>
      <c r="C483" s="43">
        <v>1</v>
      </c>
      <c r="D483" s="63">
        <v>1</v>
      </c>
      <c r="E483" s="43"/>
      <c r="F483" s="63">
        <v>1</v>
      </c>
      <c r="G483" s="43"/>
      <c r="H483" s="63">
        <v>1</v>
      </c>
      <c r="I483" s="43"/>
      <c r="J483" s="63"/>
      <c r="K483" s="43" t="s">
        <v>2295</v>
      </c>
      <c r="L483" s="63"/>
      <c r="M483" s="43">
        <v>1</v>
      </c>
    </row>
    <row r="484" spans="1:13">
      <c r="A484" s="29"/>
      <c r="B484" s="63"/>
      <c r="C484" s="43"/>
      <c r="D484" s="63"/>
      <c r="E484" s="43"/>
      <c r="F484" s="63"/>
      <c r="G484" s="43"/>
      <c r="H484" s="63"/>
      <c r="I484" s="43"/>
      <c r="J484" s="63"/>
      <c r="K484" s="43"/>
      <c r="L484" s="63"/>
      <c r="M484" s="43"/>
    </row>
    <row r="485" spans="1:13" ht="15">
      <c r="A485" s="41" t="s">
        <v>512</v>
      </c>
      <c r="B485" s="63"/>
      <c r="C485" s="43"/>
      <c r="D485" s="63"/>
      <c r="E485" s="43"/>
      <c r="F485" s="63"/>
      <c r="G485" s="43"/>
      <c r="H485" s="63"/>
      <c r="I485" s="43"/>
      <c r="J485" s="63"/>
      <c r="K485" s="43"/>
      <c r="L485" s="63"/>
      <c r="M485" s="43"/>
    </row>
    <row r="486" spans="1:13">
      <c r="A486" s="29" t="s">
        <v>1211</v>
      </c>
      <c r="B486" s="63" t="s">
        <v>708</v>
      </c>
      <c r="C486" s="43">
        <v>1</v>
      </c>
      <c r="D486" s="63">
        <v>1</v>
      </c>
      <c r="E486" s="43">
        <v>1</v>
      </c>
      <c r="F486" s="63"/>
      <c r="G486" s="43"/>
      <c r="H486" s="63"/>
      <c r="I486" s="43"/>
      <c r="J486" s="63"/>
      <c r="K486" s="43" t="s">
        <v>2295</v>
      </c>
      <c r="L486" s="65" t="s">
        <v>2346</v>
      </c>
      <c r="M486" s="31" t="s">
        <v>2346</v>
      </c>
    </row>
    <row r="487" spans="1:13">
      <c r="A487" s="29" t="s">
        <v>1211</v>
      </c>
      <c r="B487" s="63" t="s">
        <v>714</v>
      </c>
      <c r="C487" s="43">
        <v>2</v>
      </c>
      <c r="D487" s="63">
        <v>1</v>
      </c>
      <c r="E487" s="43">
        <v>1</v>
      </c>
      <c r="F487" s="63"/>
      <c r="G487" s="43"/>
      <c r="H487" s="63">
        <v>1</v>
      </c>
      <c r="I487" s="43"/>
      <c r="J487" s="63"/>
      <c r="K487" s="43" t="s">
        <v>2295</v>
      </c>
      <c r="L487" s="63"/>
      <c r="M487" s="31" t="s">
        <v>2346</v>
      </c>
    </row>
    <row r="488" spans="1:13">
      <c r="A488" s="29" t="s">
        <v>1215</v>
      </c>
      <c r="B488" s="63" t="s">
        <v>708</v>
      </c>
      <c r="C488" s="43">
        <v>1</v>
      </c>
      <c r="D488" s="63">
        <v>1</v>
      </c>
      <c r="E488" s="43">
        <v>1</v>
      </c>
      <c r="F488" s="63"/>
      <c r="G488" s="43"/>
      <c r="H488" s="63"/>
      <c r="I488" s="43"/>
      <c r="J488" s="63"/>
      <c r="K488" s="43" t="s">
        <v>2295</v>
      </c>
      <c r="L488" s="65" t="s">
        <v>2347</v>
      </c>
      <c r="M488" s="31" t="s">
        <v>2347</v>
      </c>
    </row>
    <row r="489" spans="1:13">
      <c r="A489" s="29" t="s">
        <v>1215</v>
      </c>
      <c r="B489" s="63" t="s">
        <v>714</v>
      </c>
      <c r="C489" s="43">
        <v>2</v>
      </c>
      <c r="D489" s="63">
        <v>1</v>
      </c>
      <c r="E489" s="43">
        <v>1</v>
      </c>
      <c r="F489" s="63"/>
      <c r="G489" s="43"/>
      <c r="H489" s="63">
        <v>1</v>
      </c>
      <c r="I489" s="43"/>
      <c r="J489" s="63"/>
      <c r="K489" s="43" t="s">
        <v>2295</v>
      </c>
      <c r="L489" s="63"/>
      <c r="M489" s="31" t="s">
        <v>2347</v>
      </c>
    </row>
    <row r="490" spans="1:13">
      <c r="A490" s="29" t="s">
        <v>1220</v>
      </c>
      <c r="B490" s="63" t="s">
        <v>708</v>
      </c>
      <c r="C490" s="43">
        <v>1</v>
      </c>
      <c r="D490" s="63">
        <v>1</v>
      </c>
      <c r="E490" s="43"/>
      <c r="F490" s="63">
        <v>1</v>
      </c>
      <c r="G490" s="43"/>
      <c r="H490" s="63"/>
      <c r="I490" s="43"/>
      <c r="J490" s="63"/>
      <c r="K490" s="43" t="s">
        <v>2295</v>
      </c>
      <c r="L490" s="63">
        <v>3</v>
      </c>
      <c r="M490" s="43">
        <v>2</v>
      </c>
    </row>
    <row r="491" spans="1:13">
      <c r="A491" s="29" t="s">
        <v>1220</v>
      </c>
      <c r="B491" s="63" t="s">
        <v>714</v>
      </c>
      <c r="C491" s="43">
        <v>1</v>
      </c>
      <c r="D491" s="63">
        <v>1</v>
      </c>
      <c r="E491" s="43"/>
      <c r="F491" s="63">
        <v>1</v>
      </c>
      <c r="G491" s="43"/>
      <c r="H491" s="63">
        <v>1</v>
      </c>
      <c r="I491" s="43"/>
      <c r="J491" s="63"/>
      <c r="K491" s="43" t="s">
        <v>2295</v>
      </c>
      <c r="L491" s="63"/>
      <c r="M491" s="43">
        <v>2</v>
      </c>
    </row>
    <row r="492" spans="1:13">
      <c r="A492" s="29"/>
      <c r="B492" s="63"/>
      <c r="C492" s="43"/>
      <c r="D492" s="63"/>
      <c r="E492" s="43"/>
      <c r="F492" s="63"/>
      <c r="G492" s="43"/>
      <c r="H492" s="63"/>
      <c r="I492" s="43"/>
      <c r="J492" s="63"/>
      <c r="K492" s="43"/>
      <c r="L492" s="63"/>
      <c r="M492" s="43"/>
    </row>
    <row r="493" spans="1:13" ht="15">
      <c r="A493" s="41" t="s">
        <v>569</v>
      </c>
      <c r="B493" s="63"/>
      <c r="C493" s="43"/>
      <c r="D493" s="63"/>
      <c r="E493" s="43"/>
      <c r="F493" s="63"/>
      <c r="G493" s="43"/>
      <c r="H493" s="63"/>
      <c r="I493" s="43"/>
      <c r="J493" s="63"/>
      <c r="K493" s="43"/>
      <c r="L493" s="63"/>
      <c r="M493" s="43"/>
    </row>
    <row r="494" spans="1:13">
      <c r="A494" s="29" t="s">
        <v>2219</v>
      </c>
      <c r="B494" s="63" t="s">
        <v>708</v>
      </c>
      <c r="C494" s="43">
        <v>1</v>
      </c>
      <c r="D494" s="63">
        <v>1</v>
      </c>
      <c r="E494" s="43" t="s">
        <v>2242</v>
      </c>
      <c r="F494" s="63" t="s">
        <v>2242</v>
      </c>
      <c r="G494" s="43" t="s">
        <v>2242</v>
      </c>
      <c r="H494" s="63"/>
      <c r="I494" s="43"/>
      <c r="J494" s="63"/>
      <c r="K494" s="43" t="s">
        <v>2243</v>
      </c>
      <c r="L494" s="63">
        <v>1</v>
      </c>
      <c r="M494" s="43">
        <v>0.33</v>
      </c>
    </row>
    <row r="495" spans="1:13">
      <c r="A495" s="29" t="s">
        <v>2219</v>
      </c>
      <c r="B495" s="63" t="s">
        <v>2116</v>
      </c>
      <c r="C495" s="43">
        <v>1</v>
      </c>
      <c r="D495" s="63">
        <v>1</v>
      </c>
      <c r="E495" s="43" t="s">
        <v>2242</v>
      </c>
      <c r="F495" s="63" t="s">
        <v>2242</v>
      </c>
      <c r="G495" s="43" t="s">
        <v>2242</v>
      </c>
      <c r="H495" s="63">
        <v>1</v>
      </c>
      <c r="I495" s="43"/>
      <c r="J495" s="63"/>
      <c r="K495" s="43" t="s">
        <v>2243</v>
      </c>
      <c r="L495" s="63"/>
      <c r="M495" s="43">
        <v>1</v>
      </c>
    </row>
    <row r="496" spans="1:13">
      <c r="A496" s="29"/>
      <c r="B496" s="63"/>
      <c r="C496" s="43"/>
      <c r="D496" s="63"/>
      <c r="E496" s="43"/>
      <c r="F496" s="63"/>
      <c r="G496" s="43"/>
      <c r="H496" s="63"/>
      <c r="I496" s="43"/>
      <c r="J496" s="63"/>
      <c r="K496" s="43"/>
      <c r="L496" s="63"/>
      <c r="M496" s="43"/>
    </row>
    <row r="497" spans="1:13" ht="15">
      <c r="A497" s="41" t="s">
        <v>436</v>
      </c>
      <c r="B497" s="63"/>
      <c r="C497" s="43"/>
      <c r="D497" s="63"/>
      <c r="E497" s="43"/>
      <c r="F497" s="63"/>
      <c r="G497" s="43"/>
      <c r="H497" s="63"/>
      <c r="I497" s="43"/>
      <c r="J497" s="63"/>
      <c r="K497" s="43"/>
      <c r="L497" s="63"/>
      <c r="M497" s="43"/>
    </row>
    <row r="498" spans="1:13">
      <c r="A498" s="29" t="s">
        <v>620</v>
      </c>
      <c r="B498" s="63" t="s">
        <v>356</v>
      </c>
      <c r="C498" s="43">
        <v>14</v>
      </c>
      <c r="D498" s="63">
        <v>13</v>
      </c>
      <c r="E498" s="43"/>
      <c r="F498" s="63"/>
      <c r="G498" s="43"/>
      <c r="H498" s="63">
        <v>1</v>
      </c>
      <c r="I498" s="43"/>
      <c r="J498" s="63"/>
      <c r="K498" s="43"/>
      <c r="L498" s="63"/>
      <c r="M498" s="43">
        <v>42</v>
      </c>
    </row>
    <row r="499" spans="1:13">
      <c r="A499" s="29" t="s">
        <v>621</v>
      </c>
      <c r="B499" s="63" t="s">
        <v>356</v>
      </c>
      <c r="C499" s="43">
        <v>6</v>
      </c>
      <c r="D499" s="63">
        <v>4</v>
      </c>
      <c r="E499" s="43"/>
      <c r="F499" s="63"/>
      <c r="G499" s="43"/>
      <c r="H499" s="63"/>
      <c r="I499" s="43">
        <v>1</v>
      </c>
      <c r="J499" s="63">
        <v>1</v>
      </c>
      <c r="K499" s="43"/>
      <c r="L499" s="63"/>
      <c r="M499" s="43">
        <v>19</v>
      </c>
    </row>
    <row r="500" spans="1:13">
      <c r="A500" s="29" t="s">
        <v>534</v>
      </c>
      <c r="B500" s="63" t="s">
        <v>1230</v>
      </c>
      <c r="C500" s="43">
        <v>141</v>
      </c>
      <c r="D500" s="63"/>
      <c r="E500" s="43"/>
      <c r="F500" s="63"/>
      <c r="G500" s="43"/>
      <c r="H500" s="63"/>
      <c r="I500" s="43"/>
      <c r="J500" s="63"/>
      <c r="K500" s="43"/>
      <c r="L500" s="63">
        <v>145</v>
      </c>
      <c r="M500" s="43">
        <v>145</v>
      </c>
    </row>
    <row r="501" spans="1:13">
      <c r="A501" s="46" t="s">
        <v>535</v>
      </c>
      <c r="B501" s="67" t="s">
        <v>1230</v>
      </c>
      <c r="C501" s="47">
        <v>119</v>
      </c>
      <c r="D501" s="67"/>
      <c r="E501" s="47"/>
      <c r="F501" s="67"/>
      <c r="G501" s="47"/>
      <c r="H501" s="67"/>
      <c r="I501" s="47"/>
      <c r="J501" s="67"/>
      <c r="K501" s="47"/>
      <c r="L501" s="67">
        <v>164</v>
      </c>
      <c r="M501" s="47">
        <v>164</v>
      </c>
    </row>
    <row r="502" spans="1:13" ht="15">
      <c r="A502" s="39" t="s">
        <v>1893</v>
      </c>
    </row>
    <row r="503" spans="1:13" ht="15">
      <c r="A503" s="39" t="s">
        <v>2050</v>
      </c>
      <c r="B503" s="59" t="s">
        <v>2348</v>
      </c>
      <c r="C503" s="59"/>
      <c r="D503" s="59"/>
      <c r="E503" s="59"/>
      <c r="F503" s="59"/>
      <c r="G503" s="59"/>
      <c r="H503" s="59"/>
      <c r="I503" s="59"/>
      <c r="J503" s="59"/>
      <c r="K503" s="59"/>
      <c r="L503" s="59"/>
      <c r="M503" s="59"/>
    </row>
    <row r="504" spans="1:13" ht="15">
      <c r="A504" s="39" t="s">
        <v>2081</v>
      </c>
      <c r="B504" s="59" t="s">
        <v>2316</v>
      </c>
      <c r="C504" s="59"/>
      <c r="D504" s="59"/>
      <c r="E504" s="59"/>
      <c r="F504" s="59"/>
      <c r="G504" s="59"/>
      <c r="H504" s="59"/>
      <c r="I504" s="59"/>
      <c r="J504" s="59"/>
      <c r="K504" s="59"/>
      <c r="L504" s="59"/>
      <c r="M504" s="59"/>
    </row>
  </sheetData>
  <mergeCells count="49">
    <mergeCell ref="C381:C382"/>
    <mergeCell ref="D381:J381"/>
    <mergeCell ref="M381:M382"/>
    <mergeCell ref="B503:M503"/>
    <mergeCell ref="B504:M504"/>
    <mergeCell ref="A356:A357"/>
    <mergeCell ref="A358:A359"/>
    <mergeCell ref="B376:M376"/>
    <mergeCell ref="B377:M377"/>
    <mergeCell ref="B378:M378"/>
    <mergeCell ref="A380:M380"/>
    <mergeCell ref="A272:M272"/>
    <mergeCell ref="C273:C274"/>
    <mergeCell ref="D273:J273"/>
    <mergeCell ref="M273:M274"/>
    <mergeCell ref="A293:A294"/>
    <mergeCell ref="A295:A296"/>
    <mergeCell ref="C200:C201"/>
    <mergeCell ref="D200:J200"/>
    <mergeCell ref="M200:M201"/>
    <mergeCell ref="B268:M268"/>
    <mergeCell ref="B269:M269"/>
    <mergeCell ref="B270:M270"/>
    <mergeCell ref="A146:B146"/>
    <mergeCell ref="B193:M193"/>
    <mergeCell ref="B194:M194"/>
    <mergeCell ref="B195:M195"/>
    <mergeCell ref="B196:M196"/>
    <mergeCell ref="B197:M197"/>
    <mergeCell ref="B14:M14"/>
    <mergeCell ref="B15:M15"/>
    <mergeCell ref="B16:M16"/>
    <mergeCell ref="B17:M17"/>
    <mergeCell ref="A19:J19"/>
    <mergeCell ref="C20:C21"/>
    <mergeCell ref="D20:J20"/>
    <mergeCell ref="M20:M21"/>
    <mergeCell ref="B8:M8"/>
    <mergeCell ref="B9:M9"/>
    <mergeCell ref="B10:M10"/>
    <mergeCell ref="B11:M11"/>
    <mergeCell ref="B12:M12"/>
    <mergeCell ref="B13:M13"/>
    <mergeCell ref="A1:M1"/>
    <mergeCell ref="A2:M2"/>
    <mergeCell ref="A4:M4"/>
    <mergeCell ref="B5:M5"/>
    <mergeCell ref="B6:M6"/>
    <mergeCell ref="B7:M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2"/>
  <sheetViews>
    <sheetView workbookViewId="0"/>
  </sheetViews>
  <sheetFormatPr defaultRowHeight="12.75"/>
  <cols>
    <col min="1" max="1" width="19.875" customWidth="1"/>
    <col min="2" max="2" width="10.125" customWidth="1"/>
    <col min="3" max="3" width="5.5" customWidth="1"/>
    <col min="4" max="4" width="4" customWidth="1"/>
    <col min="5" max="6" width="2.875" customWidth="1"/>
    <col min="7" max="7" width="3" customWidth="1"/>
    <col min="8" max="8" width="2.875" customWidth="1"/>
    <col min="9" max="9" width="3.125" customWidth="1"/>
    <col min="10" max="10" width="2.875" customWidth="1"/>
    <col min="11" max="11" width="7.125" customWidth="1"/>
    <col min="12" max="12" width="5.875" style="24" customWidth="1"/>
    <col min="13" max="13" width="7.75" customWidth="1"/>
    <col min="14" max="1024" width="10.75" customWidth="1"/>
  </cols>
  <sheetData>
    <row r="1" spans="1:13" ht="14.25">
      <c r="A1" s="148" t="s">
        <v>2349</v>
      </c>
      <c r="B1" s="148"/>
      <c r="C1" s="148"/>
      <c r="D1" s="148"/>
      <c r="E1" s="148"/>
      <c r="F1" s="148"/>
      <c r="G1" s="148"/>
      <c r="H1" s="148"/>
      <c r="I1" s="148"/>
      <c r="J1" s="148"/>
      <c r="K1" s="148"/>
      <c r="L1" s="148"/>
      <c r="M1" s="148"/>
    </row>
    <row r="2" spans="1:13" ht="15.75">
      <c r="A2" s="57" t="s">
        <v>1980</v>
      </c>
      <c r="B2" s="57"/>
      <c r="C2" s="57"/>
      <c r="D2" s="57"/>
      <c r="E2" s="57"/>
      <c r="F2" s="57"/>
      <c r="G2" s="57"/>
      <c r="H2" s="57"/>
      <c r="I2" s="57"/>
      <c r="J2" s="57"/>
      <c r="K2" s="57"/>
      <c r="L2" s="57"/>
      <c r="M2" s="57"/>
    </row>
    <row r="3" spans="1:13" ht="14.25">
      <c r="A3" s="7"/>
      <c r="B3" s="7"/>
    </row>
    <row r="4" spans="1:13" ht="14.25">
      <c r="A4" s="58" t="s">
        <v>255</v>
      </c>
      <c r="B4" s="58"/>
      <c r="C4" s="58"/>
      <c r="D4" s="58"/>
      <c r="E4" s="58"/>
      <c r="F4" s="58"/>
      <c r="G4" s="58"/>
      <c r="H4" s="58"/>
      <c r="I4" s="58"/>
      <c r="J4" s="58"/>
      <c r="K4" s="58"/>
      <c r="L4" s="58"/>
      <c r="M4" s="58"/>
    </row>
    <row r="5" spans="1:13" ht="15">
      <c r="A5" s="39" t="s">
        <v>258</v>
      </c>
      <c r="B5" s="59" t="s">
        <v>2222</v>
      </c>
      <c r="C5" s="59"/>
      <c r="D5" s="59"/>
      <c r="E5" s="59"/>
      <c r="F5" s="59"/>
      <c r="G5" s="59"/>
      <c r="H5" s="59"/>
      <c r="I5" s="59"/>
      <c r="J5" s="59"/>
      <c r="K5" s="59"/>
      <c r="L5" s="59"/>
      <c r="M5" s="59"/>
    </row>
    <row r="6" spans="1:13" ht="15">
      <c r="A6" s="39" t="s">
        <v>2130</v>
      </c>
      <c r="B6" s="59" t="s">
        <v>2131</v>
      </c>
      <c r="C6" s="59"/>
      <c r="D6" s="59"/>
      <c r="E6" s="59"/>
      <c r="F6" s="59"/>
      <c r="G6" s="59"/>
      <c r="H6" s="59"/>
      <c r="I6" s="59"/>
      <c r="J6" s="59"/>
      <c r="K6" s="59"/>
      <c r="L6" s="59"/>
      <c r="M6" s="59"/>
    </row>
    <row r="7" spans="1:13" ht="30">
      <c r="A7" s="39" t="s">
        <v>2132</v>
      </c>
      <c r="B7" s="59" t="s">
        <v>2223</v>
      </c>
      <c r="C7" s="59"/>
      <c r="D7" s="59"/>
      <c r="E7" s="59"/>
      <c r="F7" s="59"/>
      <c r="G7" s="59"/>
      <c r="H7" s="59"/>
      <c r="I7" s="59"/>
      <c r="J7" s="59"/>
      <c r="K7" s="59"/>
      <c r="L7" s="59"/>
      <c r="M7" s="59"/>
    </row>
    <row r="8" spans="1:13" ht="15">
      <c r="A8" s="39" t="s">
        <v>2224</v>
      </c>
      <c r="B8" s="59" t="s">
        <v>2225</v>
      </c>
      <c r="C8" s="59"/>
      <c r="D8" s="59"/>
      <c r="E8" s="59"/>
      <c r="F8" s="59"/>
      <c r="G8" s="59"/>
      <c r="H8" s="59"/>
      <c r="I8" s="59"/>
      <c r="J8" s="59"/>
      <c r="K8" s="59"/>
      <c r="L8" s="59"/>
      <c r="M8" s="59"/>
    </row>
    <row r="9" spans="1:13" ht="15">
      <c r="A9" s="39" t="s">
        <v>1984</v>
      </c>
      <c r="B9" s="59" t="s">
        <v>2226</v>
      </c>
      <c r="C9" s="59"/>
      <c r="D9" s="59"/>
      <c r="E9" s="59"/>
      <c r="F9" s="59"/>
      <c r="G9" s="59"/>
      <c r="H9" s="59"/>
      <c r="I9" s="59"/>
      <c r="J9" s="59"/>
      <c r="K9" s="59"/>
      <c r="L9" s="59"/>
      <c r="M9" s="59"/>
    </row>
    <row r="10" spans="1:13" ht="15">
      <c r="A10" s="39" t="s">
        <v>1986</v>
      </c>
      <c r="B10" s="59" t="s">
        <v>2227</v>
      </c>
      <c r="C10" s="59"/>
      <c r="D10" s="59"/>
      <c r="E10" s="59"/>
      <c r="F10" s="59"/>
      <c r="G10" s="59"/>
      <c r="H10" s="59"/>
      <c r="I10" s="59"/>
      <c r="J10" s="59"/>
      <c r="K10" s="59"/>
      <c r="L10" s="59"/>
      <c r="M10" s="59"/>
    </row>
    <row r="11" spans="1:13" ht="15">
      <c r="A11" s="39" t="s">
        <v>2228</v>
      </c>
      <c r="B11" s="59" t="s">
        <v>2229</v>
      </c>
      <c r="C11" s="59"/>
      <c r="D11" s="59"/>
      <c r="E11" s="59"/>
      <c r="F11" s="59"/>
      <c r="G11" s="59"/>
      <c r="H11" s="59"/>
      <c r="I11" s="59"/>
      <c r="J11" s="59"/>
      <c r="K11" s="59"/>
      <c r="L11" s="59"/>
      <c r="M11" s="59"/>
    </row>
    <row r="12" spans="1:13" ht="15">
      <c r="A12" s="39" t="s">
        <v>1990</v>
      </c>
      <c r="B12" s="59" t="s">
        <v>2230</v>
      </c>
      <c r="C12" s="59"/>
      <c r="D12" s="59"/>
      <c r="E12" s="59"/>
      <c r="F12" s="59"/>
      <c r="G12" s="59"/>
      <c r="H12" s="59"/>
      <c r="I12" s="59"/>
      <c r="J12" s="59"/>
      <c r="K12" s="59"/>
      <c r="L12" s="59"/>
      <c r="M12" s="59"/>
    </row>
    <row r="13" spans="1:13" ht="15">
      <c r="A13" s="39" t="s">
        <v>1992</v>
      </c>
      <c r="B13" s="59" t="s">
        <v>2231</v>
      </c>
      <c r="C13" s="59"/>
      <c r="D13" s="59"/>
      <c r="E13" s="59"/>
      <c r="F13" s="59"/>
      <c r="G13" s="59"/>
      <c r="H13" s="59"/>
      <c r="I13" s="59"/>
      <c r="J13" s="59"/>
      <c r="K13" s="59"/>
      <c r="L13" s="59"/>
      <c r="M13" s="59"/>
    </row>
    <row r="14" spans="1:13" ht="15">
      <c r="A14" s="39" t="s">
        <v>1994</v>
      </c>
      <c r="B14" s="59" t="s">
        <v>2232</v>
      </c>
      <c r="C14" s="59"/>
      <c r="D14" s="59"/>
      <c r="E14" s="59"/>
      <c r="F14" s="59"/>
      <c r="G14" s="59"/>
      <c r="H14" s="59"/>
      <c r="I14" s="59"/>
      <c r="J14" s="59"/>
      <c r="K14" s="59"/>
      <c r="L14" s="59"/>
      <c r="M14" s="59"/>
    </row>
    <row r="15" spans="1:13" ht="15">
      <c r="A15" s="39" t="s">
        <v>2233</v>
      </c>
      <c r="B15" s="59" t="s">
        <v>2234</v>
      </c>
      <c r="C15" s="59"/>
      <c r="D15" s="59"/>
      <c r="E15" s="59"/>
      <c r="F15" s="59"/>
      <c r="G15" s="59"/>
      <c r="H15" s="59"/>
      <c r="I15" s="59"/>
      <c r="J15" s="59"/>
      <c r="K15" s="59"/>
      <c r="L15" s="59"/>
      <c r="M15" s="59"/>
    </row>
    <row r="16" spans="1:13" ht="15">
      <c r="A16" s="39" t="s">
        <v>262</v>
      </c>
      <c r="B16" s="59" t="s">
        <v>2235</v>
      </c>
      <c r="C16" s="59"/>
      <c r="D16" s="59"/>
      <c r="E16" s="59"/>
      <c r="F16" s="59"/>
      <c r="G16" s="59"/>
      <c r="H16" s="59"/>
      <c r="I16" s="59"/>
      <c r="J16" s="59"/>
      <c r="K16" s="59"/>
      <c r="L16" s="59"/>
      <c r="M16" s="59"/>
    </row>
    <row r="17" spans="1:13" ht="30">
      <c r="A17" s="39" t="s">
        <v>264</v>
      </c>
      <c r="B17" s="59" t="s">
        <v>2236</v>
      </c>
      <c r="C17" s="59"/>
      <c r="D17" s="59"/>
      <c r="E17" s="59"/>
      <c r="F17" s="59"/>
      <c r="G17" s="59"/>
      <c r="H17" s="59"/>
      <c r="I17" s="59"/>
      <c r="J17" s="59"/>
      <c r="K17" s="59"/>
      <c r="L17" s="59"/>
      <c r="M17" s="59"/>
    </row>
    <row r="18" spans="1:13" ht="21.6" customHeight="1"/>
    <row r="19" spans="1:13" ht="15.75">
      <c r="A19" s="133" t="s">
        <v>268</v>
      </c>
      <c r="B19" s="133"/>
      <c r="C19" s="133"/>
      <c r="D19" s="133"/>
      <c r="E19" s="133"/>
      <c r="F19" s="133"/>
      <c r="G19" s="133"/>
      <c r="H19" s="133"/>
      <c r="I19" s="133"/>
      <c r="J19" s="133"/>
      <c r="K19" s="75"/>
    </row>
    <row r="20" spans="1:13" s="39" customFormat="1" ht="30">
      <c r="A20" s="131" t="s">
        <v>24</v>
      </c>
      <c r="B20" s="132" t="s">
        <v>26</v>
      </c>
      <c r="C20" s="136" t="s">
        <v>2134</v>
      </c>
      <c r="D20" s="149" t="s">
        <v>2135</v>
      </c>
      <c r="E20" s="149"/>
      <c r="F20" s="149"/>
      <c r="G20" s="149"/>
      <c r="H20" s="149"/>
      <c r="I20" s="149"/>
      <c r="J20" s="149"/>
      <c r="K20" s="132" t="s">
        <v>2237</v>
      </c>
      <c r="L20" s="152" t="s">
        <v>2238</v>
      </c>
      <c r="M20" s="150" t="s">
        <v>2239</v>
      </c>
    </row>
    <row r="21" spans="1:13" ht="30.6" customHeight="1">
      <c r="A21" s="41"/>
      <c r="B21" s="48"/>
      <c r="C21" s="136"/>
      <c r="D21" s="144" t="s">
        <v>2240</v>
      </c>
      <c r="E21" s="145" t="s">
        <v>1999</v>
      </c>
      <c r="F21" s="144" t="s">
        <v>2000</v>
      </c>
      <c r="G21" s="145" t="s">
        <v>2241</v>
      </c>
      <c r="H21" s="144" t="s">
        <v>2002</v>
      </c>
      <c r="I21" s="145" t="s">
        <v>2003</v>
      </c>
      <c r="J21" s="144" t="s">
        <v>2004</v>
      </c>
      <c r="K21" s="48"/>
      <c r="L21" s="79"/>
      <c r="M21" s="150"/>
    </row>
    <row r="22" spans="1:13" ht="15">
      <c r="A22" s="40" t="s">
        <v>271</v>
      </c>
      <c r="C22" s="29"/>
      <c r="E22" s="29"/>
      <c r="G22" s="29"/>
      <c r="I22" s="29"/>
      <c r="K22" s="29"/>
      <c r="M22" s="29"/>
    </row>
    <row r="23" spans="1:13" ht="14.25">
      <c r="A23" s="29" t="s">
        <v>272</v>
      </c>
      <c r="B23" s="63" t="s">
        <v>324</v>
      </c>
      <c r="C23" s="43">
        <v>1</v>
      </c>
      <c r="D23" s="63">
        <v>1</v>
      </c>
      <c r="E23" s="43" t="s">
        <v>2242</v>
      </c>
      <c r="F23" s="63" t="s">
        <v>2242</v>
      </c>
      <c r="G23" s="43" t="s">
        <v>2242</v>
      </c>
      <c r="H23" s="63"/>
      <c r="I23" s="43"/>
      <c r="J23" s="63"/>
      <c r="K23" s="43"/>
      <c r="L23" s="65">
        <v>1</v>
      </c>
      <c r="M23" s="43">
        <v>0.33</v>
      </c>
    </row>
    <row r="24" spans="1:13" ht="14.25">
      <c r="A24" s="29" t="s">
        <v>2244</v>
      </c>
      <c r="B24" s="63" t="s">
        <v>296</v>
      </c>
      <c r="C24" s="43">
        <v>1</v>
      </c>
      <c r="D24" s="63"/>
      <c r="E24" s="43"/>
      <c r="F24" s="63"/>
      <c r="G24" s="43"/>
      <c r="H24" s="63">
        <v>1</v>
      </c>
      <c r="I24" s="43"/>
      <c r="J24" s="63"/>
      <c r="K24" s="43"/>
      <c r="L24" s="65">
        <v>2</v>
      </c>
      <c r="M24" s="43">
        <v>1</v>
      </c>
    </row>
    <row r="25" spans="1:13" ht="14.25">
      <c r="A25" s="29" t="s">
        <v>2244</v>
      </c>
      <c r="B25" s="63" t="s">
        <v>325</v>
      </c>
      <c r="C25" s="43">
        <v>1</v>
      </c>
      <c r="D25" s="63"/>
      <c r="E25" s="43"/>
      <c r="F25" s="63"/>
      <c r="G25" s="43"/>
      <c r="H25" s="63"/>
      <c r="I25" s="43">
        <v>1</v>
      </c>
      <c r="J25" s="63">
        <v>1</v>
      </c>
      <c r="K25" s="43"/>
      <c r="L25" s="65">
        <v>3</v>
      </c>
      <c r="M25" s="43">
        <v>1</v>
      </c>
    </row>
    <row r="26" spans="1:13" ht="14.25">
      <c r="A26" s="29" t="s">
        <v>272</v>
      </c>
      <c r="B26" s="63" t="s">
        <v>291</v>
      </c>
      <c r="C26" s="43">
        <v>1</v>
      </c>
      <c r="D26" s="63"/>
      <c r="E26" s="43"/>
      <c r="F26" s="63"/>
      <c r="G26" s="43"/>
      <c r="H26" s="63"/>
      <c r="I26" s="43">
        <v>1</v>
      </c>
      <c r="J26" s="63">
        <v>1</v>
      </c>
      <c r="K26" s="43"/>
      <c r="L26" s="65">
        <v>3</v>
      </c>
      <c r="M26" s="43">
        <v>1</v>
      </c>
    </row>
    <row r="27" spans="1:13" ht="14.25">
      <c r="A27" s="29" t="s">
        <v>272</v>
      </c>
      <c r="B27" s="63" t="s">
        <v>292</v>
      </c>
      <c r="C27" s="43">
        <v>1</v>
      </c>
      <c r="D27" s="63"/>
      <c r="E27" s="43"/>
      <c r="F27" s="63"/>
      <c r="G27" s="43"/>
      <c r="H27" s="63">
        <v>1</v>
      </c>
      <c r="I27" s="43"/>
      <c r="J27" s="63"/>
      <c r="K27" s="43"/>
      <c r="L27" s="65"/>
      <c r="M27" s="43">
        <v>1</v>
      </c>
    </row>
    <row r="28" spans="1:13" ht="14.25">
      <c r="A28" s="29" t="s">
        <v>272</v>
      </c>
      <c r="B28" s="63" t="s">
        <v>2005</v>
      </c>
      <c r="C28" s="43">
        <v>2</v>
      </c>
      <c r="D28" s="63"/>
      <c r="E28" s="43"/>
      <c r="F28" s="63"/>
      <c r="G28" s="43"/>
      <c r="H28" s="63">
        <v>1</v>
      </c>
      <c r="I28" s="43">
        <v>1</v>
      </c>
      <c r="J28" s="63">
        <v>1</v>
      </c>
      <c r="K28" s="43"/>
      <c r="L28" s="65"/>
      <c r="M28" s="43">
        <v>1</v>
      </c>
    </row>
    <row r="29" spans="1:13" ht="14.25">
      <c r="A29" s="29" t="s">
        <v>272</v>
      </c>
      <c r="B29" s="63" t="s">
        <v>2006</v>
      </c>
      <c r="C29" s="43">
        <v>8</v>
      </c>
      <c r="D29" s="63">
        <v>4</v>
      </c>
      <c r="E29" s="43" t="s">
        <v>2242</v>
      </c>
      <c r="F29" s="63" t="s">
        <v>2242</v>
      </c>
      <c r="G29" s="43" t="s">
        <v>2242</v>
      </c>
      <c r="H29" s="63">
        <v>4</v>
      </c>
      <c r="I29" s="43"/>
      <c r="J29" s="63"/>
      <c r="K29" s="43"/>
      <c r="L29" s="65"/>
      <c r="M29" s="43">
        <v>16</v>
      </c>
    </row>
    <row r="30" spans="1:13" ht="14.25">
      <c r="A30" s="29" t="s">
        <v>272</v>
      </c>
      <c r="B30" s="63" t="s">
        <v>2007</v>
      </c>
      <c r="C30" s="43">
        <v>8</v>
      </c>
      <c r="D30" s="63">
        <v>3</v>
      </c>
      <c r="E30" s="43" t="s">
        <v>2242</v>
      </c>
      <c r="F30" s="63"/>
      <c r="G30" s="43" t="s">
        <v>2242</v>
      </c>
      <c r="H30" s="63">
        <v>5</v>
      </c>
      <c r="I30" s="43"/>
      <c r="J30" s="63"/>
      <c r="K30" s="43"/>
      <c r="L30" s="65"/>
      <c r="M30" s="43">
        <v>16</v>
      </c>
    </row>
    <row r="31" spans="1:13" ht="14.25">
      <c r="A31" s="29" t="s">
        <v>651</v>
      </c>
      <c r="B31" s="63" t="s">
        <v>325</v>
      </c>
      <c r="C31" s="43">
        <v>2</v>
      </c>
      <c r="D31" s="63"/>
      <c r="E31" s="43"/>
      <c r="F31" s="63"/>
      <c r="G31" s="43"/>
      <c r="H31" s="63"/>
      <c r="I31" s="43">
        <v>1</v>
      </c>
      <c r="J31" s="63">
        <v>1</v>
      </c>
      <c r="K31" s="43"/>
      <c r="L31" s="65"/>
      <c r="M31" s="43">
        <v>2</v>
      </c>
    </row>
    <row r="32" spans="1:13" ht="28.5">
      <c r="A32" s="53" t="s">
        <v>2245</v>
      </c>
      <c r="B32" s="63" t="s">
        <v>273</v>
      </c>
      <c r="C32" s="43">
        <v>1</v>
      </c>
      <c r="D32" s="63">
        <v>1</v>
      </c>
      <c r="E32" s="43" t="s">
        <v>2242</v>
      </c>
      <c r="F32" s="63" t="s">
        <v>2242</v>
      </c>
      <c r="G32" s="43" t="s">
        <v>2242</v>
      </c>
      <c r="H32" s="63"/>
      <c r="I32" s="43"/>
      <c r="J32" s="63"/>
      <c r="K32" s="43"/>
      <c r="L32" s="65">
        <v>1</v>
      </c>
      <c r="M32" s="43">
        <v>0.33</v>
      </c>
    </row>
    <row r="33" spans="1:13" ht="14.25">
      <c r="A33" s="29" t="s">
        <v>1820</v>
      </c>
      <c r="B33" s="63" t="s">
        <v>2350</v>
      </c>
      <c r="C33" s="43">
        <v>1</v>
      </c>
      <c r="D33" s="63"/>
      <c r="E33" s="43"/>
      <c r="F33" s="63"/>
      <c r="G33" s="43"/>
      <c r="H33" s="63">
        <v>1</v>
      </c>
      <c r="I33" s="43"/>
      <c r="J33" s="63"/>
      <c r="K33" s="43"/>
      <c r="L33" s="65"/>
      <c r="M33" s="43">
        <v>1</v>
      </c>
    </row>
    <row r="34" spans="1:13" ht="14.25">
      <c r="A34" s="29" t="s">
        <v>2351</v>
      </c>
      <c r="B34" s="63" t="s">
        <v>685</v>
      </c>
      <c r="C34" s="43">
        <v>2</v>
      </c>
      <c r="D34" s="63">
        <v>1</v>
      </c>
      <c r="E34" s="43" t="s">
        <v>2242</v>
      </c>
      <c r="F34" s="63" t="s">
        <v>2242</v>
      </c>
      <c r="G34" s="43" t="s">
        <v>2242</v>
      </c>
      <c r="H34" s="63">
        <v>1</v>
      </c>
      <c r="I34" s="43"/>
      <c r="J34" s="63"/>
      <c r="K34" s="43"/>
      <c r="L34" s="65"/>
      <c r="M34" s="43">
        <v>1</v>
      </c>
    </row>
    <row r="35" spans="1:13" ht="14.25">
      <c r="A35" s="29" t="s">
        <v>297</v>
      </c>
      <c r="B35" s="63" t="s">
        <v>273</v>
      </c>
      <c r="C35" s="43">
        <v>2</v>
      </c>
      <c r="D35" s="63">
        <v>2</v>
      </c>
      <c r="E35" s="43" t="s">
        <v>2242</v>
      </c>
      <c r="F35" s="63" t="s">
        <v>2242</v>
      </c>
      <c r="G35" s="43" t="s">
        <v>2242</v>
      </c>
      <c r="H35" s="63"/>
      <c r="I35" s="43"/>
      <c r="J35" s="63"/>
      <c r="K35" s="43"/>
      <c r="L35" s="65">
        <v>2</v>
      </c>
      <c r="M35" s="43">
        <v>1</v>
      </c>
    </row>
    <row r="36" spans="1:13" ht="14.25">
      <c r="A36" s="29" t="s">
        <v>297</v>
      </c>
      <c r="B36" s="63" t="s">
        <v>296</v>
      </c>
      <c r="C36" s="43">
        <v>2</v>
      </c>
      <c r="D36" s="63">
        <v>2</v>
      </c>
      <c r="E36" s="43" t="s">
        <v>2242</v>
      </c>
      <c r="F36" s="63" t="s">
        <v>2242</v>
      </c>
      <c r="G36" s="43" t="s">
        <v>2242</v>
      </c>
      <c r="H36" s="63">
        <v>1</v>
      </c>
      <c r="I36" s="43"/>
      <c r="J36" s="63"/>
      <c r="K36" s="43"/>
      <c r="L36" s="65"/>
      <c r="M36" s="43"/>
    </row>
    <row r="37" spans="1:13" ht="14.25">
      <c r="A37" s="29" t="s">
        <v>298</v>
      </c>
      <c r="B37" s="63" t="s">
        <v>273</v>
      </c>
      <c r="C37" s="43">
        <v>3</v>
      </c>
      <c r="D37" s="63">
        <v>3</v>
      </c>
      <c r="E37" s="43" t="s">
        <v>2242</v>
      </c>
      <c r="F37" s="63" t="s">
        <v>2242</v>
      </c>
      <c r="G37" s="43" t="s">
        <v>2242</v>
      </c>
      <c r="H37" s="63"/>
      <c r="I37" s="43"/>
      <c r="J37" s="63"/>
      <c r="K37" s="43"/>
      <c r="L37" s="65">
        <v>2</v>
      </c>
      <c r="M37" s="43">
        <v>2</v>
      </c>
    </row>
    <row r="38" spans="1:13" ht="14.25">
      <c r="A38" s="29" t="s">
        <v>298</v>
      </c>
      <c r="B38" s="63" t="s">
        <v>296</v>
      </c>
      <c r="C38" s="43">
        <v>7</v>
      </c>
      <c r="D38" s="63" t="s">
        <v>2242</v>
      </c>
      <c r="E38" s="43"/>
      <c r="F38" s="63"/>
      <c r="G38" s="43"/>
      <c r="H38" s="63">
        <v>1</v>
      </c>
      <c r="I38" s="43">
        <v>1</v>
      </c>
      <c r="J38" s="63">
        <v>1</v>
      </c>
      <c r="K38" s="43"/>
      <c r="L38" s="65" t="s">
        <v>2008</v>
      </c>
      <c r="M38" s="43"/>
    </row>
    <row r="39" spans="1:13" ht="14.25">
      <c r="A39" s="29" t="s">
        <v>300</v>
      </c>
      <c r="B39" s="63"/>
      <c r="C39" s="43">
        <v>2</v>
      </c>
      <c r="D39" s="63">
        <v>1</v>
      </c>
      <c r="E39" s="43"/>
      <c r="F39" s="63"/>
      <c r="G39" s="43"/>
      <c r="H39" s="63">
        <v>1</v>
      </c>
      <c r="I39" s="43"/>
      <c r="J39" s="63"/>
      <c r="K39" s="43"/>
      <c r="L39" s="65">
        <v>4</v>
      </c>
      <c r="M39" s="43">
        <v>1</v>
      </c>
    </row>
    <row r="40" spans="1:13" ht="14.25">
      <c r="A40" s="29" t="s">
        <v>301</v>
      </c>
      <c r="B40" s="63" t="s">
        <v>302</v>
      </c>
      <c r="C40" s="43">
        <v>1</v>
      </c>
      <c r="D40" s="63"/>
      <c r="E40" s="43"/>
      <c r="F40" s="63"/>
      <c r="G40" s="43"/>
      <c r="H40" s="63"/>
      <c r="I40" s="43">
        <v>1</v>
      </c>
      <c r="J40" s="63">
        <v>1</v>
      </c>
      <c r="K40" s="43"/>
      <c r="L40" s="65">
        <v>3</v>
      </c>
      <c r="M40" s="43">
        <v>1</v>
      </c>
    </row>
    <row r="41" spans="1:13" ht="14.25">
      <c r="A41" s="29" t="s">
        <v>301</v>
      </c>
      <c r="B41" s="63" t="s">
        <v>303</v>
      </c>
      <c r="C41" s="43">
        <v>1</v>
      </c>
      <c r="D41" s="63"/>
      <c r="E41" s="43"/>
      <c r="F41" s="63"/>
      <c r="G41" s="43"/>
      <c r="H41" s="63"/>
      <c r="I41" s="43">
        <v>1</v>
      </c>
      <c r="J41" s="63">
        <v>1</v>
      </c>
      <c r="K41" s="43"/>
      <c r="L41" s="65"/>
      <c r="M41" s="43">
        <v>1</v>
      </c>
    </row>
    <row r="42" spans="1:13" ht="14.25">
      <c r="A42" s="29" t="s">
        <v>301</v>
      </c>
      <c r="B42" s="63" t="s">
        <v>304</v>
      </c>
      <c r="C42" s="43">
        <v>2</v>
      </c>
      <c r="D42" s="63"/>
      <c r="E42" s="43"/>
      <c r="F42" s="63"/>
      <c r="G42" s="43"/>
      <c r="H42" s="63">
        <v>1</v>
      </c>
      <c r="I42" s="43">
        <v>1</v>
      </c>
      <c r="J42" s="63">
        <v>1</v>
      </c>
      <c r="K42" s="43"/>
      <c r="L42" s="65"/>
      <c r="M42" s="43">
        <v>1</v>
      </c>
    </row>
    <row r="43" spans="1:13" ht="14.25">
      <c r="A43" s="29" t="s">
        <v>301</v>
      </c>
      <c r="B43" s="63" t="s">
        <v>305</v>
      </c>
      <c r="C43" s="43">
        <v>2</v>
      </c>
      <c r="D43" s="63">
        <v>1</v>
      </c>
      <c r="E43" s="43"/>
      <c r="F43" s="63"/>
      <c r="G43" s="43"/>
      <c r="H43" s="63"/>
      <c r="I43" s="43">
        <v>1</v>
      </c>
      <c r="J43" s="63">
        <v>1</v>
      </c>
      <c r="K43" s="43"/>
      <c r="L43" s="65"/>
      <c r="M43" s="43">
        <v>1</v>
      </c>
    </row>
    <row r="44" spans="1:13" ht="14.25">
      <c r="A44" s="29" t="s">
        <v>656</v>
      </c>
      <c r="B44" s="63"/>
      <c r="C44" s="43">
        <v>17</v>
      </c>
      <c r="D44" s="63">
        <v>15</v>
      </c>
      <c r="E44" s="43" t="s">
        <v>2242</v>
      </c>
      <c r="F44" s="63" t="s">
        <v>2242</v>
      </c>
      <c r="G44" s="43" t="s">
        <v>2242</v>
      </c>
      <c r="H44" s="63"/>
      <c r="I44" s="43">
        <v>1</v>
      </c>
      <c r="J44" s="63">
        <v>1</v>
      </c>
      <c r="K44" s="43"/>
      <c r="L44" s="65"/>
      <c r="M44" s="43">
        <v>7</v>
      </c>
    </row>
    <row r="45" spans="1:13" ht="14.25">
      <c r="A45" s="29" t="s">
        <v>2246</v>
      </c>
      <c r="B45" s="63"/>
      <c r="C45" s="43">
        <v>18</v>
      </c>
      <c r="D45" s="63">
        <v>9</v>
      </c>
      <c r="E45" s="43"/>
      <c r="F45" s="63"/>
      <c r="G45" s="43"/>
      <c r="H45" s="63"/>
      <c r="I45" s="43">
        <v>1</v>
      </c>
      <c r="J45" s="63">
        <v>8</v>
      </c>
      <c r="K45" s="43"/>
      <c r="L45" s="65"/>
      <c r="M45" s="43">
        <v>8</v>
      </c>
    </row>
    <row r="46" spans="1:13" ht="14.25">
      <c r="A46" s="29" t="s">
        <v>308</v>
      </c>
      <c r="B46" s="63" t="s">
        <v>302</v>
      </c>
      <c r="C46" s="43">
        <v>1</v>
      </c>
      <c r="D46" s="63"/>
      <c r="E46" s="43"/>
      <c r="F46" s="63"/>
      <c r="G46" s="43"/>
      <c r="H46" s="63">
        <v>1</v>
      </c>
      <c r="I46" s="43"/>
      <c r="J46" s="63"/>
      <c r="K46" s="43"/>
      <c r="L46" s="65">
        <v>2</v>
      </c>
      <c r="M46" s="43">
        <v>1</v>
      </c>
    </row>
    <row r="47" spans="1:13" ht="14.25">
      <c r="A47" s="29" t="s">
        <v>308</v>
      </c>
      <c r="B47" s="63" t="s">
        <v>2247</v>
      </c>
      <c r="C47" s="43">
        <v>4</v>
      </c>
      <c r="D47" s="63">
        <v>3</v>
      </c>
      <c r="E47" s="43"/>
      <c r="F47" s="63"/>
      <c r="G47" s="43"/>
      <c r="H47" s="63">
        <v>1</v>
      </c>
      <c r="I47" s="43"/>
      <c r="J47" s="63"/>
      <c r="K47" s="43"/>
      <c r="L47" s="65"/>
      <c r="M47" s="43"/>
    </row>
    <row r="48" spans="1:13" ht="14.25">
      <c r="A48" s="29" t="s">
        <v>308</v>
      </c>
      <c r="B48" s="63" t="s">
        <v>304</v>
      </c>
      <c r="C48" s="43">
        <v>2</v>
      </c>
      <c r="D48" s="63"/>
      <c r="E48" s="43"/>
      <c r="F48" s="63"/>
      <c r="G48" s="43"/>
      <c r="H48" s="63">
        <v>1</v>
      </c>
      <c r="I48" s="43">
        <v>1</v>
      </c>
      <c r="J48" s="63">
        <v>1</v>
      </c>
      <c r="K48" s="43"/>
      <c r="L48" s="65"/>
      <c r="M48" s="43">
        <v>1.5</v>
      </c>
    </row>
    <row r="49" spans="1:13" ht="14.25">
      <c r="A49" s="29" t="s">
        <v>308</v>
      </c>
      <c r="B49" s="63" t="s">
        <v>305</v>
      </c>
      <c r="C49" s="43">
        <v>10</v>
      </c>
      <c r="D49" s="63">
        <v>9</v>
      </c>
      <c r="E49" s="43"/>
      <c r="F49" s="63"/>
      <c r="G49" s="43"/>
      <c r="H49" s="63">
        <v>1</v>
      </c>
      <c r="I49" s="43"/>
      <c r="J49" s="63"/>
      <c r="K49" s="43"/>
      <c r="L49" s="65"/>
      <c r="M49" s="43">
        <v>17</v>
      </c>
    </row>
    <row r="50" spans="1:13" ht="14.25">
      <c r="A50" s="29" t="s">
        <v>659</v>
      </c>
      <c r="B50" s="63"/>
      <c r="C50" s="43">
        <v>24</v>
      </c>
      <c r="D50" s="63">
        <v>23</v>
      </c>
      <c r="E50" s="43" t="s">
        <v>2242</v>
      </c>
      <c r="F50" s="63" t="s">
        <v>2242</v>
      </c>
      <c r="G50" s="43" t="s">
        <v>2242</v>
      </c>
      <c r="H50" s="63">
        <v>1</v>
      </c>
      <c r="I50" s="43"/>
      <c r="J50" s="63"/>
      <c r="K50" s="43"/>
      <c r="L50" s="65">
        <v>20</v>
      </c>
      <c r="M50" s="43"/>
    </row>
    <row r="51" spans="1:13" ht="14.25">
      <c r="A51" s="29" t="s">
        <v>2248</v>
      </c>
      <c r="B51" s="63"/>
      <c r="C51" s="43">
        <v>10</v>
      </c>
      <c r="D51" s="63">
        <v>2</v>
      </c>
      <c r="E51" s="43"/>
      <c r="F51" s="63"/>
      <c r="G51" s="43"/>
      <c r="H51" s="63">
        <v>8</v>
      </c>
      <c r="I51" s="43"/>
      <c r="J51" s="63"/>
      <c r="K51" s="43"/>
      <c r="L51" s="65"/>
      <c r="M51" s="43">
        <v>7</v>
      </c>
    </row>
    <row r="52" spans="1:13" ht="14.25">
      <c r="A52" s="29" t="s">
        <v>1819</v>
      </c>
      <c r="B52" s="63"/>
      <c r="C52" s="43">
        <v>1</v>
      </c>
      <c r="D52" s="63">
        <v>1</v>
      </c>
      <c r="E52" s="43" t="s">
        <v>2242</v>
      </c>
      <c r="F52" s="63" t="s">
        <v>2242</v>
      </c>
      <c r="G52" s="43" t="s">
        <v>2242</v>
      </c>
      <c r="H52" s="63"/>
      <c r="I52" s="43"/>
      <c r="J52" s="63"/>
      <c r="K52" s="43"/>
      <c r="L52" s="65">
        <v>1</v>
      </c>
      <c r="M52" s="43">
        <v>0.33</v>
      </c>
    </row>
    <row r="53" spans="1:13" ht="14.25">
      <c r="A53" s="29" t="s">
        <v>2249</v>
      </c>
      <c r="B53" s="63"/>
      <c r="C53" s="43">
        <v>2</v>
      </c>
      <c r="D53" s="63">
        <v>2</v>
      </c>
      <c r="E53" s="43" t="s">
        <v>2242</v>
      </c>
      <c r="F53" s="63" t="s">
        <v>2242</v>
      </c>
      <c r="G53" s="43" t="s">
        <v>2242</v>
      </c>
      <c r="H53" s="63"/>
      <c r="I53" s="43"/>
      <c r="J53" s="63"/>
      <c r="K53" s="43"/>
      <c r="L53" s="65">
        <v>4</v>
      </c>
      <c r="M53" s="43">
        <v>1</v>
      </c>
    </row>
    <row r="54" spans="1:13" ht="14.25">
      <c r="A54" s="29" t="s">
        <v>2250</v>
      </c>
      <c r="B54" s="63" t="s">
        <v>296</v>
      </c>
      <c r="C54" s="43">
        <v>1</v>
      </c>
      <c r="D54" s="63">
        <v>1</v>
      </c>
      <c r="E54" s="43">
        <v>1</v>
      </c>
      <c r="F54" s="63"/>
      <c r="G54" s="43"/>
      <c r="H54" s="63"/>
      <c r="I54" s="43"/>
      <c r="J54" s="63"/>
      <c r="K54" s="43"/>
      <c r="L54" s="65">
        <v>1</v>
      </c>
      <c r="M54" s="43">
        <v>1</v>
      </c>
    </row>
    <row r="55" spans="1:13" ht="14.25">
      <c r="A55" s="29" t="s">
        <v>321</v>
      </c>
      <c r="B55" s="63" t="s">
        <v>302</v>
      </c>
      <c r="C55" s="43">
        <v>2</v>
      </c>
      <c r="D55" s="63">
        <v>2</v>
      </c>
      <c r="E55" s="43">
        <v>1</v>
      </c>
      <c r="F55" s="63"/>
      <c r="G55" s="43">
        <v>1</v>
      </c>
      <c r="H55" s="63"/>
      <c r="I55" s="43"/>
      <c r="J55" s="63"/>
      <c r="K55" s="43"/>
      <c r="L55" s="65">
        <v>4</v>
      </c>
      <c r="M55" s="43">
        <v>1</v>
      </c>
    </row>
    <row r="56" spans="1:13" ht="14.25">
      <c r="A56" s="29" t="s">
        <v>1823</v>
      </c>
      <c r="B56" s="63" t="s">
        <v>304</v>
      </c>
      <c r="C56" s="43">
        <v>11</v>
      </c>
      <c r="D56" s="63">
        <v>11</v>
      </c>
      <c r="E56" s="43"/>
      <c r="F56" s="63"/>
      <c r="G56" s="43"/>
      <c r="H56" s="63">
        <v>1</v>
      </c>
      <c r="I56" s="43"/>
      <c r="J56" s="63"/>
      <c r="K56" s="43"/>
      <c r="L56" s="65"/>
      <c r="M56" s="43">
        <v>17</v>
      </c>
    </row>
    <row r="57" spans="1:13" ht="14.25">
      <c r="A57" s="29" t="s">
        <v>662</v>
      </c>
      <c r="B57" s="63" t="s">
        <v>304</v>
      </c>
      <c r="C57" s="43">
        <v>1</v>
      </c>
      <c r="D57" s="63"/>
      <c r="E57" s="43"/>
      <c r="F57" s="63"/>
      <c r="G57" s="43"/>
      <c r="H57" s="63">
        <v>1</v>
      </c>
      <c r="I57" s="43"/>
      <c r="J57" s="63"/>
      <c r="K57" s="43"/>
      <c r="L57" s="65"/>
      <c r="M57" s="43">
        <v>1</v>
      </c>
    </row>
    <row r="58" spans="1:13" ht="14.25">
      <c r="A58" s="29" t="s">
        <v>663</v>
      </c>
      <c r="B58" s="63" t="s">
        <v>304</v>
      </c>
      <c r="C58" s="43">
        <v>1</v>
      </c>
      <c r="D58" s="63"/>
      <c r="E58" s="43"/>
      <c r="F58" s="63"/>
      <c r="G58" s="43"/>
      <c r="H58" s="63">
        <v>1</v>
      </c>
      <c r="I58" s="43"/>
      <c r="J58" s="63"/>
      <c r="K58" s="43"/>
      <c r="L58" s="65"/>
      <c r="M58" s="43">
        <v>1</v>
      </c>
    </row>
    <row r="59" spans="1:13" ht="14.25">
      <c r="A59" s="29" t="s">
        <v>665</v>
      </c>
      <c r="B59" s="63"/>
      <c r="C59" s="43">
        <v>2</v>
      </c>
      <c r="D59" s="63"/>
      <c r="E59" s="43"/>
      <c r="F59" s="63"/>
      <c r="G59" s="43"/>
      <c r="H59" s="63"/>
      <c r="I59" s="43">
        <v>1</v>
      </c>
      <c r="J59" s="63">
        <v>1</v>
      </c>
      <c r="K59" s="43"/>
      <c r="L59" s="65"/>
      <c r="M59" s="43">
        <v>8</v>
      </c>
    </row>
    <row r="60" spans="1:13" ht="14.25">
      <c r="A60" s="29" t="s">
        <v>666</v>
      </c>
      <c r="B60" s="63"/>
      <c r="C60" s="43">
        <v>2</v>
      </c>
      <c r="D60" s="63"/>
      <c r="E60" s="43"/>
      <c r="F60" s="63"/>
      <c r="G60" s="43"/>
      <c r="H60" s="63"/>
      <c r="I60" s="43">
        <v>1</v>
      </c>
      <c r="J60" s="63">
        <v>1</v>
      </c>
      <c r="K60" s="43"/>
      <c r="L60" s="65"/>
      <c r="M60" s="43">
        <v>6</v>
      </c>
    </row>
    <row r="61" spans="1:13" ht="14.25">
      <c r="A61" s="29" t="s">
        <v>664</v>
      </c>
      <c r="B61" s="63"/>
      <c r="C61" s="43">
        <v>2</v>
      </c>
      <c r="D61" s="63"/>
      <c r="E61" s="43"/>
      <c r="F61" s="63"/>
      <c r="G61" s="43"/>
      <c r="H61" s="63"/>
      <c r="I61" s="43">
        <v>1</v>
      </c>
      <c r="J61" s="63">
        <v>1</v>
      </c>
      <c r="K61" s="43"/>
      <c r="L61" s="65"/>
      <c r="M61" s="43">
        <v>9</v>
      </c>
    </row>
    <row r="62" spans="1:13" ht="14.25">
      <c r="A62" s="29" t="s">
        <v>2251</v>
      </c>
      <c r="B62" s="63" t="s">
        <v>354</v>
      </c>
      <c r="C62" s="43">
        <v>4</v>
      </c>
      <c r="D62" s="63">
        <v>2</v>
      </c>
      <c r="E62" s="43">
        <v>1</v>
      </c>
      <c r="F62" s="63"/>
      <c r="G62" s="43">
        <v>1</v>
      </c>
      <c r="H62" s="63"/>
      <c r="I62" s="43">
        <v>1</v>
      </c>
      <c r="J62" s="63">
        <v>1</v>
      </c>
      <c r="K62" s="43"/>
      <c r="L62" s="65">
        <v>120</v>
      </c>
      <c r="M62" s="43">
        <v>90</v>
      </c>
    </row>
    <row r="63" spans="1:13" ht="14.25">
      <c r="A63" s="29" t="s">
        <v>667</v>
      </c>
      <c r="B63" s="63"/>
      <c r="C63" s="43"/>
      <c r="D63" s="63"/>
      <c r="E63" s="43"/>
      <c r="F63" s="63"/>
      <c r="G63" s="43"/>
      <c r="H63" s="63"/>
      <c r="I63" s="43"/>
      <c r="J63" s="63"/>
      <c r="K63" s="43"/>
      <c r="L63" s="65"/>
      <c r="M63" s="43"/>
    </row>
    <row r="64" spans="1:13" ht="14.25">
      <c r="A64" s="29" t="s">
        <v>669</v>
      </c>
      <c r="B64" s="63"/>
      <c r="C64" s="43"/>
      <c r="D64" s="63"/>
      <c r="E64" s="43"/>
      <c r="F64" s="63"/>
      <c r="G64" s="43"/>
      <c r="H64" s="63"/>
      <c r="I64" s="43"/>
      <c r="J64" s="63"/>
      <c r="K64" s="43"/>
      <c r="L64" s="65"/>
      <c r="M64" s="43"/>
    </row>
    <row r="65" spans="1:13" ht="14.25">
      <c r="A65" s="29"/>
      <c r="B65" s="63"/>
      <c r="C65" s="43"/>
      <c r="D65" s="63"/>
      <c r="E65" s="43"/>
      <c r="F65" s="63"/>
      <c r="G65" s="43"/>
      <c r="H65" s="63"/>
      <c r="I65" s="43"/>
      <c r="J65" s="63"/>
      <c r="K65" s="43"/>
      <c r="L65" s="65"/>
      <c r="M65" s="43"/>
    </row>
    <row r="66" spans="1:13" ht="30">
      <c r="A66" s="41" t="s">
        <v>322</v>
      </c>
      <c r="B66" s="63"/>
      <c r="C66" s="43"/>
      <c r="D66" s="63"/>
      <c r="E66" s="43"/>
      <c r="F66" s="63"/>
      <c r="G66" s="43"/>
      <c r="H66" s="63"/>
      <c r="I66" s="43"/>
      <c r="J66" s="63"/>
      <c r="K66" s="43"/>
      <c r="L66" s="65"/>
      <c r="M66" s="43"/>
    </row>
    <row r="67" spans="1:13" ht="14.25">
      <c r="A67" s="29" t="s">
        <v>2138</v>
      </c>
      <c r="B67" s="63" t="s">
        <v>324</v>
      </c>
      <c r="C67" s="43">
        <v>1</v>
      </c>
      <c r="D67" s="63">
        <v>1</v>
      </c>
      <c r="E67" s="43" t="s">
        <v>2242</v>
      </c>
      <c r="F67" s="63" t="s">
        <v>2242</v>
      </c>
      <c r="G67" s="43" t="s">
        <v>2242</v>
      </c>
      <c r="H67" s="63"/>
      <c r="I67" s="43"/>
      <c r="J67" s="63"/>
      <c r="K67" s="43"/>
      <c r="L67" s="65">
        <v>1</v>
      </c>
      <c r="M67" s="43">
        <v>0.33</v>
      </c>
    </row>
    <row r="68" spans="1:13" ht="14.25">
      <c r="A68" s="29" t="s">
        <v>2138</v>
      </c>
      <c r="B68" s="63" t="s">
        <v>296</v>
      </c>
      <c r="C68" s="43">
        <v>1</v>
      </c>
      <c r="D68" s="63">
        <v>1</v>
      </c>
      <c r="E68" s="43" t="s">
        <v>2242</v>
      </c>
      <c r="F68" s="63" t="s">
        <v>2242</v>
      </c>
      <c r="G68" s="43" t="s">
        <v>2242</v>
      </c>
      <c r="H68" s="63">
        <v>1</v>
      </c>
      <c r="I68" s="43"/>
      <c r="J68" s="63"/>
      <c r="K68" s="43"/>
      <c r="L68" s="65"/>
      <c r="M68" s="43">
        <v>1</v>
      </c>
    </row>
    <row r="69" spans="1:13" ht="14.25">
      <c r="A69" s="29" t="s">
        <v>2138</v>
      </c>
      <c r="B69" s="63" t="s">
        <v>327</v>
      </c>
      <c r="C69" s="43">
        <v>2</v>
      </c>
      <c r="D69" s="63">
        <v>1</v>
      </c>
      <c r="E69" s="43" t="s">
        <v>2242</v>
      </c>
      <c r="F69" s="63" t="s">
        <v>2242</v>
      </c>
      <c r="G69" s="43" t="s">
        <v>2242</v>
      </c>
      <c r="H69" s="63">
        <v>1</v>
      </c>
      <c r="I69" s="43">
        <v>1</v>
      </c>
      <c r="J69" s="63">
        <v>1</v>
      </c>
      <c r="K69" s="43"/>
      <c r="L69" s="65">
        <v>6</v>
      </c>
      <c r="M69" s="43">
        <v>1</v>
      </c>
    </row>
    <row r="70" spans="1:13" ht="14.25">
      <c r="A70" s="29" t="s">
        <v>1828</v>
      </c>
      <c r="B70" s="63" t="s">
        <v>324</v>
      </c>
      <c r="C70" s="43">
        <v>2</v>
      </c>
      <c r="D70" s="63">
        <v>2</v>
      </c>
      <c r="E70" s="43" t="s">
        <v>2242</v>
      </c>
      <c r="F70" s="63" t="s">
        <v>2242</v>
      </c>
      <c r="G70" s="43" t="s">
        <v>2242</v>
      </c>
      <c r="H70" s="63"/>
      <c r="I70" s="43"/>
      <c r="J70" s="63"/>
      <c r="K70" s="43"/>
      <c r="L70" s="65">
        <v>2</v>
      </c>
      <c r="M70" s="43">
        <v>2</v>
      </c>
    </row>
    <row r="71" spans="1:13" ht="14.25">
      <c r="A71" s="29" t="s">
        <v>1828</v>
      </c>
      <c r="B71" s="63" t="s">
        <v>296</v>
      </c>
      <c r="C71" s="43">
        <v>2</v>
      </c>
      <c r="D71" s="63">
        <v>2</v>
      </c>
      <c r="E71" s="43" t="s">
        <v>2242</v>
      </c>
      <c r="F71" s="63" t="s">
        <v>2242</v>
      </c>
      <c r="G71" s="43" t="s">
        <v>2242</v>
      </c>
      <c r="H71" s="63">
        <v>1</v>
      </c>
      <c r="I71" s="43"/>
      <c r="J71" s="63"/>
      <c r="K71" s="43"/>
      <c r="L71" s="65">
        <v>2</v>
      </c>
      <c r="M71" s="43">
        <v>2</v>
      </c>
    </row>
    <row r="72" spans="1:13" ht="14.25">
      <c r="A72" s="29" t="s">
        <v>1828</v>
      </c>
      <c r="B72" s="63" t="s">
        <v>327</v>
      </c>
      <c r="C72" s="43">
        <v>4</v>
      </c>
      <c r="D72" s="63">
        <v>3</v>
      </c>
      <c r="E72" s="43" t="s">
        <v>2242</v>
      </c>
      <c r="F72" s="63" t="s">
        <v>2242</v>
      </c>
      <c r="G72" s="43" t="s">
        <v>2242</v>
      </c>
      <c r="H72" s="63">
        <v>1</v>
      </c>
      <c r="I72" s="43">
        <v>1</v>
      </c>
      <c r="J72" s="63">
        <v>1</v>
      </c>
      <c r="K72" s="43"/>
      <c r="L72" s="65">
        <v>7</v>
      </c>
      <c r="M72" s="43"/>
    </row>
    <row r="73" spans="1:13" ht="14.25">
      <c r="A73" s="29" t="s">
        <v>328</v>
      </c>
      <c r="B73" s="63" t="s">
        <v>324</v>
      </c>
      <c r="C73" s="43">
        <v>1</v>
      </c>
      <c r="D73" s="63">
        <v>1</v>
      </c>
      <c r="E73" s="43" t="s">
        <v>2242</v>
      </c>
      <c r="F73" s="63" t="s">
        <v>2242</v>
      </c>
      <c r="G73" s="43" t="s">
        <v>2242</v>
      </c>
      <c r="H73" s="63"/>
      <c r="I73" s="43"/>
      <c r="J73" s="63"/>
      <c r="K73" s="43"/>
      <c r="L73" s="65">
        <v>1</v>
      </c>
      <c r="M73" s="43">
        <v>0.33</v>
      </c>
    </row>
    <row r="74" spans="1:13" ht="14.25">
      <c r="A74" s="29" t="s">
        <v>328</v>
      </c>
      <c r="B74" s="63" t="s">
        <v>327</v>
      </c>
      <c r="C74" s="43">
        <v>1</v>
      </c>
      <c r="D74" s="63">
        <v>1</v>
      </c>
      <c r="E74" s="43" t="s">
        <v>2242</v>
      </c>
      <c r="F74" s="63" t="s">
        <v>2242</v>
      </c>
      <c r="G74" s="43" t="s">
        <v>2242</v>
      </c>
      <c r="H74" s="63">
        <v>1</v>
      </c>
      <c r="I74" s="43"/>
      <c r="J74" s="63"/>
      <c r="K74" s="43"/>
      <c r="L74" s="65">
        <v>1</v>
      </c>
      <c r="M74" s="43">
        <v>1</v>
      </c>
    </row>
    <row r="75" spans="1:13" ht="14.25">
      <c r="A75" s="29" t="s">
        <v>2014</v>
      </c>
      <c r="B75" s="63" t="s">
        <v>302</v>
      </c>
      <c r="C75" s="43">
        <v>1</v>
      </c>
      <c r="D75" s="63">
        <v>1</v>
      </c>
      <c r="E75" s="43" t="s">
        <v>2242</v>
      </c>
      <c r="F75" s="63" t="s">
        <v>2242</v>
      </c>
      <c r="G75" s="43" t="s">
        <v>2242</v>
      </c>
      <c r="H75" s="63"/>
      <c r="I75" s="43"/>
      <c r="J75" s="63"/>
      <c r="K75" s="43"/>
      <c r="L75" s="65">
        <v>1</v>
      </c>
      <c r="M75" s="43">
        <v>0.33</v>
      </c>
    </row>
    <row r="76" spans="1:13" ht="14.25">
      <c r="A76" s="29" t="s">
        <v>2014</v>
      </c>
      <c r="B76" s="63" t="s">
        <v>304</v>
      </c>
      <c r="C76" s="43">
        <v>3</v>
      </c>
      <c r="D76" s="63">
        <v>1</v>
      </c>
      <c r="E76" s="43" t="s">
        <v>2242</v>
      </c>
      <c r="F76" s="63" t="s">
        <v>2242</v>
      </c>
      <c r="G76" s="43" t="s">
        <v>2242</v>
      </c>
      <c r="H76" s="63">
        <v>1</v>
      </c>
      <c r="I76" s="43">
        <v>1</v>
      </c>
      <c r="J76" s="63">
        <v>1</v>
      </c>
      <c r="K76" s="43"/>
      <c r="L76" s="65">
        <v>6</v>
      </c>
      <c r="M76" s="43">
        <v>1</v>
      </c>
    </row>
    <row r="77" spans="1:13" ht="14.25">
      <c r="A77" s="29" t="s">
        <v>2252</v>
      </c>
      <c r="B77" s="63"/>
      <c r="C77" s="43">
        <v>1</v>
      </c>
      <c r="D77" s="63">
        <v>1</v>
      </c>
      <c r="E77" s="43"/>
      <c r="F77" s="63">
        <v>1</v>
      </c>
      <c r="G77" s="43"/>
      <c r="H77" s="63"/>
      <c r="I77" s="43"/>
      <c r="J77" s="63"/>
      <c r="K77" s="43"/>
      <c r="L77" s="65"/>
      <c r="M77" s="43">
        <v>1</v>
      </c>
    </row>
    <row r="78" spans="1:13" ht="14.25">
      <c r="A78" s="29" t="s">
        <v>2253</v>
      </c>
      <c r="B78" s="63"/>
      <c r="C78" s="43">
        <v>3</v>
      </c>
      <c r="D78" s="63">
        <v>3</v>
      </c>
      <c r="E78" s="43" t="s">
        <v>2242</v>
      </c>
      <c r="F78" s="63" t="s">
        <v>2242</v>
      </c>
      <c r="G78" s="43" t="s">
        <v>2242</v>
      </c>
      <c r="H78" s="63"/>
      <c r="I78" s="43"/>
      <c r="J78" s="63"/>
      <c r="K78" s="43"/>
      <c r="L78" s="65"/>
      <c r="M78" s="43">
        <v>1</v>
      </c>
    </row>
    <row r="79" spans="1:13" ht="14.25">
      <c r="A79" s="29" t="s">
        <v>2254</v>
      </c>
      <c r="B79" s="63"/>
      <c r="C79" s="43">
        <v>5</v>
      </c>
      <c r="D79" s="63">
        <v>5</v>
      </c>
      <c r="E79" s="43" t="s">
        <v>2242</v>
      </c>
      <c r="F79" s="63" t="s">
        <v>2242</v>
      </c>
      <c r="G79" s="43" t="s">
        <v>2242</v>
      </c>
      <c r="H79" s="63"/>
      <c r="I79" s="43"/>
      <c r="J79" s="63"/>
      <c r="K79" s="43"/>
      <c r="L79" s="65">
        <v>17</v>
      </c>
      <c r="M79" s="43"/>
    </row>
    <row r="80" spans="1:13" ht="14.25">
      <c r="A80" s="29" t="s">
        <v>1836</v>
      </c>
      <c r="B80" s="63" t="s">
        <v>351</v>
      </c>
      <c r="C80" s="43">
        <v>1</v>
      </c>
      <c r="D80" s="63">
        <v>1</v>
      </c>
      <c r="E80" s="43"/>
      <c r="F80" s="63">
        <v>1</v>
      </c>
      <c r="G80" s="43"/>
      <c r="H80" s="63"/>
      <c r="I80" s="43"/>
      <c r="J80" s="63"/>
      <c r="K80" s="43"/>
      <c r="L80" s="65">
        <v>3</v>
      </c>
      <c r="M80" s="43">
        <v>1</v>
      </c>
    </row>
    <row r="81" spans="1:13" ht="14.25">
      <c r="A81" s="29" t="s">
        <v>1836</v>
      </c>
      <c r="B81" s="63" t="s">
        <v>352</v>
      </c>
      <c r="C81" s="43">
        <v>3</v>
      </c>
      <c r="D81" s="63">
        <v>3</v>
      </c>
      <c r="E81" s="43" t="s">
        <v>2242</v>
      </c>
      <c r="F81" s="63" t="s">
        <v>2242</v>
      </c>
      <c r="G81" s="43" t="s">
        <v>2242</v>
      </c>
      <c r="H81" s="63"/>
      <c r="I81" s="43"/>
      <c r="J81" s="63"/>
      <c r="K81" s="43"/>
      <c r="L81" s="65">
        <v>5</v>
      </c>
      <c r="M81" s="43">
        <v>1.5</v>
      </c>
    </row>
    <row r="82" spans="1:13" ht="14.25">
      <c r="A82" s="29" t="s">
        <v>1836</v>
      </c>
      <c r="B82" s="63" t="s">
        <v>353</v>
      </c>
      <c r="C82" s="43">
        <v>3</v>
      </c>
      <c r="D82" s="63">
        <v>3</v>
      </c>
      <c r="E82" s="43" t="s">
        <v>2242</v>
      </c>
      <c r="F82" s="63" t="s">
        <v>2242</v>
      </c>
      <c r="G82" s="43" t="s">
        <v>2242</v>
      </c>
      <c r="H82" s="63"/>
      <c r="I82" s="43"/>
      <c r="J82" s="63"/>
      <c r="K82" s="43"/>
      <c r="L82" s="65">
        <v>5</v>
      </c>
      <c r="M82" s="43">
        <v>1.5</v>
      </c>
    </row>
    <row r="83" spans="1:13" ht="14.25">
      <c r="A83" s="29" t="s">
        <v>1836</v>
      </c>
      <c r="B83" s="63" t="s">
        <v>677</v>
      </c>
      <c r="C83" s="43">
        <v>3</v>
      </c>
      <c r="D83" s="63">
        <v>3</v>
      </c>
      <c r="E83" s="43" t="s">
        <v>2242</v>
      </c>
      <c r="F83" s="63" t="s">
        <v>2242</v>
      </c>
      <c r="G83" s="43" t="s">
        <v>2242</v>
      </c>
      <c r="H83" s="63"/>
      <c r="I83" s="43"/>
      <c r="J83" s="63"/>
      <c r="K83" s="43"/>
      <c r="L83" s="65">
        <v>7</v>
      </c>
      <c r="M83" s="43">
        <v>4</v>
      </c>
    </row>
    <row r="84" spans="1:13" ht="14.25">
      <c r="A84" s="29" t="s">
        <v>342</v>
      </c>
      <c r="B84" s="63" t="s">
        <v>1241</v>
      </c>
      <c r="C84" s="43">
        <v>1</v>
      </c>
      <c r="D84" s="63">
        <v>1</v>
      </c>
      <c r="E84" s="43"/>
      <c r="F84" s="63">
        <v>1</v>
      </c>
      <c r="G84" s="43"/>
      <c r="H84" s="63"/>
      <c r="I84" s="43"/>
      <c r="J84" s="63"/>
      <c r="K84" s="43"/>
      <c r="L84" s="65">
        <v>3</v>
      </c>
      <c r="M84" s="43">
        <v>1</v>
      </c>
    </row>
    <row r="85" spans="1:13" ht="14.25">
      <c r="A85" s="29" t="s">
        <v>342</v>
      </c>
      <c r="B85" s="63" t="s">
        <v>935</v>
      </c>
      <c r="C85" s="43">
        <v>1</v>
      </c>
      <c r="D85" s="63">
        <v>1</v>
      </c>
      <c r="E85" s="43"/>
      <c r="F85" s="63">
        <v>1</v>
      </c>
      <c r="G85" s="43"/>
      <c r="H85" s="63"/>
      <c r="I85" s="43"/>
      <c r="J85" s="63"/>
      <c r="K85" s="43"/>
      <c r="L85" s="65">
        <v>3</v>
      </c>
      <c r="M85" s="43">
        <v>1</v>
      </c>
    </row>
    <row r="86" spans="1:13" ht="14.25">
      <c r="A86" s="29" t="s">
        <v>342</v>
      </c>
      <c r="B86" s="63" t="s">
        <v>876</v>
      </c>
      <c r="C86" s="43">
        <v>1</v>
      </c>
      <c r="D86" s="63">
        <v>1</v>
      </c>
      <c r="E86" s="43">
        <v>1</v>
      </c>
      <c r="F86" s="63"/>
      <c r="G86" s="43"/>
      <c r="H86" s="63"/>
      <c r="I86" s="43"/>
      <c r="J86" s="63"/>
      <c r="K86" s="43"/>
      <c r="L86" s="65">
        <v>5</v>
      </c>
      <c r="M86" s="43">
        <v>2</v>
      </c>
    </row>
    <row r="87" spans="1:13" ht="14.25">
      <c r="A87" s="29" t="s">
        <v>342</v>
      </c>
      <c r="B87" s="63" t="s">
        <v>1451</v>
      </c>
      <c r="C87" s="43">
        <v>1</v>
      </c>
      <c r="D87" s="63">
        <v>1</v>
      </c>
      <c r="E87" s="43"/>
      <c r="F87" s="63">
        <v>1</v>
      </c>
      <c r="G87" s="43"/>
      <c r="H87" s="63"/>
      <c r="I87" s="43"/>
      <c r="J87" s="63"/>
      <c r="K87" s="43"/>
      <c r="L87" s="65">
        <v>3</v>
      </c>
      <c r="M87" s="43">
        <v>1</v>
      </c>
    </row>
    <row r="88" spans="1:13" ht="14.25">
      <c r="A88" s="29" t="s">
        <v>342</v>
      </c>
      <c r="B88" s="63" t="s">
        <v>1452</v>
      </c>
      <c r="C88" s="43">
        <v>1</v>
      </c>
      <c r="D88" s="63">
        <v>1</v>
      </c>
      <c r="E88" s="43"/>
      <c r="F88" s="63">
        <v>1</v>
      </c>
      <c r="G88" s="43"/>
      <c r="H88" s="63"/>
      <c r="I88" s="43"/>
      <c r="J88" s="63"/>
      <c r="K88" s="43"/>
      <c r="L88" s="65">
        <v>3</v>
      </c>
      <c r="M88" s="43">
        <v>1</v>
      </c>
    </row>
    <row r="89" spans="1:13" ht="14.25">
      <c r="A89" s="29" t="s">
        <v>342</v>
      </c>
      <c r="B89" s="63" t="s">
        <v>1453</v>
      </c>
      <c r="C89" s="43">
        <v>1</v>
      </c>
      <c r="D89" s="63">
        <v>1</v>
      </c>
      <c r="E89" s="43">
        <v>1</v>
      </c>
      <c r="F89" s="63"/>
      <c r="G89" s="43"/>
      <c r="H89" s="63"/>
      <c r="I89" s="43"/>
      <c r="J89" s="63"/>
      <c r="K89" s="43"/>
      <c r="L89" s="65">
        <v>5</v>
      </c>
      <c r="M89" s="43">
        <v>2</v>
      </c>
    </row>
    <row r="90" spans="1:13" ht="14.25">
      <c r="A90" s="29" t="s">
        <v>1836</v>
      </c>
      <c r="B90" s="63" t="s">
        <v>354</v>
      </c>
      <c r="C90" s="43">
        <v>1</v>
      </c>
      <c r="D90" s="63">
        <v>1</v>
      </c>
      <c r="E90" s="43"/>
      <c r="F90" s="63">
        <v>1</v>
      </c>
      <c r="G90" s="43"/>
      <c r="H90" s="63">
        <v>1</v>
      </c>
      <c r="I90" s="43"/>
      <c r="J90" s="63"/>
      <c r="K90" s="43"/>
      <c r="L90" s="65">
        <v>3</v>
      </c>
      <c r="M90" s="43">
        <v>1</v>
      </c>
    </row>
    <row r="91" spans="1:13" ht="14.25">
      <c r="A91" s="29" t="s">
        <v>1836</v>
      </c>
      <c r="B91" s="63" t="s">
        <v>355</v>
      </c>
      <c r="C91" s="43">
        <v>3</v>
      </c>
      <c r="D91" s="63">
        <v>3</v>
      </c>
      <c r="E91" s="43" t="s">
        <v>2242</v>
      </c>
      <c r="F91" s="63" t="s">
        <v>2242</v>
      </c>
      <c r="G91" s="43" t="s">
        <v>2242</v>
      </c>
      <c r="H91" s="63">
        <v>1</v>
      </c>
      <c r="I91" s="43"/>
      <c r="J91" s="63"/>
      <c r="K91" s="43"/>
      <c r="L91" s="65">
        <v>5</v>
      </c>
      <c r="M91" s="43">
        <v>1.5</v>
      </c>
    </row>
    <row r="92" spans="1:13" ht="14.25">
      <c r="A92" s="29" t="s">
        <v>1836</v>
      </c>
      <c r="B92" s="63" t="s">
        <v>356</v>
      </c>
      <c r="C92" s="43">
        <v>3</v>
      </c>
      <c r="D92" s="63">
        <v>3</v>
      </c>
      <c r="E92" s="43" t="s">
        <v>2242</v>
      </c>
      <c r="F92" s="63" t="s">
        <v>2242</v>
      </c>
      <c r="G92" s="43" t="s">
        <v>2242</v>
      </c>
      <c r="H92" s="63">
        <v>1</v>
      </c>
      <c r="I92" s="43"/>
      <c r="J92" s="63"/>
      <c r="K92" s="43"/>
      <c r="L92" s="65">
        <v>5</v>
      </c>
      <c r="M92" s="43">
        <v>1.5</v>
      </c>
    </row>
    <row r="93" spans="1:13" ht="14.25">
      <c r="A93" s="29" t="s">
        <v>1836</v>
      </c>
      <c r="B93" s="63" t="s">
        <v>678</v>
      </c>
      <c r="C93" s="43">
        <v>3</v>
      </c>
      <c r="D93" s="63">
        <v>2</v>
      </c>
      <c r="E93" s="43">
        <v>2</v>
      </c>
      <c r="F93" s="63"/>
      <c r="G93" s="43"/>
      <c r="H93" s="63">
        <v>1</v>
      </c>
      <c r="I93" s="43"/>
      <c r="J93" s="63"/>
      <c r="K93" s="43"/>
      <c r="L93" s="65">
        <v>7</v>
      </c>
      <c r="M93" s="43">
        <v>4</v>
      </c>
    </row>
    <row r="94" spans="1:13" ht="14.25">
      <c r="A94" s="29" t="s">
        <v>342</v>
      </c>
      <c r="B94" s="63" t="s">
        <v>281</v>
      </c>
      <c r="C94" s="43">
        <v>1</v>
      </c>
      <c r="D94" s="63">
        <v>1</v>
      </c>
      <c r="E94" s="43"/>
      <c r="F94" s="63">
        <v>1</v>
      </c>
      <c r="G94" s="43"/>
      <c r="H94" s="63">
        <v>1</v>
      </c>
      <c r="I94" s="43"/>
      <c r="J94" s="63"/>
      <c r="K94" s="43"/>
      <c r="L94" s="65">
        <v>3</v>
      </c>
      <c r="M94" s="43">
        <v>1</v>
      </c>
    </row>
    <row r="95" spans="1:13" ht="14.25">
      <c r="A95" s="29" t="s">
        <v>342</v>
      </c>
      <c r="B95" s="63" t="s">
        <v>283</v>
      </c>
      <c r="C95" s="43">
        <v>1</v>
      </c>
      <c r="D95" s="63">
        <v>1</v>
      </c>
      <c r="E95" s="43"/>
      <c r="F95" s="63">
        <v>1</v>
      </c>
      <c r="G95" s="43"/>
      <c r="H95" s="63">
        <v>1</v>
      </c>
      <c r="I95" s="43"/>
      <c r="J95" s="63"/>
      <c r="K95" s="43"/>
      <c r="L95" s="65">
        <v>3</v>
      </c>
      <c r="M95" s="43">
        <v>1</v>
      </c>
    </row>
    <row r="96" spans="1:13" ht="14.25">
      <c r="A96" s="29" t="s">
        <v>342</v>
      </c>
      <c r="B96" s="63" t="s">
        <v>647</v>
      </c>
      <c r="C96" s="43">
        <v>1</v>
      </c>
      <c r="D96" s="63">
        <v>1</v>
      </c>
      <c r="E96" s="43">
        <v>1</v>
      </c>
      <c r="F96" s="63"/>
      <c r="G96" s="43"/>
      <c r="H96" s="63">
        <v>1</v>
      </c>
      <c r="I96" s="43"/>
      <c r="J96" s="63"/>
      <c r="K96" s="43"/>
      <c r="L96" s="65">
        <v>5</v>
      </c>
      <c r="M96" s="43">
        <v>2</v>
      </c>
    </row>
    <row r="97" spans="1:13" ht="14.25">
      <c r="A97" s="29" t="s">
        <v>342</v>
      </c>
      <c r="B97" s="63" t="s">
        <v>347</v>
      </c>
      <c r="C97" s="43">
        <v>1</v>
      </c>
      <c r="D97" s="63">
        <v>1</v>
      </c>
      <c r="E97" s="43"/>
      <c r="F97" s="63">
        <v>1</v>
      </c>
      <c r="G97" s="43"/>
      <c r="H97" s="63">
        <v>1</v>
      </c>
      <c r="I97" s="43"/>
      <c r="J97" s="63"/>
      <c r="K97" s="43"/>
      <c r="L97" s="65"/>
      <c r="M97" s="43">
        <v>2</v>
      </c>
    </row>
    <row r="98" spans="1:13" ht="14.25">
      <c r="A98" s="29" t="s">
        <v>342</v>
      </c>
      <c r="B98" s="63" t="s">
        <v>348</v>
      </c>
      <c r="C98" s="43">
        <v>1</v>
      </c>
      <c r="D98" s="63">
        <v>1</v>
      </c>
      <c r="E98" s="43"/>
      <c r="F98" s="63">
        <v>1</v>
      </c>
      <c r="G98" s="43"/>
      <c r="H98" s="63">
        <v>1</v>
      </c>
      <c r="I98" s="43"/>
      <c r="J98" s="63"/>
      <c r="K98" s="43"/>
      <c r="L98" s="65"/>
      <c r="M98" s="43">
        <v>1</v>
      </c>
    </row>
    <row r="99" spans="1:13" ht="14.25">
      <c r="A99" s="29" t="s">
        <v>342</v>
      </c>
      <c r="B99" s="63" t="s">
        <v>676</v>
      </c>
      <c r="C99" s="43">
        <v>1</v>
      </c>
      <c r="D99" s="63">
        <v>1</v>
      </c>
      <c r="E99" s="43">
        <v>1</v>
      </c>
      <c r="F99" s="63"/>
      <c r="G99" s="43"/>
      <c r="H99" s="63">
        <v>1</v>
      </c>
      <c r="I99" s="43"/>
      <c r="J99" s="63"/>
      <c r="K99" s="43"/>
      <c r="L99" s="65"/>
      <c r="M99" s="43">
        <v>2</v>
      </c>
    </row>
    <row r="100" spans="1:13" ht="14.25">
      <c r="A100" s="29" t="s">
        <v>2018</v>
      </c>
      <c r="B100" s="63" t="s">
        <v>351</v>
      </c>
      <c r="C100" s="43">
        <v>4</v>
      </c>
      <c r="D100" s="63">
        <v>4</v>
      </c>
      <c r="E100" s="43">
        <v>1</v>
      </c>
      <c r="F100" s="63">
        <v>2</v>
      </c>
      <c r="G100" s="43">
        <v>1</v>
      </c>
      <c r="H100" s="63"/>
      <c r="I100" s="43"/>
      <c r="J100" s="63"/>
      <c r="K100" s="43"/>
      <c r="L100" s="65" t="s">
        <v>2206</v>
      </c>
      <c r="M100" s="43"/>
    </row>
    <row r="101" spans="1:13" ht="14.25">
      <c r="A101" s="29" t="s">
        <v>2018</v>
      </c>
      <c r="B101" s="63" t="s">
        <v>352</v>
      </c>
      <c r="C101" s="43">
        <v>7</v>
      </c>
      <c r="D101" s="63">
        <v>7</v>
      </c>
      <c r="E101" s="43" t="s">
        <v>2242</v>
      </c>
      <c r="F101" s="63" t="s">
        <v>2242</v>
      </c>
      <c r="G101" s="43" t="s">
        <v>2242</v>
      </c>
      <c r="H101" s="63"/>
      <c r="I101" s="43"/>
      <c r="J101" s="63"/>
      <c r="K101" s="43"/>
      <c r="L101" s="153" t="s">
        <v>2352</v>
      </c>
      <c r="M101" s="43"/>
    </row>
    <row r="102" spans="1:13" ht="14.25">
      <c r="A102" s="29" t="s">
        <v>2018</v>
      </c>
      <c r="B102" s="63" t="s">
        <v>353</v>
      </c>
      <c r="C102" s="43">
        <v>7</v>
      </c>
      <c r="D102" s="63">
        <v>7</v>
      </c>
      <c r="E102" s="43">
        <v>2</v>
      </c>
      <c r="F102" s="63">
        <v>3</v>
      </c>
      <c r="G102" s="43">
        <v>2</v>
      </c>
      <c r="H102" s="63"/>
      <c r="I102" s="43"/>
      <c r="J102" s="63"/>
      <c r="K102" s="43"/>
      <c r="L102" s="153" t="s">
        <v>2353</v>
      </c>
      <c r="M102" s="43"/>
    </row>
    <row r="103" spans="1:13" ht="14.25">
      <c r="A103" s="29" t="s">
        <v>349</v>
      </c>
      <c r="B103" s="63" t="s">
        <v>677</v>
      </c>
      <c r="C103" s="43" t="s">
        <v>2354</v>
      </c>
      <c r="D103" s="154" t="s">
        <v>2354</v>
      </c>
      <c r="E103" s="43">
        <v>9</v>
      </c>
      <c r="F103" s="63">
        <v>10</v>
      </c>
      <c r="G103" s="43">
        <v>13</v>
      </c>
      <c r="H103" s="63"/>
      <c r="I103" s="43"/>
      <c r="J103" s="63"/>
      <c r="K103" s="43"/>
      <c r="L103" s="153" t="s">
        <v>2355</v>
      </c>
      <c r="M103" s="43"/>
    </row>
    <row r="104" spans="1:13" ht="14.25">
      <c r="A104" s="29" t="s">
        <v>350</v>
      </c>
      <c r="B104" s="63" t="s">
        <v>677</v>
      </c>
      <c r="C104" s="43" t="s">
        <v>2356</v>
      </c>
      <c r="D104" s="154" t="s">
        <v>2356</v>
      </c>
      <c r="E104" s="43" t="s">
        <v>2242</v>
      </c>
      <c r="F104" s="63" t="s">
        <v>2242</v>
      </c>
      <c r="G104" s="43" t="s">
        <v>2242</v>
      </c>
      <c r="H104" s="63"/>
      <c r="I104" s="43"/>
      <c r="J104" s="63"/>
      <c r="K104" s="43"/>
      <c r="L104" s="153" t="s">
        <v>2357</v>
      </c>
      <c r="M104" s="43"/>
    </row>
    <row r="105" spans="1:13" ht="14.25">
      <c r="A105" s="29" t="s">
        <v>2018</v>
      </c>
      <c r="B105" s="63" t="s">
        <v>354</v>
      </c>
      <c r="C105" s="43">
        <v>4</v>
      </c>
      <c r="D105" s="63">
        <v>3</v>
      </c>
      <c r="E105" s="43">
        <v>1</v>
      </c>
      <c r="F105" s="63">
        <v>2</v>
      </c>
      <c r="G105" s="43"/>
      <c r="H105" s="63">
        <v>1</v>
      </c>
      <c r="I105" s="43"/>
      <c r="J105" s="63"/>
      <c r="K105" s="43"/>
      <c r="L105" s="153" t="s">
        <v>1338</v>
      </c>
      <c r="M105" s="43"/>
    </row>
    <row r="106" spans="1:13" ht="14.25">
      <c r="A106" s="29" t="s">
        <v>2018</v>
      </c>
      <c r="B106" s="63" t="s">
        <v>355</v>
      </c>
      <c r="C106" s="43">
        <v>7</v>
      </c>
      <c r="D106" s="63">
        <v>7</v>
      </c>
      <c r="E106" s="43">
        <v>2</v>
      </c>
      <c r="F106" s="63">
        <v>3</v>
      </c>
      <c r="G106" s="43">
        <v>2</v>
      </c>
      <c r="H106" s="63">
        <v>1</v>
      </c>
      <c r="I106" s="43"/>
      <c r="J106" s="63"/>
      <c r="K106" s="43"/>
      <c r="L106" s="153" t="s">
        <v>2352</v>
      </c>
      <c r="M106" s="43"/>
    </row>
    <row r="107" spans="1:13" ht="14.25">
      <c r="A107" s="29" t="s">
        <v>2018</v>
      </c>
      <c r="B107" s="63" t="s">
        <v>356</v>
      </c>
      <c r="C107" s="43">
        <v>7</v>
      </c>
      <c r="D107" s="63">
        <v>6</v>
      </c>
      <c r="E107" s="43" t="s">
        <v>2242</v>
      </c>
      <c r="F107" s="63" t="s">
        <v>2242</v>
      </c>
      <c r="G107" s="43" t="s">
        <v>2242</v>
      </c>
      <c r="H107" s="63">
        <v>1</v>
      </c>
      <c r="I107" s="43"/>
      <c r="J107" s="63"/>
      <c r="K107" s="43"/>
      <c r="L107" s="153" t="s">
        <v>2353</v>
      </c>
      <c r="M107" s="43"/>
    </row>
    <row r="108" spans="1:13" ht="14.25">
      <c r="A108" s="29" t="s">
        <v>349</v>
      </c>
      <c r="B108" s="63" t="s">
        <v>678</v>
      </c>
      <c r="C108" s="43">
        <v>32</v>
      </c>
      <c r="D108" s="63">
        <v>31</v>
      </c>
      <c r="E108" s="43" t="s">
        <v>2242</v>
      </c>
      <c r="F108" s="63" t="s">
        <v>2242</v>
      </c>
      <c r="G108" s="43" t="s">
        <v>2242</v>
      </c>
      <c r="H108" s="63">
        <v>1</v>
      </c>
      <c r="I108" s="43"/>
      <c r="J108" s="63"/>
      <c r="K108" s="43"/>
      <c r="L108" s="153" t="s">
        <v>2357</v>
      </c>
      <c r="M108" s="43"/>
    </row>
    <row r="109" spans="1:13" ht="14.25">
      <c r="A109" s="29" t="s">
        <v>350</v>
      </c>
      <c r="B109" s="63" t="s">
        <v>678</v>
      </c>
      <c r="C109" s="43">
        <v>56</v>
      </c>
      <c r="D109" s="63">
        <v>55</v>
      </c>
      <c r="E109" s="43" t="s">
        <v>2242</v>
      </c>
      <c r="F109" s="63" t="s">
        <v>2242</v>
      </c>
      <c r="G109" s="43" t="s">
        <v>2242</v>
      </c>
      <c r="H109" s="63">
        <v>1</v>
      </c>
      <c r="I109" s="43"/>
      <c r="J109" s="63"/>
      <c r="K109" s="43"/>
      <c r="L109" s="153" t="s">
        <v>2358</v>
      </c>
      <c r="M109" s="43"/>
    </row>
    <row r="110" spans="1:13" ht="14.25">
      <c r="A110" s="29" t="s">
        <v>2262</v>
      </c>
      <c r="B110" s="63"/>
      <c r="C110" s="43">
        <v>1</v>
      </c>
      <c r="D110" s="63">
        <v>1</v>
      </c>
      <c r="E110" s="43" t="s">
        <v>2242</v>
      </c>
      <c r="F110" s="63" t="s">
        <v>2242</v>
      </c>
      <c r="G110" s="43" t="s">
        <v>2242</v>
      </c>
      <c r="H110" s="63"/>
      <c r="I110" s="43"/>
      <c r="J110" s="63"/>
      <c r="K110" s="43"/>
      <c r="L110" s="65">
        <v>1</v>
      </c>
      <c r="M110" s="43"/>
    </row>
    <row r="111" spans="1:13" ht="14.25">
      <c r="A111" s="29" t="s">
        <v>2263</v>
      </c>
      <c r="B111" s="63"/>
      <c r="C111" s="43">
        <v>1</v>
      </c>
      <c r="D111" s="63">
        <v>1</v>
      </c>
      <c r="E111" s="43" t="s">
        <v>2242</v>
      </c>
      <c r="F111" s="63"/>
      <c r="G111" s="43" t="s">
        <v>2242</v>
      </c>
      <c r="H111" s="63"/>
      <c r="I111" s="43"/>
      <c r="J111" s="63"/>
      <c r="K111" s="43"/>
      <c r="L111" s="65">
        <v>1</v>
      </c>
      <c r="M111" s="43"/>
    </row>
    <row r="112" spans="1:13" ht="14.25">
      <c r="A112" s="29"/>
      <c r="B112" s="63"/>
      <c r="C112" s="43"/>
      <c r="D112" s="63"/>
      <c r="E112" s="43"/>
      <c r="F112" s="63"/>
      <c r="G112" s="43"/>
      <c r="H112" s="63"/>
      <c r="I112" s="43"/>
      <c r="J112" s="63"/>
      <c r="K112" s="43"/>
      <c r="L112" s="65"/>
      <c r="M112" s="43"/>
    </row>
    <row r="113" spans="1:13" ht="15">
      <c r="A113" s="41" t="s">
        <v>359</v>
      </c>
      <c r="B113" s="63"/>
      <c r="C113" s="43"/>
      <c r="D113" s="63"/>
      <c r="E113" s="43"/>
      <c r="F113" s="63"/>
      <c r="G113" s="43"/>
      <c r="H113" s="63"/>
      <c r="I113" s="43"/>
      <c r="J113" s="63"/>
      <c r="K113" s="43"/>
      <c r="L113" s="65"/>
      <c r="M113" s="43"/>
    </row>
    <row r="114" spans="1:13" ht="14.25">
      <c r="A114" s="29" t="s">
        <v>2146</v>
      </c>
      <c r="B114" s="63" t="s">
        <v>324</v>
      </c>
      <c r="C114" s="43">
        <v>1</v>
      </c>
      <c r="D114" s="63">
        <v>1</v>
      </c>
      <c r="E114" s="43" t="s">
        <v>2242</v>
      </c>
      <c r="F114" s="63" t="s">
        <v>2242</v>
      </c>
      <c r="G114" s="43" t="s">
        <v>2242</v>
      </c>
      <c r="H114" s="63"/>
      <c r="I114" s="43"/>
      <c r="J114" s="63"/>
      <c r="K114" s="43"/>
      <c r="L114" s="65">
        <v>1</v>
      </c>
      <c r="M114" s="43">
        <v>0.33</v>
      </c>
    </row>
    <row r="115" spans="1:13" ht="14.25">
      <c r="A115" s="29" t="s">
        <v>2146</v>
      </c>
      <c r="B115" s="63" t="s">
        <v>296</v>
      </c>
      <c r="C115" s="43">
        <v>1</v>
      </c>
      <c r="D115" s="63">
        <v>1</v>
      </c>
      <c r="E115" s="43" t="s">
        <v>2242</v>
      </c>
      <c r="F115" s="63" t="s">
        <v>2242</v>
      </c>
      <c r="G115" s="43" t="s">
        <v>2242</v>
      </c>
      <c r="H115" s="63">
        <v>1</v>
      </c>
      <c r="I115" s="43"/>
      <c r="J115" s="63"/>
      <c r="K115" s="43"/>
      <c r="L115" s="65"/>
      <c r="M115" s="43">
        <v>1</v>
      </c>
    </row>
    <row r="116" spans="1:13" ht="14.25">
      <c r="A116" s="29" t="s">
        <v>2146</v>
      </c>
      <c r="B116" s="63" t="s">
        <v>327</v>
      </c>
      <c r="C116" s="43">
        <v>2</v>
      </c>
      <c r="D116" s="63">
        <v>1</v>
      </c>
      <c r="E116" s="43" t="s">
        <v>2242</v>
      </c>
      <c r="F116" s="63" t="s">
        <v>2242</v>
      </c>
      <c r="G116" s="43" t="s">
        <v>2242</v>
      </c>
      <c r="H116" s="63">
        <v>1</v>
      </c>
      <c r="I116" s="43">
        <v>1</v>
      </c>
      <c r="J116" s="63">
        <v>1</v>
      </c>
      <c r="K116" s="43"/>
      <c r="L116" s="65">
        <v>6</v>
      </c>
      <c r="M116" s="43">
        <v>1</v>
      </c>
    </row>
    <row r="117" spans="1:13" ht="14.25">
      <c r="A117" s="29" t="s">
        <v>361</v>
      </c>
      <c r="B117" s="63" t="s">
        <v>324</v>
      </c>
      <c r="C117" s="43">
        <v>1</v>
      </c>
      <c r="D117" s="63">
        <v>1</v>
      </c>
      <c r="E117" s="43" t="s">
        <v>2242</v>
      </c>
      <c r="F117" s="63" t="s">
        <v>2242</v>
      </c>
      <c r="G117" s="43" t="s">
        <v>2242</v>
      </c>
      <c r="H117" s="63"/>
      <c r="I117" s="43"/>
      <c r="J117" s="63"/>
      <c r="K117" s="43"/>
      <c r="L117" s="65">
        <v>1</v>
      </c>
      <c r="M117" s="43">
        <v>0.33</v>
      </c>
    </row>
    <row r="118" spans="1:13" ht="14.25">
      <c r="A118" s="29" t="s">
        <v>361</v>
      </c>
      <c r="B118" s="63" t="s">
        <v>327</v>
      </c>
      <c r="C118" s="43">
        <v>1</v>
      </c>
      <c r="D118" s="63">
        <v>1</v>
      </c>
      <c r="E118" s="43" t="s">
        <v>2242</v>
      </c>
      <c r="F118" s="63" t="s">
        <v>2242</v>
      </c>
      <c r="G118" s="43" t="s">
        <v>2242</v>
      </c>
      <c r="H118" s="63">
        <v>1</v>
      </c>
      <c r="I118" s="43"/>
      <c r="J118" s="63"/>
      <c r="K118" s="43"/>
      <c r="L118" s="65"/>
      <c r="M118" s="43">
        <v>1</v>
      </c>
    </row>
    <row r="119" spans="1:13" ht="14.25">
      <c r="A119" s="29" t="s">
        <v>2264</v>
      </c>
      <c r="B119" s="63" t="s">
        <v>2265</v>
      </c>
      <c r="C119" s="43">
        <v>1</v>
      </c>
      <c r="D119" s="63">
        <v>1</v>
      </c>
      <c r="E119" s="43" t="s">
        <v>2242</v>
      </c>
      <c r="F119" s="63"/>
      <c r="G119" s="43" t="s">
        <v>2242</v>
      </c>
      <c r="H119" s="63"/>
      <c r="I119" s="43"/>
      <c r="J119" s="63"/>
      <c r="K119" s="43"/>
      <c r="L119" s="65">
        <v>1</v>
      </c>
      <c r="M119" s="43">
        <v>0.5</v>
      </c>
    </row>
    <row r="120" spans="1:13" ht="14.25">
      <c r="A120" s="29" t="s">
        <v>2264</v>
      </c>
      <c r="B120" s="63" t="s">
        <v>2266</v>
      </c>
      <c r="C120" s="43">
        <v>3</v>
      </c>
      <c r="D120" s="63">
        <v>2</v>
      </c>
      <c r="E120" s="43" t="s">
        <v>2242</v>
      </c>
      <c r="F120" s="63"/>
      <c r="G120" s="43" t="s">
        <v>2242</v>
      </c>
      <c r="H120" s="63">
        <v>1</v>
      </c>
      <c r="I120" s="43">
        <v>1</v>
      </c>
      <c r="J120" s="63">
        <v>1</v>
      </c>
      <c r="K120" s="43"/>
      <c r="L120" s="65">
        <v>6</v>
      </c>
      <c r="M120" s="43">
        <v>1</v>
      </c>
    </row>
    <row r="121" spans="1:13" ht="14.25">
      <c r="A121" s="29" t="s">
        <v>1847</v>
      </c>
      <c r="B121" s="63" t="s">
        <v>2265</v>
      </c>
      <c r="C121" s="43">
        <v>1</v>
      </c>
      <c r="D121" s="63">
        <v>1</v>
      </c>
      <c r="E121" s="43" t="s">
        <v>2242</v>
      </c>
      <c r="F121" s="63"/>
      <c r="G121" s="43" t="s">
        <v>2242</v>
      </c>
      <c r="H121" s="63"/>
      <c r="I121" s="43"/>
      <c r="J121" s="63"/>
      <c r="K121" s="43"/>
      <c r="L121" s="65">
        <v>1</v>
      </c>
      <c r="M121" s="43">
        <v>1</v>
      </c>
    </row>
    <row r="122" spans="1:13" ht="14.25">
      <c r="A122" s="29" t="s">
        <v>1847</v>
      </c>
      <c r="B122" s="63" t="s">
        <v>2266</v>
      </c>
      <c r="C122" s="43">
        <v>3</v>
      </c>
      <c r="D122" s="63">
        <v>2</v>
      </c>
      <c r="E122" s="43" t="s">
        <v>2242</v>
      </c>
      <c r="F122" s="63"/>
      <c r="G122" s="43" t="s">
        <v>2242</v>
      </c>
      <c r="H122" s="63">
        <v>1</v>
      </c>
      <c r="I122" s="43">
        <v>1</v>
      </c>
      <c r="J122" s="63">
        <v>1</v>
      </c>
      <c r="K122" s="43"/>
      <c r="L122" s="65">
        <v>6</v>
      </c>
      <c r="M122" s="43">
        <v>1</v>
      </c>
    </row>
    <row r="123" spans="1:13" ht="14.25">
      <c r="A123" s="29" t="s">
        <v>1849</v>
      </c>
      <c r="B123" s="63" t="s">
        <v>367</v>
      </c>
      <c r="C123" s="43">
        <v>2</v>
      </c>
      <c r="D123" s="63">
        <v>2</v>
      </c>
      <c r="E123" s="43" t="s">
        <v>2242</v>
      </c>
      <c r="F123" s="63" t="s">
        <v>2242</v>
      </c>
      <c r="G123" s="43" t="s">
        <v>2242</v>
      </c>
      <c r="H123" s="63"/>
      <c r="I123" s="43"/>
      <c r="J123" s="63"/>
      <c r="K123" s="43"/>
      <c r="L123" s="65">
        <v>2</v>
      </c>
      <c r="M123" s="43">
        <v>2</v>
      </c>
    </row>
    <row r="124" spans="1:13" ht="14.25">
      <c r="A124" s="29" t="s">
        <v>369</v>
      </c>
      <c r="B124" s="63" t="s">
        <v>2267</v>
      </c>
      <c r="C124" s="43">
        <v>9</v>
      </c>
      <c r="D124" s="63">
        <v>9</v>
      </c>
      <c r="E124" s="43" t="s">
        <v>2242</v>
      </c>
      <c r="F124" s="63" t="s">
        <v>2242</v>
      </c>
      <c r="G124" s="43" t="s">
        <v>2242</v>
      </c>
      <c r="H124" s="63"/>
      <c r="I124" s="43"/>
      <c r="J124" s="63"/>
      <c r="K124" s="43"/>
      <c r="L124" s="65">
        <v>12</v>
      </c>
      <c r="M124" s="43"/>
    </row>
    <row r="125" spans="1:13" ht="14.25">
      <c r="A125" s="29" t="s">
        <v>368</v>
      </c>
      <c r="B125" s="63" t="s">
        <v>2267</v>
      </c>
      <c r="C125" s="43">
        <v>8</v>
      </c>
      <c r="D125" s="63">
        <v>8</v>
      </c>
      <c r="E125" s="43" t="s">
        <v>2242</v>
      </c>
      <c r="F125" s="63" t="s">
        <v>2242</v>
      </c>
      <c r="G125" s="43" t="s">
        <v>2242</v>
      </c>
      <c r="H125" s="63"/>
      <c r="I125" s="43"/>
      <c r="J125" s="63"/>
      <c r="K125" s="43"/>
      <c r="L125" s="65">
        <v>11</v>
      </c>
      <c r="M125" s="43"/>
    </row>
    <row r="126" spans="1:13" ht="14.25">
      <c r="A126" s="29" t="s">
        <v>1849</v>
      </c>
      <c r="B126" s="63" t="s">
        <v>2265</v>
      </c>
      <c r="C126" s="43">
        <v>6</v>
      </c>
      <c r="D126" s="63">
        <v>6</v>
      </c>
      <c r="E126" s="43" t="s">
        <v>2242</v>
      </c>
      <c r="F126" s="63" t="s">
        <v>2242</v>
      </c>
      <c r="G126" s="43" t="s">
        <v>2242</v>
      </c>
      <c r="H126" s="63"/>
      <c r="I126" s="43"/>
      <c r="J126" s="63"/>
      <c r="K126" s="43"/>
      <c r="L126" s="65">
        <v>11</v>
      </c>
      <c r="M126" s="43"/>
    </row>
    <row r="127" spans="1:13" ht="14.25">
      <c r="A127" s="29" t="s">
        <v>1849</v>
      </c>
      <c r="B127" s="63" t="s">
        <v>373</v>
      </c>
      <c r="C127" s="43">
        <v>4</v>
      </c>
      <c r="D127" s="63">
        <v>3</v>
      </c>
      <c r="E127" s="43" t="s">
        <v>2242</v>
      </c>
      <c r="F127" s="63" t="s">
        <v>2242</v>
      </c>
      <c r="G127" s="43" t="s">
        <v>2242</v>
      </c>
      <c r="H127" s="63">
        <v>1</v>
      </c>
      <c r="I127" s="43">
        <v>1</v>
      </c>
      <c r="J127" s="63">
        <v>1</v>
      </c>
      <c r="K127" s="43"/>
      <c r="L127" s="65">
        <v>7</v>
      </c>
      <c r="M127" s="43"/>
    </row>
    <row r="128" spans="1:13" ht="14.25">
      <c r="A128" s="29" t="s">
        <v>369</v>
      </c>
      <c r="B128" s="63" t="s">
        <v>2269</v>
      </c>
      <c r="C128" s="43">
        <v>12</v>
      </c>
      <c r="D128" s="63">
        <v>9</v>
      </c>
      <c r="E128" s="43" t="s">
        <v>2242</v>
      </c>
      <c r="F128" s="63" t="s">
        <v>2242</v>
      </c>
      <c r="G128" s="43" t="s">
        <v>2242</v>
      </c>
      <c r="H128" s="63">
        <v>1</v>
      </c>
      <c r="I128" s="43">
        <v>1</v>
      </c>
      <c r="J128" s="63">
        <v>1</v>
      </c>
      <c r="K128" s="43"/>
      <c r="L128" s="65">
        <v>14</v>
      </c>
      <c r="M128" s="43"/>
    </row>
    <row r="129" spans="1:13" ht="14.25">
      <c r="A129" s="29" t="s">
        <v>368</v>
      </c>
      <c r="B129" s="63" t="s">
        <v>2269</v>
      </c>
      <c r="C129" s="43">
        <v>11</v>
      </c>
      <c r="D129" s="63">
        <v>8</v>
      </c>
      <c r="E129" s="43" t="s">
        <v>2242</v>
      </c>
      <c r="F129" s="63" t="s">
        <v>2242</v>
      </c>
      <c r="G129" s="43" t="s">
        <v>2242</v>
      </c>
      <c r="H129" s="63">
        <v>1</v>
      </c>
      <c r="I129" s="43">
        <v>1</v>
      </c>
      <c r="J129" s="63">
        <v>1</v>
      </c>
      <c r="K129" s="43"/>
      <c r="L129" s="65">
        <v>13</v>
      </c>
      <c r="M129" s="43"/>
    </row>
    <row r="130" spans="1:13" ht="14.25">
      <c r="A130" s="29" t="s">
        <v>1849</v>
      </c>
      <c r="B130" s="63" t="s">
        <v>2266</v>
      </c>
      <c r="C130" s="43">
        <v>10</v>
      </c>
      <c r="D130" s="63">
        <v>7</v>
      </c>
      <c r="E130" s="43" t="s">
        <v>2242</v>
      </c>
      <c r="F130" s="63" t="s">
        <v>2242</v>
      </c>
      <c r="G130" s="43" t="s">
        <v>2242</v>
      </c>
      <c r="H130" s="63">
        <v>1</v>
      </c>
      <c r="I130" s="43">
        <v>1</v>
      </c>
      <c r="J130" s="63">
        <v>1</v>
      </c>
      <c r="K130" s="43"/>
      <c r="L130" s="65">
        <v>13</v>
      </c>
      <c r="M130" s="43"/>
    </row>
    <row r="131" spans="1:13" ht="14.25">
      <c r="A131" s="29" t="s">
        <v>1852</v>
      </c>
      <c r="B131" s="63" t="s">
        <v>2271</v>
      </c>
      <c r="C131" s="43">
        <v>2</v>
      </c>
      <c r="D131" s="63">
        <v>2</v>
      </c>
      <c r="E131" s="43" t="s">
        <v>2242</v>
      </c>
      <c r="F131" s="63" t="s">
        <v>2242</v>
      </c>
      <c r="G131" s="43" t="s">
        <v>2242</v>
      </c>
      <c r="H131" s="63"/>
      <c r="I131" s="43"/>
      <c r="J131" s="63"/>
      <c r="K131" s="43"/>
      <c r="L131" s="65">
        <v>2</v>
      </c>
      <c r="M131" s="43">
        <v>1</v>
      </c>
    </row>
    <row r="132" spans="1:13" ht="14.25">
      <c r="A132" s="29" t="s">
        <v>1852</v>
      </c>
      <c r="B132" s="63" t="s">
        <v>2272</v>
      </c>
      <c r="C132" s="43">
        <v>3</v>
      </c>
      <c r="D132" s="63">
        <v>2</v>
      </c>
      <c r="E132" s="43" t="s">
        <v>2242</v>
      </c>
      <c r="F132" s="63" t="s">
        <v>2242</v>
      </c>
      <c r="G132" s="43" t="s">
        <v>2242</v>
      </c>
      <c r="H132" s="63">
        <v>1</v>
      </c>
      <c r="I132" s="43">
        <v>1</v>
      </c>
      <c r="J132" s="63">
        <v>1</v>
      </c>
      <c r="K132" s="43"/>
      <c r="L132" s="65">
        <v>7</v>
      </c>
      <c r="M132" s="43"/>
    </row>
    <row r="133" spans="1:13" ht="14.25">
      <c r="A133" s="29" t="s">
        <v>379</v>
      </c>
      <c r="B133" s="63" t="s">
        <v>324</v>
      </c>
      <c r="C133" s="43">
        <v>1</v>
      </c>
      <c r="D133" s="63">
        <v>1</v>
      </c>
      <c r="E133" s="43" t="s">
        <v>2242</v>
      </c>
      <c r="F133" s="63" t="s">
        <v>2242</v>
      </c>
      <c r="G133" s="43" t="s">
        <v>2242</v>
      </c>
      <c r="H133" s="63"/>
      <c r="I133" s="43"/>
      <c r="J133" s="63"/>
      <c r="K133" s="43"/>
      <c r="L133" s="65">
        <v>1</v>
      </c>
      <c r="M133" s="43">
        <v>1</v>
      </c>
    </row>
    <row r="134" spans="1:13" ht="14.25">
      <c r="A134" s="29" t="s">
        <v>379</v>
      </c>
      <c r="B134" s="63" t="s">
        <v>325</v>
      </c>
      <c r="C134" s="43">
        <v>9</v>
      </c>
      <c r="D134" s="63">
        <v>8</v>
      </c>
      <c r="E134" s="43" t="s">
        <v>2242</v>
      </c>
      <c r="F134" s="63" t="s">
        <v>2242</v>
      </c>
      <c r="G134" s="43" t="s">
        <v>2242</v>
      </c>
      <c r="H134" s="63">
        <v>1</v>
      </c>
      <c r="I134" s="43"/>
      <c r="J134" s="63"/>
      <c r="K134" s="43"/>
      <c r="L134" s="65"/>
      <c r="M134" s="43">
        <v>4</v>
      </c>
    </row>
    <row r="135" spans="1:13" ht="14.25">
      <c r="A135" s="29" t="s">
        <v>379</v>
      </c>
      <c r="B135" s="63" t="s">
        <v>291</v>
      </c>
      <c r="C135" s="43">
        <v>3</v>
      </c>
      <c r="D135" s="63">
        <v>2</v>
      </c>
      <c r="E135" s="43" t="s">
        <v>2242</v>
      </c>
      <c r="F135" s="63" t="s">
        <v>2242</v>
      </c>
      <c r="G135" s="43" t="s">
        <v>2242</v>
      </c>
      <c r="H135" s="63">
        <v>1</v>
      </c>
      <c r="I135" s="43"/>
      <c r="J135" s="63"/>
      <c r="K135" s="43"/>
      <c r="L135" s="65"/>
      <c r="M135" s="43">
        <v>1</v>
      </c>
    </row>
    <row r="136" spans="1:13" ht="14.25">
      <c r="A136" s="29" t="s">
        <v>1860</v>
      </c>
      <c r="B136" s="63" t="s">
        <v>324</v>
      </c>
      <c r="C136" s="43">
        <v>1</v>
      </c>
      <c r="D136" s="63">
        <v>1</v>
      </c>
      <c r="E136" s="43" t="s">
        <v>2242</v>
      </c>
      <c r="F136" s="63" t="s">
        <v>2242</v>
      </c>
      <c r="G136" s="43" t="s">
        <v>2242</v>
      </c>
      <c r="H136" s="63"/>
      <c r="I136" s="43"/>
      <c r="J136" s="63"/>
      <c r="K136" s="43"/>
      <c r="L136" s="65">
        <v>1</v>
      </c>
      <c r="M136" s="43"/>
    </row>
    <row r="137" spans="1:13" ht="14.25">
      <c r="A137" s="29" t="s">
        <v>1860</v>
      </c>
      <c r="B137" s="63" t="s">
        <v>325</v>
      </c>
      <c r="C137" s="43">
        <v>10</v>
      </c>
      <c r="D137" s="63">
        <v>7</v>
      </c>
      <c r="E137" s="43" t="s">
        <v>2242</v>
      </c>
      <c r="F137" s="63" t="s">
        <v>2242</v>
      </c>
      <c r="G137" s="43" t="s">
        <v>2242</v>
      </c>
      <c r="H137" s="63">
        <v>1</v>
      </c>
      <c r="I137" s="43">
        <v>1</v>
      </c>
      <c r="J137" s="63">
        <v>1</v>
      </c>
      <c r="K137" s="43"/>
      <c r="L137" s="65">
        <v>5</v>
      </c>
      <c r="M137" s="43"/>
    </row>
    <row r="138" spans="1:13" ht="14.25">
      <c r="A138" s="29" t="s">
        <v>1860</v>
      </c>
      <c r="B138" s="63" t="s">
        <v>291</v>
      </c>
      <c r="C138" s="43">
        <v>3</v>
      </c>
      <c r="D138" s="63">
        <v>1</v>
      </c>
      <c r="E138" s="43" t="s">
        <v>2242</v>
      </c>
      <c r="F138" s="63" t="s">
        <v>2242</v>
      </c>
      <c r="G138" s="43" t="s">
        <v>2242</v>
      </c>
      <c r="H138" s="63">
        <v>1</v>
      </c>
      <c r="I138" s="43">
        <v>1</v>
      </c>
      <c r="J138" s="63">
        <v>1</v>
      </c>
      <c r="K138" s="43"/>
      <c r="L138" s="65">
        <v>6</v>
      </c>
      <c r="M138" s="43"/>
    </row>
    <row r="139" spans="1:13" ht="14.25">
      <c r="A139" s="29" t="s">
        <v>1865</v>
      </c>
      <c r="B139" s="63" t="s">
        <v>273</v>
      </c>
      <c r="C139" s="43">
        <v>2</v>
      </c>
      <c r="D139" s="63">
        <v>2</v>
      </c>
      <c r="E139" s="43" t="s">
        <v>2242</v>
      </c>
      <c r="F139" s="63">
        <v>1</v>
      </c>
      <c r="G139" s="43" t="s">
        <v>2242</v>
      </c>
      <c r="H139" s="63"/>
      <c r="I139" s="43"/>
      <c r="J139" s="63"/>
      <c r="K139" s="43"/>
      <c r="L139" s="65">
        <v>2</v>
      </c>
      <c r="M139" s="43">
        <v>1</v>
      </c>
    </row>
    <row r="140" spans="1:13" ht="14.25">
      <c r="A140" s="29" t="s">
        <v>1865</v>
      </c>
      <c r="B140" s="63" t="s">
        <v>296</v>
      </c>
      <c r="C140" s="43">
        <v>2</v>
      </c>
      <c r="D140" s="63">
        <v>2</v>
      </c>
      <c r="E140" s="43" t="s">
        <v>2242</v>
      </c>
      <c r="F140" s="63">
        <v>1</v>
      </c>
      <c r="G140" s="43" t="s">
        <v>2242</v>
      </c>
      <c r="H140" s="63">
        <v>1</v>
      </c>
      <c r="I140" s="43"/>
      <c r="J140" s="63"/>
      <c r="K140" s="43"/>
      <c r="L140" s="65"/>
      <c r="M140" s="43">
        <v>1</v>
      </c>
    </row>
    <row r="141" spans="1:13" ht="14.25">
      <c r="A141" s="29" t="s">
        <v>385</v>
      </c>
      <c r="B141" s="63" t="s">
        <v>302</v>
      </c>
      <c r="C141" s="43">
        <v>1</v>
      </c>
      <c r="D141" s="63">
        <v>1</v>
      </c>
      <c r="E141" s="43" t="s">
        <v>2242</v>
      </c>
      <c r="F141" s="63" t="s">
        <v>2242</v>
      </c>
      <c r="G141" s="43" t="s">
        <v>2242</v>
      </c>
      <c r="H141" s="63"/>
      <c r="I141" s="43"/>
      <c r="J141" s="63"/>
      <c r="K141" s="43"/>
      <c r="L141" s="65">
        <v>1</v>
      </c>
      <c r="M141" s="43">
        <v>1</v>
      </c>
    </row>
    <row r="142" spans="1:13" ht="14.25">
      <c r="A142" s="29" t="s">
        <v>385</v>
      </c>
      <c r="B142" s="63" t="s">
        <v>304</v>
      </c>
      <c r="C142" s="43">
        <v>2</v>
      </c>
      <c r="D142" s="63">
        <v>1</v>
      </c>
      <c r="E142" s="43" t="s">
        <v>2242</v>
      </c>
      <c r="F142" s="63" t="s">
        <v>2242</v>
      </c>
      <c r="G142" s="43" t="s">
        <v>2242</v>
      </c>
      <c r="H142" s="63"/>
      <c r="I142" s="43">
        <v>1</v>
      </c>
      <c r="J142" s="63">
        <v>1</v>
      </c>
      <c r="K142" s="43"/>
      <c r="L142" s="65"/>
      <c r="M142" s="43">
        <v>1</v>
      </c>
    </row>
    <row r="143" spans="1:13" ht="14.25">
      <c r="A143" s="29" t="s">
        <v>2032</v>
      </c>
      <c r="B143" s="63"/>
      <c r="C143" s="43">
        <v>1</v>
      </c>
      <c r="D143" s="63">
        <v>1</v>
      </c>
      <c r="E143" s="43" t="s">
        <v>2242</v>
      </c>
      <c r="F143" s="63" t="s">
        <v>2242</v>
      </c>
      <c r="G143" s="43" t="s">
        <v>2242</v>
      </c>
      <c r="H143" s="63"/>
      <c r="I143" s="43"/>
      <c r="J143" s="63"/>
      <c r="K143" s="43"/>
      <c r="L143" s="65">
        <v>1</v>
      </c>
      <c r="M143" s="43">
        <v>0.33</v>
      </c>
    </row>
    <row r="144" spans="1:13" ht="14.25">
      <c r="A144" s="29" t="s">
        <v>388</v>
      </c>
      <c r="B144" s="63"/>
      <c r="C144" s="43">
        <v>6</v>
      </c>
      <c r="D144" s="63">
        <v>6</v>
      </c>
      <c r="E144" s="43" t="s">
        <v>2242</v>
      </c>
      <c r="F144" s="63" t="s">
        <v>2242</v>
      </c>
      <c r="G144" s="43" t="s">
        <v>2242</v>
      </c>
      <c r="H144" s="63"/>
      <c r="I144" s="43"/>
      <c r="J144" s="63"/>
      <c r="K144" s="43"/>
      <c r="L144" s="65"/>
      <c r="M144" s="43">
        <v>3</v>
      </c>
    </row>
    <row r="145" spans="1:13" ht="14.25">
      <c r="A145" s="29" t="s">
        <v>389</v>
      </c>
      <c r="B145" s="63"/>
      <c r="C145" s="43">
        <v>6</v>
      </c>
      <c r="D145" s="63">
        <v>6</v>
      </c>
      <c r="E145" s="43" t="s">
        <v>2242</v>
      </c>
      <c r="F145" s="63" t="s">
        <v>2242</v>
      </c>
      <c r="G145" s="43" t="s">
        <v>2242</v>
      </c>
      <c r="H145" s="63"/>
      <c r="I145" s="43"/>
      <c r="J145" s="63"/>
      <c r="K145" s="43"/>
      <c r="L145" s="65"/>
      <c r="M145" s="43">
        <v>14</v>
      </c>
    </row>
    <row r="146" spans="1:13" ht="14.25">
      <c r="A146" s="29"/>
      <c r="B146" s="63"/>
      <c r="C146" s="43"/>
      <c r="D146" s="63"/>
      <c r="E146" s="43"/>
      <c r="F146" s="63"/>
      <c r="G146" s="43"/>
      <c r="H146" s="63"/>
      <c r="I146" s="43"/>
      <c r="J146" s="63"/>
      <c r="K146" s="43"/>
      <c r="L146" s="65"/>
      <c r="M146" s="43"/>
    </row>
    <row r="147" spans="1:13" ht="15">
      <c r="A147" s="60" t="s">
        <v>390</v>
      </c>
      <c r="B147" s="60"/>
      <c r="C147" s="43"/>
      <c r="D147" s="63"/>
      <c r="E147" s="43"/>
      <c r="F147" s="63"/>
      <c r="G147" s="43"/>
      <c r="H147" s="63"/>
      <c r="I147" s="43"/>
      <c r="J147" s="63"/>
      <c r="K147" s="43"/>
      <c r="L147" s="65"/>
      <c r="M147" s="43"/>
    </row>
    <row r="148" spans="1:13" ht="14.25">
      <c r="A148" s="29" t="s">
        <v>391</v>
      </c>
      <c r="B148" s="63" t="s">
        <v>392</v>
      </c>
      <c r="C148" s="43">
        <v>1</v>
      </c>
      <c r="D148" s="63">
        <v>1</v>
      </c>
      <c r="E148" s="43"/>
      <c r="F148" s="63"/>
      <c r="G148" s="43">
        <v>1</v>
      </c>
      <c r="H148" s="63"/>
      <c r="I148" s="43"/>
      <c r="J148" s="63"/>
      <c r="K148" s="43"/>
      <c r="L148" s="65">
        <v>0</v>
      </c>
      <c r="M148" s="31" t="s">
        <v>486</v>
      </c>
    </row>
    <row r="149" spans="1:13" ht="14.25">
      <c r="A149" s="29" t="s">
        <v>2273</v>
      </c>
      <c r="B149" s="63" t="s">
        <v>393</v>
      </c>
      <c r="C149" s="43">
        <v>30</v>
      </c>
      <c r="D149" s="63">
        <v>30</v>
      </c>
      <c r="E149" s="43"/>
      <c r="F149" s="63"/>
      <c r="G149" s="43"/>
      <c r="H149" s="63"/>
      <c r="I149" s="43"/>
      <c r="J149" s="63"/>
      <c r="K149" s="43"/>
      <c r="L149" s="65"/>
      <c r="M149" s="43">
        <v>76</v>
      </c>
    </row>
    <row r="150" spans="1:13" ht="14.25">
      <c r="A150" s="29" t="s">
        <v>391</v>
      </c>
      <c r="B150" s="63" t="s">
        <v>302</v>
      </c>
      <c r="C150" s="43">
        <v>1</v>
      </c>
      <c r="D150" s="63">
        <v>1</v>
      </c>
      <c r="E150" s="43"/>
      <c r="F150" s="63"/>
      <c r="G150" s="43">
        <v>1</v>
      </c>
      <c r="H150" s="63"/>
      <c r="I150" s="43"/>
      <c r="J150" s="63"/>
      <c r="K150" s="43"/>
      <c r="L150" s="65">
        <v>0</v>
      </c>
      <c r="M150" s="31" t="s">
        <v>486</v>
      </c>
    </row>
    <row r="151" spans="1:13" ht="14.25">
      <c r="A151" s="29" t="s">
        <v>391</v>
      </c>
      <c r="B151" s="63" t="s">
        <v>397</v>
      </c>
      <c r="C151" s="43">
        <v>1</v>
      </c>
      <c r="D151" s="63">
        <v>1</v>
      </c>
      <c r="E151" s="43"/>
      <c r="F151" s="63"/>
      <c r="G151" s="43">
        <v>1</v>
      </c>
      <c r="H151" s="63">
        <v>1</v>
      </c>
      <c r="I151" s="43"/>
      <c r="J151" s="63"/>
      <c r="K151" s="43"/>
      <c r="L151" s="65">
        <v>0</v>
      </c>
      <c r="M151" s="31" t="s">
        <v>486</v>
      </c>
    </row>
    <row r="152" spans="1:13" ht="14.25">
      <c r="A152" s="29" t="s">
        <v>391</v>
      </c>
      <c r="B152" s="63" t="s">
        <v>398</v>
      </c>
      <c r="C152" s="43">
        <v>31</v>
      </c>
      <c r="D152" s="63">
        <v>29</v>
      </c>
      <c r="E152" s="43"/>
      <c r="F152" s="63"/>
      <c r="G152" s="43"/>
      <c r="H152" s="63">
        <v>2</v>
      </c>
      <c r="I152" s="43"/>
      <c r="J152" s="63"/>
      <c r="K152" s="43"/>
      <c r="L152" s="65"/>
      <c r="M152" s="43">
        <v>68</v>
      </c>
    </row>
    <row r="153" spans="1:13" ht="14.25">
      <c r="A153" s="29" t="s">
        <v>2274</v>
      </c>
      <c r="B153" s="63" t="s">
        <v>392</v>
      </c>
      <c r="C153" s="43">
        <v>1</v>
      </c>
      <c r="D153" s="63">
        <v>1</v>
      </c>
      <c r="E153" s="43"/>
      <c r="F153" s="63"/>
      <c r="G153" s="43">
        <v>1</v>
      </c>
      <c r="H153" s="63"/>
      <c r="I153" s="43"/>
      <c r="J153" s="63"/>
      <c r="K153" s="43"/>
      <c r="L153" s="65">
        <v>0</v>
      </c>
      <c r="M153" s="43">
        <v>1</v>
      </c>
    </row>
    <row r="154" spans="1:13" ht="14.25">
      <c r="A154" s="123" t="s">
        <v>2275</v>
      </c>
      <c r="B154" s="63"/>
      <c r="C154" s="43">
        <v>1</v>
      </c>
      <c r="D154" s="63">
        <v>1</v>
      </c>
      <c r="E154" s="43"/>
      <c r="F154" s="63"/>
      <c r="G154" s="43">
        <v>1</v>
      </c>
      <c r="H154" s="63"/>
      <c r="I154" s="43"/>
      <c r="J154" s="63"/>
      <c r="K154" s="43"/>
      <c r="L154" s="65">
        <v>0</v>
      </c>
      <c r="M154" s="43">
        <v>1</v>
      </c>
    </row>
    <row r="155" spans="1:13" ht="14.25">
      <c r="A155" s="29" t="s">
        <v>687</v>
      </c>
      <c r="B155" s="63" t="s">
        <v>405</v>
      </c>
      <c r="C155" s="43">
        <v>2</v>
      </c>
      <c r="D155" s="63">
        <v>2</v>
      </c>
      <c r="E155" s="43" t="s">
        <v>2242</v>
      </c>
      <c r="F155" s="63" t="s">
        <v>2242</v>
      </c>
      <c r="G155" s="43">
        <v>1</v>
      </c>
      <c r="H155" s="63"/>
      <c r="I155" s="43"/>
      <c r="J155" s="63"/>
      <c r="K155" s="43"/>
      <c r="L155" s="65"/>
      <c r="M155" s="31" t="s">
        <v>486</v>
      </c>
    </row>
    <row r="156" spans="1:13" ht="14.25">
      <c r="A156" s="29" t="s">
        <v>406</v>
      </c>
      <c r="B156" s="63" t="s">
        <v>405</v>
      </c>
      <c r="C156" s="43">
        <v>11</v>
      </c>
      <c r="D156" s="63">
        <v>11</v>
      </c>
      <c r="E156" s="43" t="s">
        <v>2242</v>
      </c>
      <c r="F156" s="63" t="s">
        <v>2242</v>
      </c>
      <c r="G156" s="43" t="s">
        <v>2242</v>
      </c>
      <c r="H156" s="63"/>
      <c r="I156" s="43"/>
      <c r="J156" s="63"/>
      <c r="K156" s="43"/>
      <c r="L156" s="65"/>
      <c r="M156" s="43">
        <v>5</v>
      </c>
    </row>
    <row r="157" spans="1:13" ht="14.25">
      <c r="A157" s="29" t="s">
        <v>2027</v>
      </c>
      <c r="B157" s="63" t="s">
        <v>405</v>
      </c>
      <c r="C157" s="43">
        <v>11</v>
      </c>
      <c r="D157" s="63">
        <v>11</v>
      </c>
      <c r="E157" s="43" t="s">
        <v>2242</v>
      </c>
      <c r="F157" s="63" t="s">
        <v>2242</v>
      </c>
      <c r="G157" s="43" t="s">
        <v>2242</v>
      </c>
      <c r="H157" s="63"/>
      <c r="I157" s="43"/>
      <c r="J157" s="63"/>
      <c r="K157" s="43"/>
      <c r="L157" s="65"/>
      <c r="M157" s="43">
        <v>5</v>
      </c>
    </row>
    <row r="158" spans="1:13" ht="14.25">
      <c r="A158" s="29" t="s">
        <v>408</v>
      </c>
      <c r="B158" s="63" t="s">
        <v>409</v>
      </c>
      <c r="C158" s="43">
        <v>3</v>
      </c>
      <c r="D158" s="63">
        <v>2</v>
      </c>
      <c r="E158" s="43" t="s">
        <v>2242</v>
      </c>
      <c r="F158" s="63" t="s">
        <v>2242</v>
      </c>
      <c r="G158" s="43" t="s">
        <v>2242</v>
      </c>
      <c r="H158" s="63"/>
      <c r="I158" s="43">
        <v>1</v>
      </c>
      <c r="J158" s="63">
        <v>1</v>
      </c>
      <c r="K158" s="43"/>
      <c r="L158" s="65"/>
      <c r="M158" s="43">
        <v>2</v>
      </c>
    </row>
    <row r="159" spans="1:13" ht="14.25">
      <c r="A159" s="29" t="s">
        <v>2276</v>
      </c>
      <c r="B159" s="63" t="s">
        <v>393</v>
      </c>
      <c r="C159" s="43">
        <v>43</v>
      </c>
      <c r="D159" s="63">
        <v>43</v>
      </c>
      <c r="E159" s="43"/>
      <c r="F159" s="63"/>
      <c r="G159" s="43"/>
      <c r="H159" s="63"/>
      <c r="I159" s="43"/>
      <c r="J159" s="63"/>
      <c r="K159" s="43"/>
      <c r="L159" s="65"/>
      <c r="M159" s="43">
        <v>75</v>
      </c>
    </row>
    <row r="160" spans="1:13" ht="14.25">
      <c r="A160" s="29" t="s">
        <v>408</v>
      </c>
      <c r="B160" s="63" t="s">
        <v>302</v>
      </c>
      <c r="C160" s="43">
        <v>3</v>
      </c>
      <c r="D160" s="63">
        <v>2</v>
      </c>
      <c r="E160" s="43"/>
      <c r="F160" s="63"/>
      <c r="G160" s="43"/>
      <c r="H160" s="63"/>
      <c r="I160" s="43">
        <v>1</v>
      </c>
      <c r="J160" s="63">
        <v>1</v>
      </c>
      <c r="K160" s="43"/>
      <c r="L160" s="65"/>
      <c r="M160" s="43">
        <v>2</v>
      </c>
    </row>
    <row r="161" spans="1:13" ht="14.25">
      <c r="A161" s="29" t="s">
        <v>408</v>
      </c>
      <c r="B161" s="63" t="s">
        <v>397</v>
      </c>
      <c r="C161" s="43">
        <v>4</v>
      </c>
      <c r="D161" s="63">
        <v>3</v>
      </c>
      <c r="E161" s="43"/>
      <c r="F161" s="63"/>
      <c r="G161" s="43"/>
      <c r="H161" s="63">
        <v>1</v>
      </c>
      <c r="I161" s="43">
        <v>1</v>
      </c>
      <c r="J161" s="63">
        <v>1</v>
      </c>
      <c r="K161" s="43"/>
      <c r="L161" s="65"/>
      <c r="M161" s="43">
        <v>2</v>
      </c>
    </row>
    <row r="162" spans="1:13" ht="14.25">
      <c r="A162" s="29" t="s">
        <v>408</v>
      </c>
      <c r="B162" s="63" t="s">
        <v>398</v>
      </c>
      <c r="C162" s="43">
        <v>44</v>
      </c>
      <c r="D162" s="63">
        <v>42</v>
      </c>
      <c r="E162" s="43"/>
      <c r="F162" s="63"/>
      <c r="G162" s="43"/>
      <c r="H162" s="63">
        <v>2</v>
      </c>
      <c r="I162" s="43"/>
      <c r="J162" s="63"/>
      <c r="K162" s="43"/>
      <c r="L162" s="65"/>
      <c r="M162" s="43">
        <v>75</v>
      </c>
    </row>
    <row r="163" spans="1:13" ht="14.25">
      <c r="A163" s="29" t="s">
        <v>412</v>
      </c>
      <c r="B163" s="63"/>
      <c r="C163" s="43">
        <v>1</v>
      </c>
      <c r="D163" s="63">
        <v>1</v>
      </c>
      <c r="E163" s="43"/>
      <c r="F163" s="63"/>
      <c r="G163" s="43">
        <v>1</v>
      </c>
      <c r="H163" s="63">
        <v>1</v>
      </c>
      <c r="I163" s="43"/>
      <c r="J163" s="63"/>
      <c r="K163" s="43"/>
      <c r="L163" s="65"/>
      <c r="M163" s="43">
        <v>2</v>
      </c>
    </row>
    <row r="164" spans="1:13" ht="14.25">
      <c r="A164" s="29" t="s">
        <v>412</v>
      </c>
      <c r="B164" s="63" t="s">
        <v>303</v>
      </c>
      <c r="C164" s="43">
        <v>3</v>
      </c>
      <c r="D164" s="63">
        <v>1</v>
      </c>
      <c r="E164" s="43"/>
      <c r="F164" s="63"/>
      <c r="G164" s="43">
        <v>1</v>
      </c>
      <c r="H164" s="63">
        <v>1</v>
      </c>
      <c r="I164" s="43"/>
      <c r="J164" s="63"/>
      <c r="K164" s="43"/>
      <c r="L164" s="65"/>
      <c r="M164" s="43">
        <v>2</v>
      </c>
    </row>
    <row r="165" spans="1:13" ht="14.25">
      <c r="A165" s="29" t="s">
        <v>413</v>
      </c>
      <c r="B165" s="63"/>
      <c r="C165" s="43">
        <v>32</v>
      </c>
      <c r="D165" s="63">
        <v>30</v>
      </c>
      <c r="E165" s="43"/>
      <c r="F165" s="63"/>
      <c r="G165" s="43"/>
      <c r="H165" s="63">
        <v>2</v>
      </c>
      <c r="I165" s="43"/>
      <c r="J165" s="63"/>
      <c r="K165" s="43"/>
      <c r="L165" s="65"/>
      <c r="M165" s="43">
        <v>78</v>
      </c>
    </row>
    <row r="166" spans="1:13" ht="14.25">
      <c r="A166" s="29" t="s">
        <v>413</v>
      </c>
      <c r="B166" s="63" t="s">
        <v>303</v>
      </c>
      <c r="C166" s="43">
        <v>32</v>
      </c>
      <c r="D166" s="63">
        <v>30</v>
      </c>
      <c r="E166" s="43"/>
      <c r="F166" s="63"/>
      <c r="G166" s="43"/>
      <c r="H166" s="63">
        <v>2</v>
      </c>
      <c r="I166" s="43"/>
      <c r="J166" s="63"/>
      <c r="K166" s="43"/>
      <c r="L166" s="65"/>
      <c r="M166" s="43">
        <v>78</v>
      </c>
    </row>
    <row r="167" spans="1:13" ht="14.25">
      <c r="A167" s="29" t="s">
        <v>2277</v>
      </c>
      <c r="B167" s="63" t="s">
        <v>296</v>
      </c>
      <c r="C167" s="43">
        <v>15</v>
      </c>
      <c r="D167" s="63">
        <v>13</v>
      </c>
      <c r="E167" s="43"/>
      <c r="F167" s="63"/>
      <c r="G167" s="43"/>
      <c r="H167" s="63">
        <v>2</v>
      </c>
      <c r="I167" s="43"/>
      <c r="J167" s="63"/>
      <c r="K167" s="43"/>
      <c r="L167" s="65"/>
      <c r="M167" s="43">
        <v>8</v>
      </c>
    </row>
    <row r="168" spans="1:13" ht="14.25">
      <c r="A168" s="29" t="s">
        <v>2278</v>
      </c>
      <c r="B168" s="63"/>
      <c r="C168" s="43">
        <v>5</v>
      </c>
      <c r="D168" s="63">
        <v>5</v>
      </c>
      <c r="E168" s="43"/>
      <c r="F168" s="63"/>
      <c r="G168" s="43"/>
      <c r="H168" s="63"/>
      <c r="I168" s="43"/>
      <c r="J168" s="63"/>
      <c r="K168" s="43"/>
      <c r="L168" s="65"/>
      <c r="M168" s="43">
        <v>3</v>
      </c>
    </row>
    <row r="169" spans="1:13" ht="14.25">
      <c r="A169" s="29"/>
      <c r="B169" s="63"/>
      <c r="C169" s="43"/>
      <c r="D169" s="63"/>
      <c r="E169" s="43"/>
      <c r="F169" s="63"/>
      <c r="G169" s="43"/>
      <c r="H169" s="63"/>
      <c r="I169" s="43"/>
      <c r="J169" s="63"/>
      <c r="K169" s="43"/>
      <c r="L169" s="65"/>
      <c r="M169" s="43"/>
    </row>
    <row r="170" spans="1:13" ht="15">
      <c r="A170" s="41" t="s">
        <v>423</v>
      </c>
      <c r="B170" s="63"/>
      <c r="C170" s="43"/>
      <c r="D170" s="63"/>
      <c r="E170" s="43"/>
      <c r="F170" s="63"/>
      <c r="G170" s="43"/>
      <c r="H170" s="63"/>
      <c r="I170" s="43"/>
      <c r="J170" s="63"/>
      <c r="K170" s="43"/>
      <c r="L170" s="65"/>
      <c r="M170" s="43"/>
    </row>
    <row r="171" spans="1:13" ht="14.25">
      <c r="A171" s="29" t="s">
        <v>424</v>
      </c>
      <c r="B171" s="63"/>
      <c r="C171" s="43">
        <v>3</v>
      </c>
      <c r="D171" s="63">
        <v>2</v>
      </c>
      <c r="E171" s="43"/>
      <c r="F171" s="63"/>
      <c r="G171" s="43"/>
      <c r="H171" s="63">
        <v>1</v>
      </c>
      <c r="I171" s="43"/>
      <c r="J171" s="63"/>
      <c r="K171" s="43"/>
      <c r="L171" s="65"/>
      <c r="M171" s="43">
        <v>1</v>
      </c>
    </row>
    <row r="172" spans="1:13" ht="14.25">
      <c r="A172" s="29" t="s">
        <v>425</v>
      </c>
      <c r="B172" s="63"/>
      <c r="C172" s="129" t="s">
        <v>2359</v>
      </c>
      <c r="D172" s="146"/>
      <c r="E172" s="122"/>
      <c r="F172" s="146"/>
      <c r="G172" s="122"/>
      <c r="H172" s="146"/>
      <c r="I172" s="122"/>
      <c r="J172" s="130"/>
      <c r="K172" s="43"/>
      <c r="L172" s="155" t="s">
        <v>2360</v>
      </c>
      <c r="M172" s="130"/>
    </row>
    <row r="173" spans="1:13" ht="14.25">
      <c r="A173" s="29" t="s">
        <v>427</v>
      </c>
      <c r="B173" s="63"/>
      <c r="C173" s="43">
        <v>4</v>
      </c>
      <c r="D173" s="63">
        <v>2</v>
      </c>
      <c r="E173" s="43"/>
      <c r="F173" s="63"/>
      <c r="G173" s="43"/>
      <c r="H173" s="63"/>
      <c r="I173" s="43">
        <v>1</v>
      </c>
      <c r="J173" s="63">
        <v>1</v>
      </c>
      <c r="K173" s="43"/>
      <c r="L173" s="156"/>
      <c r="M173" s="43">
        <v>1</v>
      </c>
    </row>
    <row r="174" spans="1:13" ht="14.25">
      <c r="A174" s="29" t="s">
        <v>428</v>
      </c>
      <c r="B174" s="63"/>
      <c r="C174" s="129" t="s">
        <v>2361</v>
      </c>
      <c r="D174" s="146"/>
      <c r="E174" s="122"/>
      <c r="F174" s="146"/>
      <c r="G174" s="122"/>
      <c r="H174" s="146"/>
      <c r="I174" s="122"/>
      <c r="J174" s="130"/>
      <c r="K174" s="43"/>
      <c r="L174" s="155" t="s">
        <v>2362</v>
      </c>
      <c r="M174" s="130"/>
    </row>
    <row r="175" spans="1:13" ht="14.25">
      <c r="A175" s="29" t="s">
        <v>429</v>
      </c>
      <c r="B175" s="63"/>
      <c r="C175" s="43">
        <v>8</v>
      </c>
      <c r="D175" s="63">
        <v>5</v>
      </c>
      <c r="E175" s="43"/>
      <c r="F175" s="63"/>
      <c r="G175" s="43"/>
      <c r="H175" s="63"/>
      <c r="I175" s="43"/>
      <c r="J175" s="63"/>
      <c r="K175" s="43"/>
      <c r="L175" s="156"/>
      <c r="M175" s="43"/>
    </row>
    <row r="176" spans="1:13" ht="14.25">
      <c r="A176" s="29"/>
      <c r="B176" s="63"/>
      <c r="C176" s="43">
        <v>1</v>
      </c>
      <c r="D176" s="63">
        <v>1</v>
      </c>
      <c r="E176" s="43">
        <v>1</v>
      </c>
      <c r="F176" s="63"/>
      <c r="G176" s="43">
        <v>5</v>
      </c>
      <c r="H176" s="63"/>
      <c r="I176" s="43"/>
      <c r="J176" s="63"/>
      <c r="K176" s="43"/>
      <c r="L176" s="156"/>
      <c r="M176" s="43"/>
    </row>
    <row r="177" spans="1:13" ht="14.25">
      <c r="A177" s="29" t="s">
        <v>430</v>
      </c>
      <c r="B177" s="63"/>
      <c r="C177" s="129" t="s">
        <v>2363</v>
      </c>
      <c r="D177" s="146"/>
      <c r="E177" s="122"/>
      <c r="F177" s="146"/>
      <c r="G177" s="122"/>
      <c r="H177" s="146"/>
      <c r="I177" s="122"/>
      <c r="J177" s="130"/>
      <c r="K177" s="43"/>
      <c r="L177" s="155" t="s">
        <v>2364</v>
      </c>
      <c r="M177" s="130"/>
    </row>
    <row r="178" spans="1:13" ht="14.25">
      <c r="A178" s="29" t="s">
        <v>432</v>
      </c>
      <c r="B178" s="63"/>
      <c r="C178" s="43">
        <v>4</v>
      </c>
      <c r="D178" s="63">
        <v>3</v>
      </c>
      <c r="E178" s="43"/>
      <c r="F178" s="63"/>
      <c r="G178" s="43"/>
      <c r="H178" s="63">
        <v>1</v>
      </c>
      <c r="I178" s="43"/>
      <c r="J178" s="63"/>
      <c r="K178" s="43"/>
      <c r="L178" s="156"/>
      <c r="M178" s="43">
        <v>1</v>
      </c>
    </row>
    <row r="179" spans="1:13" ht="14.25">
      <c r="A179" s="29" t="s">
        <v>1886</v>
      </c>
      <c r="B179" s="63"/>
      <c r="C179" s="129" t="s">
        <v>2365</v>
      </c>
      <c r="D179" s="146"/>
      <c r="E179" s="122"/>
      <c r="F179" s="146"/>
      <c r="G179" s="122"/>
      <c r="H179" s="146"/>
      <c r="I179" s="122"/>
      <c r="J179" s="130"/>
      <c r="K179" s="43"/>
      <c r="L179" s="155" t="s">
        <v>2366</v>
      </c>
      <c r="M179" s="130"/>
    </row>
    <row r="180" spans="1:13" ht="14.25">
      <c r="A180" s="29" t="s">
        <v>434</v>
      </c>
      <c r="B180" s="63"/>
      <c r="C180" s="43">
        <v>7</v>
      </c>
      <c r="D180" s="63">
        <v>5</v>
      </c>
      <c r="E180" s="43"/>
      <c r="F180" s="63"/>
      <c r="G180" s="43"/>
      <c r="H180" s="63">
        <v>2</v>
      </c>
      <c r="I180" s="43"/>
      <c r="J180" s="63"/>
      <c r="K180" s="43"/>
      <c r="L180" s="156"/>
      <c r="M180" s="43">
        <v>3</v>
      </c>
    </row>
    <row r="181" spans="1:13" ht="14.25">
      <c r="A181" s="29" t="s">
        <v>1888</v>
      </c>
      <c r="B181" s="63"/>
      <c r="C181" s="129" t="s">
        <v>2367</v>
      </c>
      <c r="D181" s="146"/>
      <c r="E181" s="122"/>
      <c r="F181" s="146"/>
      <c r="G181" s="122"/>
      <c r="H181" s="146"/>
      <c r="I181" s="122"/>
      <c r="J181" s="130"/>
      <c r="K181" s="43"/>
      <c r="L181" s="155" t="s">
        <v>2368</v>
      </c>
      <c r="M181" s="130"/>
    </row>
    <row r="182" spans="1:13" ht="14.25">
      <c r="A182" s="29"/>
      <c r="B182" s="63"/>
      <c r="C182" s="43"/>
      <c r="D182" s="63"/>
      <c r="E182" s="43"/>
      <c r="F182" s="63"/>
      <c r="G182" s="43"/>
      <c r="H182" s="63"/>
      <c r="I182" s="43"/>
      <c r="J182" s="63"/>
      <c r="K182" s="43"/>
      <c r="L182" s="65"/>
      <c r="M182" s="43"/>
    </row>
    <row r="183" spans="1:13" ht="15">
      <c r="A183" s="41" t="s">
        <v>436</v>
      </c>
      <c r="B183" s="63"/>
      <c r="C183" s="43"/>
      <c r="D183" s="63"/>
      <c r="E183" s="43"/>
      <c r="F183" s="63"/>
      <c r="G183" s="43"/>
      <c r="H183" s="63"/>
      <c r="I183" s="43"/>
      <c r="J183" s="63"/>
      <c r="K183" s="43"/>
      <c r="L183" s="65"/>
      <c r="M183" s="43"/>
    </row>
    <row r="184" spans="1:13" ht="14.25">
      <c r="A184" s="29" t="s">
        <v>437</v>
      </c>
      <c r="B184" s="63"/>
      <c r="C184" s="43">
        <v>1</v>
      </c>
      <c r="D184" s="63">
        <v>1</v>
      </c>
      <c r="E184" s="43" t="s">
        <v>2242</v>
      </c>
      <c r="F184" s="63" t="s">
        <v>2242</v>
      </c>
      <c r="G184" s="43" t="s">
        <v>2242</v>
      </c>
      <c r="H184" s="63"/>
      <c r="I184" s="43"/>
      <c r="J184" s="63"/>
      <c r="K184" s="43"/>
      <c r="L184" s="65"/>
      <c r="M184" s="43">
        <v>0.33</v>
      </c>
    </row>
    <row r="185" spans="1:13" ht="14.25">
      <c r="A185" s="29" t="s">
        <v>438</v>
      </c>
      <c r="B185" s="63"/>
      <c r="C185" s="43">
        <v>1</v>
      </c>
      <c r="D185" s="63">
        <v>1</v>
      </c>
      <c r="E185" s="43" t="s">
        <v>2242</v>
      </c>
      <c r="F185" s="63" t="s">
        <v>2242</v>
      </c>
      <c r="G185" s="43" t="s">
        <v>2242</v>
      </c>
      <c r="H185" s="63"/>
      <c r="I185" s="43"/>
      <c r="J185" s="63"/>
      <c r="K185" s="43"/>
      <c r="L185" s="65"/>
      <c r="M185" s="43">
        <v>1</v>
      </c>
    </row>
    <row r="186" spans="1:13" ht="14.25">
      <c r="A186" s="29" t="s">
        <v>922</v>
      </c>
      <c r="B186" s="63"/>
      <c r="C186" s="43">
        <v>3</v>
      </c>
      <c r="D186" s="63">
        <v>3</v>
      </c>
      <c r="E186" s="43" t="s">
        <v>2242</v>
      </c>
      <c r="F186" s="63" t="s">
        <v>2242</v>
      </c>
      <c r="G186" s="43" t="s">
        <v>2242</v>
      </c>
      <c r="H186" s="63"/>
      <c r="I186" s="43"/>
      <c r="J186" s="63"/>
      <c r="K186" s="43"/>
      <c r="L186" s="65"/>
      <c r="M186" s="43">
        <v>8</v>
      </c>
    </row>
    <row r="187" spans="1:13" ht="14.25">
      <c r="A187" s="29" t="s">
        <v>439</v>
      </c>
      <c r="B187" s="63" t="s">
        <v>440</v>
      </c>
      <c r="C187" s="43">
        <v>12</v>
      </c>
      <c r="D187" s="63">
        <v>10</v>
      </c>
      <c r="E187" s="43"/>
      <c r="F187" s="63"/>
      <c r="G187" s="43"/>
      <c r="H187" s="63"/>
      <c r="I187" s="43">
        <v>1</v>
      </c>
      <c r="J187" s="63">
        <v>1</v>
      </c>
      <c r="K187" s="43"/>
      <c r="L187" s="65"/>
      <c r="M187" s="43">
        <v>8</v>
      </c>
    </row>
    <row r="188" spans="1:13" ht="14.25">
      <c r="A188" s="29" t="s">
        <v>439</v>
      </c>
      <c r="B188" s="63" t="s">
        <v>925</v>
      </c>
      <c r="C188" s="43"/>
      <c r="D188" s="63"/>
      <c r="E188" s="43"/>
      <c r="F188" s="63"/>
      <c r="G188" s="43"/>
      <c r="H188" s="63"/>
      <c r="I188" s="43"/>
      <c r="J188" s="63"/>
      <c r="K188" s="43"/>
      <c r="L188" s="65"/>
      <c r="M188" s="43"/>
    </row>
    <row r="189" spans="1:13" ht="14.25">
      <c r="A189" s="29" t="s">
        <v>441</v>
      </c>
      <c r="B189" s="63"/>
      <c r="C189" s="43">
        <v>3</v>
      </c>
      <c r="D189" s="63">
        <v>2</v>
      </c>
      <c r="E189" s="43"/>
      <c r="F189" s="63"/>
      <c r="G189" s="43"/>
      <c r="H189" s="63">
        <v>1</v>
      </c>
      <c r="I189" s="43"/>
      <c r="J189" s="63"/>
      <c r="K189" s="43"/>
      <c r="L189" s="65"/>
      <c r="M189" s="43"/>
    </row>
    <row r="190" spans="1:13" ht="14.25">
      <c r="A190" s="29" t="s">
        <v>447</v>
      </c>
      <c r="B190" s="63"/>
      <c r="C190" s="43" t="s">
        <v>2369</v>
      </c>
      <c r="D190" s="63"/>
      <c r="E190" s="43"/>
      <c r="F190" s="63"/>
      <c r="G190" s="43"/>
      <c r="H190" s="63"/>
      <c r="I190" s="43"/>
      <c r="J190" s="63"/>
      <c r="K190" s="43"/>
      <c r="L190" s="65"/>
      <c r="M190" s="43" t="s">
        <v>2370</v>
      </c>
    </row>
    <row r="191" spans="1:13" ht="14.25">
      <c r="A191" s="29" t="s">
        <v>450</v>
      </c>
      <c r="B191" s="63"/>
      <c r="C191" s="43">
        <v>13</v>
      </c>
      <c r="D191" s="63"/>
      <c r="E191" s="43"/>
      <c r="F191" s="63"/>
      <c r="G191" s="43"/>
      <c r="H191" s="63"/>
      <c r="I191" s="43"/>
      <c r="J191" s="63"/>
      <c r="K191" s="43"/>
      <c r="L191" s="65"/>
      <c r="M191" s="43">
        <v>32</v>
      </c>
    </row>
    <row r="192" spans="1:13" ht="14.25">
      <c r="A192" s="46" t="s">
        <v>451</v>
      </c>
      <c r="B192" s="67"/>
      <c r="C192" s="47">
        <v>23</v>
      </c>
      <c r="D192" s="67"/>
      <c r="E192" s="47"/>
      <c r="F192" s="67"/>
      <c r="G192" s="47"/>
      <c r="H192" s="67"/>
      <c r="I192" s="47"/>
      <c r="J192" s="67"/>
      <c r="K192" s="47"/>
      <c r="L192" s="74"/>
      <c r="M192" s="47">
        <v>54</v>
      </c>
    </row>
    <row r="193" spans="1:13" ht="15">
      <c r="A193" s="39" t="s">
        <v>1893</v>
      </c>
    </row>
    <row r="194" spans="1:13" ht="15">
      <c r="A194" s="39" t="s">
        <v>2036</v>
      </c>
      <c r="B194" s="59" t="s">
        <v>2291</v>
      </c>
      <c r="C194" s="59"/>
      <c r="D194" s="59"/>
      <c r="E194" s="59"/>
      <c r="F194" s="59"/>
      <c r="G194" s="59"/>
      <c r="H194" s="59"/>
      <c r="I194" s="59"/>
      <c r="J194" s="59"/>
      <c r="K194" s="59"/>
      <c r="L194" s="59"/>
      <c r="M194" s="59"/>
    </row>
    <row r="195" spans="1:13" ht="15">
      <c r="A195" s="39" t="s">
        <v>2046</v>
      </c>
      <c r="B195" s="59" t="s">
        <v>2047</v>
      </c>
      <c r="C195" s="59"/>
      <c r="D195" s="59"/>
      <c r="E195" s="59"/>
      <c r="F195" s="59"/>
      <c r="G195" s="59"/>
      <c r="H195" s="59"/>
      <c r="I195" s="59"/>
      <c r="J195" s="59"/>
      <c r="K195" s="59"/>
      <c r="L195" s="59"/>
      <c r="M195" s="59"/>
    </row>
    <row r="196" spans="1:13" ht="15">
      <c r="A196" s="39" t="s">
        <v>2048</v>
      </c>
      <c r="B196" s="59" t="s">
        <v>2371</v>
      </c>
      <c r="C196" s="59"/>
      <c r="D196" s="59"/>
      <c r="E196" s="59"/>
      <c r="F196" s="59"/>
      <c r="G196" s="59"/>
      <c r="H196" s="59"/>
      <c r="I196" s="59"/>
      <c r="J196" s="59"/>
      <c r="K196" s="59"/>
      <c r="L196" s="59"/>
      <c r="M196" s="59"/>
    </row>
    <row r="197" spans="1:13" ht="15">
      <c r="A197" s="39" t="s">
        <v>2067</v>
      </c>
      <c r="B197" s="59" t="s">
        <v>2293</v>
      </c>
      <c r="C197" s="59"/>
      <c r="D197" s="59"/>
      <c r="E197" s="59"/>
      <c r="F197" s="59"/>
      <c r="G197" s="59"/>
      <c r="H197" s="59"/>
      <c r="I197" s="59"/>
      <c r="J197" s="59"/>
      <c r="K197" s="59"/>
      <c r="L197" s="59"/>
      <c r="M197" s="59"/>
    </row>
    <row r="198" spans="1:13" ht="15">
      <c r="A198" s="39" t="s">
        <v>2085</v>
      </c>
      <c r="B198" s="59" t="s">
        <v>2294</v>
      </c>
      <c r="C198" s="59"/>
      <c r="D198" s="59"/>
      <c r="E198" s="59"/>
      <c r="F198" s="59"/>
      <c r="G198" s="59"/>
      <c r="H198" s="59"/>
      <c r="I198" s="59"/>
      <c r="J198" s="59"/>
      <c r="K198" s="59"/>
      <c r="L198" s="59"/>
      <c r="M198" s="59"/>
    </row>
    <row r="199" spans="1:13" ht="32.1" customHeight="1"/>
    <row r="200" spans="1:13" ht="15.75">
      <c r="A200" s="57" t="s">
        <v>452</v>
      </c>
      <c r="B200" s="57"/>
      <c r="C200" s="57"/>
      <c r="D200" s="57"/>
      <c r="E200" s="57"/>
      <c r="F200" s="57"/>
      <c r="G200" s="57"/>
      <c r="H200" s="57"/>
      <c r="I200" s="57"/>
      <c r="J200" s="57"/>
      <c r="K200" s="57"/>
      <c r="L200" s="57"/>
      <c r="M200" s="57"/>
    </row>
    <row r="201" spans="1:13" s="39" customFormat="1" ht="30">
      <c r="A201" s="131" t="s">
        <v>24</v>
      </c>
      <c r="B201" s="132" t="s">
        <v>26</v>
      </c>
      <c r="C201" s="136" t="s">
        <v>2134</v>
      </c>
      <c r="D201" s="149" t="s">
        <v>2135</v>
      </c>
      <c r="E201" s="149"/>
      <c r="F201" s="149"/>
      <c r="G201" s="149"/>
      <c r="H201" s="149"/>
      <c r="I201" s="149"/>
      <c r="J201" s="149"/>
      <c r="K201" s="132" t="s">
        <v>2237</v>
      </c>
      <c r="L201" s="152" t="s">
        <v>2238</v>
      </c>
      <c r="M201" s="150" t="s">
        <v>2239</v>
      </c>
    </row>
    <row r="202" spans="1:13" ht="26.85" customHeight="1">
      <c r="A202" s="41"/>
      <c r="B202" s="48"/>
      <c r="C202" s="136"/>
      <c r="D202" s="144" t="s">
        <v>2240</v>
      </c>
      <c r="E202" s="145" t="s">
        <v>1999</v>
      </c>
      <c r="F202" s="144" t="s">
        <v>2000</v>
      </c>
      <c r="G202" s="145" t="s">
        <v>2241</v>
      </c>
      <c r="H202" s="144" t="s">
        <v>2002</v>
      </c>
      <c r="I202" s="145" t="s">
        <v>2003</v>
      </c>
      <c r="J202" s="144" t="s">
        <v>2004</v>
      </c>
      <c r="K202" s="48"/>
      <c r="L202" s="79"/>
      <c r="M202" s="150"/>
    </row>
    <row r="203" spans="1:13" ht="15">
      <c r="A203" s="157" t="s">
        <v>271</v>
      </c>
      <c r="B203" s="158"/>
      <c r="C203" s="159"/>
      <c r="D203" s="158"/>
      <c r="E203" s="159"/>
      <c r="F203" s="158"/>
      <c r="G203" s="159"/>
      <c r="H203" s="158"/>
      <c r="I203" s="159"/>
      <c r="J203" s="158"/>
      <c r="K203" s="159"/>
      <c r="L203" s="160"/>
      <c r="M203" s="159"/>
    </row>
    <row r="204" spans="1:13" ht="14.25">
      <c r="A204" s="161" t="s">
        <v>453</v>
      </c>
      <c r="B204" s="162" t="s">
        <v>302</v>
      </c>
      <c r="C204" s="163">
        <v>1</v>
      </c>
      <c r="D204" s="162">
        <v>1</v>
      </c>
      <c r="E204" s="163">
        <v>1</v>
      </c>
      <c r="F204" s="162"/>
      <c r="G204" s="163"/>
      <c r="H204" s="162"/>
      <c r="I204" s="163"/>
      <c r="J204" s="164"/>
      <c r="K204" s="163" t="s">
        <v>2295</v>
      </c>
      <c r="L204" s="165">
        <v>1</v>
      </c>
      <c r="M204" s="163">
        <v>1</v>
      </c>
    </row>
    <row r="205" spans="1:13" ht="14.25">
      <c r="A205" s="161" t="s">
        <v>453</v>
      </c>
      <c r="B205" s="162" t="s">
        <v>455</v>
      </c>
      <c r="C205" s="163">
        <v>1</v>
      </c>
      <c r="D205" s="162">
        <v>1</v>
      </c>
      <c r="E205" s="163"/>
      <c r="F205" s="162"/>
      <c r="G205" s="163"/>
      <c r="H205" s="162">
        <v>1</v>
      </c>
      <c r="I205" s="163"/>
      <c r="J205" s="164"/>
      <c r="K205" s="163" t="s">
        <v>2295</v>
      </c>
      <c r="L205" s="165">
        <v>3</v>
      </c>
      <c r="M205" s="163">
        <v>1</v>
      </c>
    </row>
    <row r="206" spans="1:13" ht="14.25">
      <c r="A206" s="161" t="s">
        <v>453</v>
      </c>
      <c r="B206" s="162" t="s">
        <v>457</v>
      </c>
      <c r="C206" s="163">
        <v>4</v>
      </c>
      <c r="D206" s="162">
        <v>2</v>
      </c>
      <c r="E206" s="163">
        <v>2</v>
      </c>
      <c r="F206" s="162"/>
      <c r="G206" s="163"/>
      <c r="H206" s="162">
        <v>2</v>
      </c>
      <c r="I206" s="163"/>
      <c r="J206" s="164"/>
      <c r="K206" s="163" t="s">
        <v>2295</v>
      </c>
      <c r="L206" s="165">
        <v>4</v>
      </c>
      <c r="M206" s="163">
        <v>3</v>
      </c>
    </row>
    <row r="207" spans="1:13" ht="14.25">
      <c r="A207" s="161" t="s">
        <v>458</v>
      </c>
      <c r="B207" s="162" t="s">
        <v>457</v>
      </c>
      <c r="C207" s="163">
        <v>40</v>
      </c>
      <c r="D207" s="162">
        <v>38</v>
      </c>
      <c r="E207" s="163" t="s">
        <v>2242</v>
      </c>
      <c r="F207" s="162" t="s">
        <v>2242</v>
      </c>
      <c r="G207" s="163" t="s">
        <v>2242</v>
      </c>
      <c r="H207" s="162">
        <v>2</v>
      </c>
      <c r="I207" s="163"/>
      <c r="J207" s="164"/>
      <c r="K207" s="163" t="s">
        <v>2295</v>
      </c>
      <c r="L207" s="165">
        <v>45</v>
      </c>
      <c r="M207" s="163">
        <v>20</v>
      </c>
    </row>
    <row r="208" spans="1:13" ht="14.25">
      <c r="A208" s="161" t="s">
        <v>459</v>
      </c>
      <c r="B208" s="162" t="s">
        <v>302</v>
      </c>
      <c r="C208" s="163">
        <v>1</v>
      </c>
      <c r="D208" s="162">
        <v>1</v>
      </c>
      <c r="E208" s="163">
        <v>1</v>
      </c>
      <c r="F208" s="162"/>
      <c r="G208" s="163"/>
      <c r="H208" s="162"/>
      <c r="I208" s="163"/>
      <c r="J208" s="164"/>
      <c r="K208" s="163" t="s">
        <v>2295</v>
      </c>
      <c r="L208" s="165">
        <v>1</v>
      </c>
      <c r="M208" s="163">
        <v>1</v>
      </c>
    </row>
    <row r="209" spans="1:13" ht="14.25">
      <c r="A209" s="161" t="s">
        <v>459</v>
      </c>
      <c r="B209" s="162" t="s">
        <v>1275</v>
      </c>
      <c r="C209" s="163">
        <v>1</v>
      </c>
      <c r="D209" s="162"/>
      <c r="E209" s="163"/>
      <c r="F209" s="162"/>
      <c r="G209" s="163"/>
      <c r="H209" s="162"/>
      <c r="I209" s="163">
        <v>1</v>
      </c>
      <c r="J209" s="164">
        <v>1</v>
      </c>
      <c r="K209" s="163" t="s">
        <v>2295</v>
      </c>
      <c r="L209" s="165">
        <v>3</v>
      </c>
      <c r="M209" s="163">
        <v>1</v>
      </c>
    </row>
    <row r="210" spans="1:13" ht="14.25">
      <c r="A210" s="161" t="s">
        <v>461</v>
      </c>
      <c r="B210" s="162" t="s">
        <v>457</v>
      </c>
      <c r="C210" s="163">
        <v>7</v>
      </c>
      <c r="D210" s="162">
        <v>3</v>
      </c>
      <c r="E210" s="163" t="s">
        <v>2242</v>
      </c>
      <c r="F210" s="162" t="s">
        <v>2242</v>
      </c>
      <c r="G210" s="163" t="s">
        <v>2242</v>
      </c>
      <c r="H210" s="162"/>
      <c r="I210" s="163">
        <v>2</v>
      </c>
      <c r="J210" s="164">
        <v>2</v>
      </c>
      <c r="K210" s="163" t="s">
        <v>2295</v>
      </c>
      <c r="L210" s="165">
        <v>4</v>
      </c>
      <c r="M210" s="163">
        <v>5</v>
      </c>
    </row>
    <row r="211" spans="1:13" ht="14.25">
      <c r="A211" s="161" t="s">
        <v>462</v>
      </c>
      <c r="B211" s="162" t="s">
        <v>457</v>
      </c>
      <c r="C211" s="163">
        <v>171</v>
      </c>
      <c r="D211" s="162">
        <v>167</v>
      </c>
      <c r="E211" s="163" t="s">
        <v>2242</v>
      </c>
      <c r="F211" s="162" t="s">
        <v>2242</v>
      </c>
      <c r="G211" s="163" t="s">
        <v>2242</v>
      </c>
      <c r="H211" s="162"/>
      <c r="I211" s="163">
        <v>2</v>
      </c>
      <c r="J211" s="164">
        <v>2</v>
      </c>
      <c r="K211" s="163" t="s">
        <v>2295</v>
      </c>
      <c r="L211" s="165">
        <v>164</v>
      </c>
      <c r="M211" s="163">
        <v>166</v>
      </c>
    </row>
    <row r="212" spans="1:13" ht="14.25">
      <c r="A212" s="161" t="s">
        <v>463</v>
      </c>
      <c r="B212" s="162" t="s">
        <v>302</v>
      </c>
      <c r="C212" s="163">
        <v>1</v>
      </c>
      <c r="D212" s="162" t="s">
        <v>2296</v>
      </c>
      <c r="E212" s="163"/>
      <c r="F212" s="162"/>
      <c r="G212" s="163"/>
      <c r="H212" s="162"/>
      <c r="I212" s="163"/>
      <c r="J212" s="164"/>
      <c r="K212" s="163" t="s">
        <v>2295</v>
      </c>
      <c r="L212" s="165">
        <v>0</v>
      </c>
      <c r="M212" s="163">
        <v>1</v>
      </c>
    </row>
    <row r="213" spans="1:13" ht="14.25">
      <c r="A213" s="161" t="s">
        <v>464</v>
      </c>
      <c r="B213" s="162" t="s">
        <v>304</v>
      </c>
      <c r="C213" s="163">
        <v>1</v>
      </c>
      <c r="D213" s="162">
        <v>1</v>
      </c>
      <c r="E213" s="163"/>
      <c r="F213" s="162">
        <v>1</v>
      </c>
      <c r="G213" s="163"/>
      <c r="H213" s="162">
        <v>1</v>
      </c>
      <c r="I213" s="163"/>
      <c r="J213" s="164"/>
      <c r="K213" s="163" t="s">
        <v>2295</v>
      </c>
      <c r="L213" s="165">
        <v>6</v>
      </c>
      <c r="M213" s="163">
        <v>1</v>
      </c>
    </row>
    <row r="214" spans="1:13" ht="14.25">
      <c r="A214" s="161" t="s">
        <v>2297</v>
      </c>
      <c r="B214" s="162" t="s">
        <v>304</v>
      </c>
      <c r="C214" s="163">
        <v>2</v>
      </c>
      <c r="D214" s="162">
        <v>1</v>
      </c>
      <c r="E214" s="163"/>
      <c r="F214" s="162">
        <v>1</v>
      </c>
      <c r="G214" s="163"/>
      <c r="H214" s="162"/>
      <c r="I214" s="163">
        <v>1</v>
      </c>
      <c r="J214" s="164">
        <v>1</v>
      </c>
      <c r="K214" s="163" t="s">
        <v>2295</v>
      </c>
      <c r="L214" s="165">
        <v>6</v>
      </c>
      <c r="M214" s="163">
        <v>1</v>
      </c>
    </row>
    <row r="215" spans="1:13" ht="14.25">
      <c r="A215" s="161" t="s">
        <v>2298</v>
      </c>
      <c r="B215" s="162" t="s">
        <v>304</v>
      </c>
      <c r="C215" s="163">
        <v>3</v>
      </c>
      <c r="D215" s="162">
        <v>1</v>
      </c>
      <c r="E215" s="163"/>
      <c r="F215" s="162">
        <v>1</v>
      </c>
      <c r="G215" s="163"/>
      <c r="H215" s="162"/>
      <c r="I215" s="163">
        <v>1</v>
      </c>
      <c r="J215" s="164">
        <v>1</v>
      </c>
      <c r="K215" s="163" t="s">
        <v>2295</v>
      </c>
      <c r="L215" s="165">
        <v>6</v>
      </c>
      <c r="M215" s="163">
        <v>1</v>
      </c>
    </row>
    <row r="216" spans="1:13" ht="14.25">
      <c r="A216" s="161" t="s">
        <v>2153</v>
      </c>
      <c r="B216" s="162" t="s">
        <v>304</v>
      </c>
      <c r="C216" s="163">
        <v>3</v>
      </c>
      <c r="D216" s="162">
        <v>1</v>
      </c>
      <c r="E216" s="163"/>
      <c r="F216" s="162">
        <v>1</v>
      </c>
      <c r="G216" s="163"/>
      <c r="H216" s="162"/>
      <c r="I216" s="163">
        <v>1</v>
      </c>
      <c r="J216" s="164">
        <v>1</v>
      </c>
      <c r="K216" s="163" t="s">
        <v>2295</v>
      </c>
      <c r="L216" s="165">
        <v>6</v>
      </c>
      <c r="M216" s="163">
        <v>1</v>
      </c>
    </row>
    <row r="217" spans="1:13" ht="14.25">
      <c r="A217" s="161" t="s">
        <v>2054</v>
      </c>
      <c r="B217" s="162"/>
      <c r="C217" s="163">
        <v>1</v>
      </c>
      <c r="D217" s="162">
        <v>1</v>
      </c>
      <c r="E217" s="163">
        <v>1</v>
      </c>
      <c r="F217" s="162"/>
      <c r="G217" s="163"/>
      <c r="H217" s="162"/>
      <c r="I217" s="163"/>
      <c r="J217" s="164"/>
      <c r="K217" s="163" t="s">
        <v>2295</v>
      </c>
      <c r="L217" s="165"/>
      <c r="M217" s="163">
        <v>1</v>
      </c>
    </row>
    <row r="218" spans="1:13" ht="14.25">
      <c r="A218" s="161" t="s">
        <v>2299</v>
      </c>
      <c r="B218" s="162"/>
      <c r="C218" s="163">
        <v>2</v>
      </c>
      <c r="D218" s="162">
        <v>2</v>
      </c>
      <c r="E218" s="163">
        <v>1</v>
      </c>
      <c r="F218" s="162">
        <v>1</v>
      </c>
      <c r="G218" s="163"/>
      <c r="H218" s="162"/>
      <c r="I218" s="163"/>
      <c r="J218" s="164"/>
      <c r="K218" s="163" t="s">
        <v>2295</v>
      </c>
      <c r="L218" s="165"/>
      <c r="M218" s="163">
        <v>2</v>
      </c>
    </row>
    <row r="219" spans="1:13" ht="14.25">
      <c r="A219" s="161" t="s">
        <v>1929</v>
      </c>
      <c r="B219" s="162"/>
      <c r="C219" s="163">
        <v>2</v>
      </c>
      <c r="D219" s="162">
        <v>2</v>
      </c>
      <c r="E219" s="163"/>
      <c r="F219" s="162">
        <v>2</v>
      </c>
      <c r="G219" s="163"/>
      <c r="H219" s="162"/>
      <c r="I219" s="163"/>
      <c r="J219" s="164"/>
      <c r="K219" s="163" t="s">
        <v>2295</v>
      </c>
      <c r="L219" s="165"/>
      <c r="M219" s="163">
        <v>2</v>
      </c>
    </row>
    <row r="220" spans="1:13" ht="14.25">
      <c r="A220" s="161" t="s">
        <v>468</v>
      </c>
      <c r="B220" s="162" t="s">
        <v>302</v>
      </c>
      <c r="C220" s="163">
        <v>2</v>
      </c>
      <c r="D220" s="162">
        <v>2</v>
      </c>
      <c r="E220" s="163">
        <v>2</v>
      </c>
      <c r="F220" s="162"/>
      <c r="G220" s="163"/>
      <c r="H220" s="162"/>
      <c r="I220" s="163"/>
      <c r="J220" s="164"/>
      <c r="K220" s="163" t="s">
        <v>2295</v>
      </c>
      <c r="L220" s="165">
        <v>2</v>
      </c>
      <c r="M220" s="163">
        <v>2</v>
      </c>
    </row>
    <row r="221" spans="1:13" ht="14.25">
      <c r="A221" s="161" t="s">
        <v>473</v>
      </c>
      <c r="B221" s="162" t="s">
        <v>474</v>
      </c>
      <c r="C221" s="163">
        <v>1</v>
      </c>
      <c r="D221" s="162">
        <v>1</v>
      </c>
      <c r="E221" s="163">
        <v>1</v>
      </c>
      <c r="F221" s="162"/>
      <c r="G221" s="163"/>
      <c r="H221" s="162"/>
      <c r="I221" s="163"/>
      <c r="J221" s="164"/>
      <c r="K221" s="163" t="s">
        <v>2295</v>
      </c>
      <c r="L221" s="165"/>
      <c r="M221" s="163">
        <v>1</v>
      </c>
    </row>
    <row r="222" spans="1:13" ht="14.25">
      <c r="A222" s="161" t="s">
        <v>473</v>
      </c>
      <c r="B222" s="162" t="s">
        <v>355</v>
      </c>
      <c r="C222" s="163">
        <v>2</v>
      </c>
      <c r="D222" s="162">
        <v>1</v>
      </c>
      <c r="E222" s="163">
        <v>1</v>
      </c>
      <c r="F222" s="162"/>
      <c r="G222" s="163"/>
      <c r="H222" s="162"/>
      <c r="I222" s="163">
        <v>1</v>
      </c>
      <c r="J222" s="164">
        <v>1</v>
      </c>
      <c r="K222" s="163" t="s">
        <v>2295</v>
      </c>
      <c r="L222" s="165"/>
      <c r="M222" s="163">
        <v>2</v>
      </c>
    </row>
    <row r="223" spans="1:13" ht="14.25">
      <c r="A223" s="161" t="s">
        <v>480</v>
      </c>
      <c r="B223" s="162" t="s">
        <v>355</v>
      </c>
      <c r="C223" s="163">
        <v>2</v>
      </c>
      <c r="D223" s="162">
        <v>1</v>
      </c>
      <c r="E223" s="163"/>
      <c r="F223" s="162"/>
      <c r="G223" s="163"/>
      <c r="H223" s="162">
        <v>1</v>
      </c>
      <c r="I223" s="163"/>
      <c r="J223" s="164"/>
      <c r="K223" s="163" t="s">
        <v>2295</v>
      </c>
      <c r="L223" s="165"/>
      <c r="M223" s="163">
        <v>10</v>
      </c>
    </row>
    <row r="224" spans="1:13" ht="14.25">
      <c r="A224" s="161" t="s">
        <v>479</v>
      </c>
      <c r="B224" s="162" t="s">
        <v>355</v>
      </c>
      <c r="C224" s="163">
        <v>3</v>
      </c>
      <c r="D224" s="162">
        <v>1</v>
      </c>
      <c r="E224" s="163"/>
      <c r="F224" s="162"/>
      <c r="G224" s="163">
        <v>1</v>
      </c>
      <c r="H224" s="162"/>
      <c r="I224" s="163">
        <v>1</v>
      </c>
      <c r="J224" s="164">
        <v>1</v>
      </c>
      <c r="K224" s="163" t="s">
        <v>2295</v>
      </c>
      <c r="L224" s="165"/>
      <c r="M224" s="163">
        <v>8</v>
      </c>
    </row>
    <row r="225" spans="1:13" ht="14.25">
      <c r="A225" s="161" t="s">
        <v>1957</v>
      </c>
      <c r="B225" s="162"/>
      <c r="C225" s="163">
        <v>1</v>
      </c>
      <c r="D225" s="162">
        <v>1</v>
      </c>
      <c r="E225" s="163">
        <v>1</v>
      </c>
      <c r="F225" s="162"/>
      <c r="G225" s="163"/>
      <c r="H225" s="162"/>
      <c r="I225" s="163"/>
      <c r="J225" s="164"/>
      <c r="K225" s="163" t="s">
        <v>2295</v>
      </c>
      <c r="L225" s="165">
        <v>1</v>
      </c>
      <c r="M225" s="163">
        <v>1</v>
      </c>
    </row>
    <row r="226" spans="1:13" ht="14.25">
      <c r="A226" s="161" t="s">
        <v>2300</v>
      </c>
      <c r="B226" s="162" t="s">
        <v>302</v>
      </c>
      <c r="C226" s="163">
        <v>2</v>
      </c>
      <c r="D226" s="162">
        <v>2</v>
      </c>
      <c r="E226" s="163" t="s">
        <v>2242</v>
      </c>
      <c r="F226" s="162" t="s">
        <v>2242</v>
      </c>
      <c r="G226" s="163" t="s">
        <v>2242</v>
      </c>
      <c r="H226" s="162"/>
      <c r="I226" s="163"/>
      <c r="J226" s="164"/>
      <c r="K226" s="163" t="s">
        <v>2295</v>
      </c>
      <c r="L226" s="165"/>
      <c r="M226" s="163">
        <v>2</v>
      </c>
    </row>
    <row r="227" spans="1:13" ht="14.25">
      <c r="A227" s="161" t="s">
        <v>532</v>
      </c>
      <c r="B227" s="162" t="s">
        <v>304</v>
      </c>
      <c r="C227" s="163">
        <v>141</v>
      </c>
      <c r="D227" s="162">
        <v>95</v>
      </c>
      <c r="E227" s="163" t="s">
        <v>2242</v>
      </c>
      <c r="F227" s="162" t="s">
        <v>2242</v>
      </c>
      <c r="G227" s="163" t="s">
        <v>2242</v>
      </c>
      <c r="H227" s="162">
        <v>7</v>
      </c>
      <c r="I227" s="163">
        <v>23</v>
      </c>
      <c r="J227" s="164">
        <v>23</v>
      </c>
      <c r="K227" s="163" t="s">
        <v>2295</v>
      </c>
      <c r="L227" s="165"/>
      <c r="M227" s="163">
        <v>142</v>
      </c>
    </row>
    <row r="228" spans="1:13" ht="14.25">
      <c r="A228" s="161" t="s">
        <v>533</v>
      </c>
      <c r="B228" s="162" t="s">
        <v>304</v>
      </c>
      <c r="C228" s="163">
        <v>78</v>
      </c>
      <c r="D228" s="162">
        <v>51</v>
      </c>
      <c r="E228" s="163" t="s">
        <v>2242</v>
      </c>
      <c r="F228" s="162" t="s">
        <v>2242</v>
      </c>
      <c r="G228" s="163" t="s">
        <v>2242</v>
      </c>
      <c r="H228" s="162">
        <v>27</v>
      </c>
      <c r="I228" s="163"/>
      <c r="J228" s="164"/>
      <c r="K228" s="163" t="s">
        <v>2295</v>
      </c>
      <c r="L228" s="165"/>
      <c r="M228" s="163">
        <v>177</v>
      </c>
    </row>
    <row r="229" spans="1:13" ht="14.25">
      <c r="A229" s="161"/>
      <c r="B229" s="162"/>
      <c r="C229" s="163"/>
      <c r="D229" s="162"/>
      <c r="E229" s="163"/>
      <c r="F229" s="162"/>
      <c r="G229" s="163"/>
      <c r="H229" s="162"/>
      <c r="I229" s="163"/>
      <c r="J229" s="164"/>
      <c r="K229" s="163"/>
      <c r="L229" s="165"/>
      <c r="M229" s="163"/>
    </row>
    <row r="230" spans="1:13" ht="14.25">
      <c r="A230" s="166" t="s">
        <v>322</v>
      </c>
      <c r="B230" s="162"/>
      <c r="C230" s="163"/>
      <c r="D230" s="162"/>
      <c r="E230" s="163"/>
      <c r="F230" s="162"/>
      <c r="G230" s="163"/>
      <c r="H230" s="162"/>
      <c r="I230" s="163"/>
      <c r="J230" s="164"/>
      <c r="K230" s="163"/>
      <c r="L230" s="165"/>
      <c r="M230" s="163"/>
    </row>
    <row r="231" spans="1:13" ht="14.25">
      <c r="A231" s="161" t="s">
        <v>2056</v>
      </c>
      <c r="B231" s="162" t="s">
        <v>302</v>
      </c>
      <c r="C231" s="163">
        <v>1</v>
      </c>
      <c r="D231" s="162">
        <v>1</v>
      </c>
      <c r="E231" s="163"/>
      <c r="F231" s="162">
        <v>1</v>
      </c>
      <c r="G231" s="163"/>
      <c r="H231" s="162"/>
      <c r="I231" s="163"/>
      <c r="J231" s="164"/>
      <c r="K231" s="163" t="s">
        <v>2295</v>
      </c>
      <c r="L231" s="165">
        <v>3</v>
      </c>
      <c r="M231" s="163">
        <v>1</v>
      </c>
    </row>
    <row r="232" spans="1:13" ht="14.25">
      <c r="A232" s="161" t="s">
        <v>2056</v>
      </c>
      <c r="B232" s="162" t="s">
        <v>304</v>
      </c>
      <c r="C232" s="163">
        <v>1</v>
      </c>
      <c r="D232" s="162">
        <v>1</v>
      </c>
      <c r="E232" s="163"/>
      <c r="F232" s="162">
        <v>1</v>
      </c>
      <c r="G232" s="163"/>
      <c r="H232" s="162">
        <v>1</v>
      </c>
      <c r="I232" s="163"/>
      <c r="J232" s="164"/>
      <c r="K232" s="163" t="s">
        <v>2295</v>
      </c>
      <c r="L232" s="165"/>
      <c r="M232" s="163">
        <v>1</v>
      </c>
    </row>
    <row r="233" spans="1:13" ht="14.25">
      <c r="A233" s="161" t="s">
        <v>488</v>
      </c>
      <c r="B233" s="162" t="s">
        <v>302</v>
      </c>
      <c r="C233" s="163">
        <v>1</v>
      </c>
      <c r="D233" s="162">
        <v>1</v>
      </c>
      <c r="E233" s="163">
        <v>1</v>
      </c>
      <c r="F233" s="162"/>
      <c r="G233" s="163"/>
      <c r="H233" s="162"/>
      <c r="I233" s="163"/>
      <c r="J233" s="164"/>
      <c r="K233" s="163" t="s">
        <v>2295</v>
      </c>
      <c r="L233" s="165">
        <v>5</v>
      </c>
      <c r="M233" s="163">
        <v>2</v>
      </c>
    </row>
    <row r="234" spans="1:13" ht="14.25">
      <c r="A234" s="161" t="s">
        <v>488</v>
      </c>
      <c r="B234" s="162" t="s">
        <v>304</v>
      </c>
      <c r="C234" s="163">
        <v>1</v>
      </c>
      <c r="D234" s="162">
        <v>1</v>
      </c>
      <c r="E234" s="163">
        <v>1</v>
      </c>
      <c r="F234" s="162"/>
      <c r="G234" s="163"/>
      <c r="H234" s="162">
        <v>1</v>
      </c>
      <c r="I234" s="163"/>
      <c r="J234" s="164"/>
      <c r="K234" s="163" t="s">
        <v>2295</v>
      </c>
      <c r="L234" s="165"/>
      <c r="M234" s="163">
        <v>2</v>
      </c>
    </row>
    <row r="235" spans="1:13" ht="14.25">
      <c r="A235" s="161" t="s">
        <v>492</v>
      </c>
      <c r="B235" s="162" t="s">
        <v>302</v>
      </c>
      <c r="C235" s="163">
        <v>1</v>
      </c>
      <c r="D235" s="162">
        <v>1</v>
      </c>
      <c r="E235" s="163">
        <v>1</v>
      </c>
      <c r="F235" s="162"/>
      <c r="G235" s="163"/>
      <c r="H235" s="162"/>
      <c r="I235" s="163"/>
      <c r="J235" s="164"/>
      <c r="K235" s="163" t="s">
        <v>2295</v>
      </c>
      <c r="L235" s="165" t="s">
        <v>2372</v>
      </c>
      <c r="M235" s="163" t="s">
        <v>2373</v>
      </c>
    </row>
    <row r="236" spans="1:13" ht="14.25">
      <c r="A236" s="161" t="s">
        <v>492</v>
      </c>
      <c r="B236" s="162" t="s">
        <v>304</v>
      </c>
      <c r="C236" s="163">
        <v>1</v>
      </c>
      <c r="D236" s="162">
        <v>1</v>
      </c>
      <c r="E236" s="163">
        <v>1</v>
      </c>
      <c r="F236" s="162"/>
      <c r="G236" s="163"/>
      <c r="H236" s="162">
        <v>1</v>
      </c>
      <c r="I236" s="163"/>
      <c r="J236" s="164"/>
      <c r="K236" s="163" t="s">
        <v>2295</v>
      </c>
      <c r="L236" s="165" t="s">
        <v>2372</v>
      </c>
      <c r="M236" s="163" t="s">
        <v>2373</v>
      </c>
    </row>
    <row r="237" spans="1:13" ht="14.25">
      <c r="A237" s="161" t="s">
        <v>2059</v>
      </c>
      <c r="B237" s="162"/>
      <c r="C237" s="163">
        <v>1</v>
      </c>
      <c r="D237" s="162">
        <v>1</v>
      </c>
      <c r="E237" s="163">
        <v>1</v>
      </c>
      <c r="F237" s="162"/>
      <c r="G237" s="163"/>
      <c r="H237" s="162"/>
      <c r="I237" s="163"/>
      <c r="J237" s="164"/>
      <c r="K237" s="163" t="s">
        <v>2295</v>
      </c>
      <c r="L237" s="165">
        <v>1</v>
      </c>
      <c r="M237" s="163">
        <v>1</v>
      </c>
    </row>
    <row r="238" spans="1:13" ht="14.25">
      <c r="A238" s="161" t="s">
        <v>2060</v>
      </c>
      <c r="B238" s="162"/>
      <c r="C238" s="163">
        <v>1</v>
      </c>
      <c r="D238" s="162">
        <v>1</v>
      </c>
      <c r="E238" s="163">
        <v>1</v>
      </c>
      <c r="F238" s="162"/>
      <c r="G238" s="163"/>
      <c r="H238" s="162"/>
      <c r="I238" s="163"/>
      <c r="J238" s="164"/>
      <c r="K238" s="163" t="s">
        <v>2295</v>
      </c>
      <c r="L238" s="165">
        <v>1</v>
      </c>
      <c r="M238" s="163">
        <v>1</v>
      </c>
    </row>
    <row r="239" spans="1:13" ht="14.25">
      <c r="A239" s="161" t="s">
        <v>2061</v>
      </c>
      <c r="B239" s="162" t="s">
        <v>302</v>
      </c>
      <c r="C239" s="163">
        <v>1</v>
      </c>
      <c r="D239" s="162">
        <v>1</v>
      </c>
      <c r="E239" s="163"/>
      <c r="F239" s="162">
        <v>1</v>
      </c>
      <c r="G239" s="163"/>
      <c r="H239" s="162"/>
      <c r="I239" s="163"/>
      <c r="J239" s="164"/>
      <c r="K239" s="163" t="s">
        <v>2295</v>
      </c>
      <c r="L239" s="165"/>
      <c r="M239" s="163">
        <v>1</v>
      </c>
    </row>
    <row r="240" spans="1:13" ht="14.25">
      <c r="A240" s="161" t="s">
        <v>2061</v>
      </c>
      <c r="B240" s="162" t="s">
        <v>304</v>
      </c>
      <c r="C240" s="163">
        <v>1</v>
      </c>
      <c r="D240" s="162">
        <v>1</v>
      </c>
      <c r="E240" s="163"/>
      <c r="F240" s="162">
        <v>1</v>
      </c>
      <c r="G240" s="163"/>
      <c r="H240" s="162">
        <v>1</v>
      </c>
      <c r="I240" s="163"/>
      <c r="J240" s="164"/>
      <c r="K240" s="163" t="s">
        <v>2295</v>
      </c>
      <c r="L240" s="165"/>
      <c r="M240" s="163">
        <v>1</v>
      </c>
    </row>
    <row r="241" spans="1:13" ht="14.25">
      <c r="A241" s="161" t="s">
        <v>2062</v>
      </c>
      <c r="B241" s="162"/>
      <c r="C241" s="163">
        <v>2</v>
      </c>
      <c r="D241" s="162">
        <v>2</v>
      </c>
      <c r="E241" s="163">
        <v>1</v>
      </c>
      <c r="F241" s="162">
        <v>1</v>
      </c>
      <c r="G241" s="163"/>
      <c r="H241" s="162"/>
      <c r="I241" s="163"/>
      <c r="J241" s="164"/>
      <c r="K241" s="163" t="s">
        <v>2295</v>
      </c>
      <c r="L241" s="165"/>
      <c r="M241" s="163"/>
    </row>
    <row r="242" spans="1:13" ht="14.25">
      <c r="A242" s="161" t="s">
        <v>2063</v>
      </c>
      <c r="B242" s="162" t="s">
        <v>302</v>
      </c>
      <c r="C242" s="163">
        <v>1</v>
      </c>
      <c r="D242" s="162">
        <v>1</v>
      </c>
      <c r="E242" s="163"/>
      <c r="F242" s="162">
        <v>1</v>
      </c>
      <c r="G242" s="163"/>
      <c r="H242" s="162"/>
      <c r="I242" s="163"/>
      <c r="J242" s="164"/>
      <c r="K242" s="163" t="s">
        <v>2295</v>
      </c>
      <c r="L242" s="165"/>
      <c r="M242" s="163">
        <v>1</v>
      </c>
    </row>
    <row r="243" spans="1:13" ht="14.25">
      <c r="A243" s="161" t="s">
        <v>1940</v>
      </c>
      <c r="B243" s="162" t="s">
        <v>304</v>
      </c>
      <c r="C243" s="163">
        <v>2</v>
      </c>
      <c r="D243" s="162">
        <v>2</v>
      </c>
      <c r="E243" s="163"/>
      <c r="F243" s="162">
        <v>2</v>
      </c>
      <c r="G243" s="163"/>
      <c r="H243" s="162">
        <v>1</v>
      </c>
      <c r="I243" s="163"/>
      <c r="J243" s="164"/>
      <c r="K243" s="163" t="s">
        <v>2295</v>
      </c>
      <c r="L243" s="165">
        <v>3</v>
      </c>
      <c r="M243" s="163">
        <v>2</v>
      </c>
    </row>
    <row r="244" spans="1:13" ht="14.25">
      <c r="A244" s="161" t="s">
        <v>490</v>
      </c>
      <c r="B244" s="162" t="s">
        <v>304</v>
      </c>
      <c r="C244" s="163">
        <v>2</v>
      </c>
      <c r="D244" s="162">
        <v>2</v>
      </c>
      <c r="E244" s="163">
        <v>1</v>
      </c>
      <c r="F244" s="162">
        <v>1</v>
      </c>
      <c r="G244" s="163"/>
      <c r="H244" s="162">
        <v>1</v>
      </c>
      <c r="I244" s="163"/>
      <c r="J244" s="164"/>
      <c r="K244" s="163" t="s">
        <v>2295</v>
      </c>
      <c r="L244" s="165">
        <v>5</v>
      </c>
      <c r="M244" s="163">
        <v>2</v>
      </c>
    </row>
    <row r="245" spans="1:13" ht="14.25">
      <c r="A245" s="161" t="s">
        <v>496</v>
      </c>
      <c r="B245" s="162" t="s">
        <v>304</v>
      </c>
      <c r="C245" s="163">
        <v>2</v>
      </c>
      <c r="D245" s="162">
        <v>2</v>
      </c>
      <c r="E245" s="163">
        <v>1</v>
      </c>
      <c r="F245" s="162">
        <v>1</v>
      </c>
      <c r="G245" s="163"/>
      <c r="H245" s="162">
        <v>1</v>
      </c>
      <c r="I245" s="163"/>
      <c r="J245" s="164"/>
      <c r="K245" s="163" t="s">
        <v>2295</v>
      </c>
      <c r="L245" s="165" t="s">
        <v>2374</v>
      </c>
      <c r="M245" s="163" t="s">
        <v>2373</v>
      </c>
    </row>
    <row r="246" spans="1:13" ht="14.25">
      <c r="A246" s="161" t="s">
        <v>503</v>
      </c>
      <c r="B246" s="162" t="s">
        <v>304</v>
      </c>
      <c r="C246" s="163">
        <v>2</v>
      </c>
      <c r="D246" s="162">
        <v>2</v>
      </c>
      <c r="E246" s="163"/>
      <c r="F246" s="162">
        <v>2</v>
      </c>
      <c r="G246" s="163"/>
      <c r="H246" s="162">
        <v>1</v>
      </c>
      <c r="I246" s="163"/>
      <c r="J246" s="164"/>
      <c r="K246" s="163" t="s">
        <v>2295</v>
      </c>
      <c r="L246" s="165"/>
      <c r="M246" s="163">
        <v>2</v>
      </c>
    </row>
    <row r="247" spans="1:13" ht="14.25">
      <c r="A247" s="161" t="s">
        <v>505</v>
      </c>
      <c r="B247" s="162"/>
      <c r="C247" s="163">
        <v>1</v>
      </c>
      <c r="D247" s="162">
        <v>1</v>
      </c>
      <c r="E247" s="163"/>
      <c r="F247" s="162">
        <v>1</v>
      </c>
      <c r="G247" s="163"/>
      <c r="H247" s="162"/>
      <c r="I247" s="163"/>
      <c r="J247" s="164"/>
      <c r="K247" s="163" t="s">
        <v>2295</v>
      </c>
      <c r="L247" s="165"/>
      <c r="M247" s="163">
        <v>1</v>
      </c>
    </row>
    <row r="248" spans="1:13" ht="14.25">
      <c r="A248" s="161" t="s">
        <v>506</v>
      </c>
      <c r="B248" s="162"/>
      <c r="C248" s="163">
        <v>1</v>
      </c>
      <c r="D248" s="162">
        <v>1</v>
      </c>
      <c r="E248" s="163"/>
      <c r="F248" s="162">
        <v>1</v>
      </c>
      <c r="G248" s="163"/>
      <c r="H248" s="162"/>
      <c r="I248" s="163"/>
      <c r="J248" s="164"/>
      <c r="K248" s="163" t="s">
        <v>2295</v>
      </c>
      <c r="L248" s="165"/>
      <c r="M248" s="163">
        <v>1</v>
      </c>
    </row>
    <row r="249" spans="1:13" ht="14.25">
      <c r="A249" s="161" t="s">
        <v>508</v>
      </c>
      <c r="B249" s="162"/>
      <c r="C249" s="167" t="s">
        <v>1423</v>
      </c>
      <c r="D249" s="168"/>
      <c r="E249" s="163" t="s">
        <v>2242</v>
      </c>
      <c r="F249" s="162" t="s">
        <v>2242</v>
      </c>
      <c r="G249" s="163" t="s">
        <v>2242</v>
      </c>
      <c r="H249" s="162"/>
      <c r="I249" s="163"/>
      <c r="J249" s="164"/>
      <c r="K249" s="163" t="s">
        <v>2295</v>
      </c>
      <c r="L249" s="165" t="s">
        <v>1254</v>
      </c>
      <c r="M249" s="163"/>
    </row>
    <row r="250" spans="1:13" ht="14.25">
      <c r="A250" s="161" t="s">
        <v>510</v>
      </c>
      <c r="B250" s="162"/>
      <c r="C250" s="167" t="s">
        <v>2375</v>
      </c>
      <c r="D250" s="168"/>
      <c r="E250" s="163" t="s">
        <v>2242</v>
      </c>
      <c r="F250" s="162" t="s">
        <v>2242</v>
      </c>
      <c r="G250" s="163" t="s">
        <v>2242</v>
      </c>
      <c r="H250" s="162"/>
      <c r="I250" s="163"/>
      <c r="J250" s="164"/>
      <c r="K250" s="163" t="s">
        <v>2295</v>
      </c>
      <c r="L250" s="165" t="s">
        <v>2376</v>
      </c>
      <c r="M250" s="163"/>
    </row>
    <row r="251" spans="1:13" ht="14.25">
      <c r="A251" s="161" t="s">
        <v>507</v>
      </c>
      <c r="B251" s="162"/>
      <c r="C251" s="167" t="s">
        <v>2377</v>
      </c>
      <c r="D251" s="168"/>
      <c r="E251" s="163" t="s">
        <v>2242</v>
      </c>
      <c r="F251" s="162" t="s">
        <v>2242</v>
      </c>
      <c r="G251" s="163" t="s">
        <v>2242</v>
      </c>
      <c r="H251" s="162"/>
      <c r="I251" s="163"/>
      <c r="J251" s="164"/>
      <c r="K251" s="163" t="s">
        <v>2295</v>
      </c>
      <c r="L251" s="165" t="s">
        <v>2378</v>
      </c>
      <c r="M251" s="163"/>
    </row>
    <row r="252" spans="1:13" ht="14.25">
      <c r="A252" s="161"/>
      <c r="B252" s="162"/>
      <c r="C252" s="163"/>
      <c r="D252" s="162"/>
      <c r="E252" s="163"/>
      <c r="F252" s="162"/>
      <c r="G252" s="163"/>
      <c r="H252" s="162"/>
      <c r="I252" s="163"/>
      <c r="J252" s="164"/>
      <c r="K252" s="163"/>
      <c r="L252" s="165"/>
      <c r="M252" s="163"/>
    </row>
    <row r="253" spans="1:13" ht="14.25">
      <c r="A253" s="166" t="s">
        <v>512</v>
      </c>
      <c r="B253" s="162"/>
      <c r="C253" s="163"/>
      <c r="D253" s="162"/>
      <c r="E253" s="163"/>
      <c r="F253" s="162"/>
      <c r="G253" s="163"/>
      <c r="H253" s="162"/>
      <c r="I253" s="163"/>
      <c r="J253" s="164"/>
      <c r="K253" s="163"/>
      <c r="L253" s="165"/>
      <c r="M253" s="163"/>
    </row>
    <row r="254" spans="1:13" ht="14.25">
      <c r="A254" s="161" t="s">
        <v>523</v>
      </c>
      <c r="B254" s="162"/>
      <c r="C254" s="163">
        <v>28</v>
      </c>
      <c r="D254" s="162">
        <v>28</v>
      </c>
      <c r="E254" s="163" t="s">
        <v>2242</v>
      </c>
      <c r="F254" s="162" t="s">
        <v>2242</v>
      </c>
      <c r="G254" s="163" t="s">
        <v>2242</v>
      </c>
      <c r="H254" s="162"/>
      <c r="I254" s="163"/>
      <c r="J254" s="164"/>
      <c r="K254" s="163" t="s">
        <v>2295</v>
      </c>
      <c r="L254" s="165">
        <v>43</v>
      </c>
      <c r="M254" s="163"/>
    </row>
    <row r="255" spans="1:13" ht="14.25">
      <c r="A255" s="161" t="s">
        <v>524</v>
      </c>
      <c r="B255" s="162"/>
      <c r="C255" s="167" t="s">
        <v>2379</v>
      </c>
      <c r="D255" s="168"/>
      <c r="E255" s="163" t="s">
        <v>2242</v>
      </c>
      <c r="F255" s="162" t="s">
        <v>2242</v>
      </c>
      <c r="G255" s="163" t="s">
        <v>2242</v>
      </c>
      <c r="H255" s="162"/>
      <c r="I255" s="163"/>
      <c r="J255" s="164"/>
      <c r="K255" s="163" t="s">
        <v>2295</v>
      </c>
      <c r="L255" s="165" t="s">
        <v>2380</v>
      </c>
      <c r="M255" s="163"/>
    </row>
    <row r="256" spans="1:13" ht="14.25">
      <c r="A256" s="161" t="s">
        <v>513</v>
      </c>
      <c r="B256" s="162"/>
      <c r="C256" s="163">
        <v>1</v>
      </c>
      <c r="D256" s="162">
        <v>1</v>
      </c>
      <c r="E256" s="163">
        <v>1</v>
      </c>
      <c r="F256" s="162"/>
      <c r="G256" s="163"/>
      <c r="H256" s="162"/>
      <c r="I256" s="163"/>
      <c r="J256" s="164"/>
      <c r="K256" s="163" t="s">
        <v>2295</v>
      </c>
      <c r="L256" s="165" t="s">
        <v>2381</v>
      </c>
      <c r="M256" s="163"/>
    </row>
    <row r="257" spans="1:13" ht="14.25">
      <c r="A257" s="161" t="s">
        <v>514</v>
      </c>
      <c r="B257" s="162"/>
      <c r="C257" s="169" t="s">
        <v>2382</v>
      </c>
      <c r="D257" s="168"/>
      <c r="E257" s="163" t="s">
        <v>2242</v>
      </c>
      <c r="F257" s="162" t="s">
        <v>2242</v>
      </c>
      <c r="G257" s="163" t="s">
        <v>2242</v>
      </c>
      <c r="H257" s="162"/>
      <c r="I257" s="163"/>
      <c r="J257" s="164"/>
      <c r="K257" s="163" t="s">
        <v>2295</v>
      </c>
      <c r="L257" s="165" t="s">
        <v>2383</v>
      </c>
      <c r="M257" s="163"/>
    </row>
    <row r="258" spans="1:13" ht="14.25">
      <c r="A258" s="161" t="s">
        <v>516</v>
      </c>
      <c r="B258" s="162"/>
      <c r="C258" s="170" t="s">
        <v>2384</v>
      </c>
      <c r="D258" s="168"/>
      <c r="E258" s="163" t="s">
        <v>2242</v>
      </c>
      <c r="F258" s="162" t="s">
        <v>2242</v>
      </c>
      <c r="G258" s="163" t="s">
        <v>2242</v>
      </c>
      <c r="H258" s="162"/>
      <c r="I258" s="163"/>
      <c r="J258" s="164"/>
      <c r="K258" s="163" t="s">
        <v>2295</v>
      </c>
      <c r="L258" s="165" t="s">
        <v>2385</v>
      </c>
      <c r="M258" s="163"/>
    </row>
    <row r="259" spans="1:13" ht="25.5">
      <c r="A259" s="161" t="s">
        <v>517</v>
      </c>
      <c r="B259" s="162"/>
      <c r="C259" s="163" t="s">
        <v>2386</v>
      </c>
      <c r="D259" s="162"/>
      <c r="E259" s="163" t="s">
        <v>2242</v>
      </c>
      <c r="F259" s="162" t="s">
        <v>2242</v>
      </c>
      <c r="G259" s="163" t="s">
        <v>2242</v>
      </c>
      <c r="H259" s="162"/>
      <c r="I259" s="163"/>
      <c r="J259" s="164"/>
      <c r="K259" s="163" t="s">
        <v>2295</v>
      </c>
      <c r="L259" s="165" t="s">
        <v>2387</v>
      </c>
      <c r="M259" s="163"/>
    </row>
    <row r="260" spans="1:13" ht="14.25">
      <c r="A260" s="161" t="s">
        <v>525</v>
      </c>
      <c r="B260" s="162"/>
      <c r="C260" s="163">
        <v>19</v>
      </c>
      <c r="D260" s="162">
        <v>19</v>
      </c>
      <c r="E260" s="163" t="s">
        <v>2242</v>
      </c>
      <c r="F260" s="162" t="s">
        <v>2242</v>
      </c>
      <c r="G260" s="163" t="s">
        <v>2242</v>
      </c>
      <c r="H260" s="162"/>
      <c r="I260" s="163"/>
      <c r="J260" s="164"/>
      <c r="K260" s="163" t="s">
        <v>2295</v>
      </c>
      <c r="L260" s="165">
        <v>45</v>
      </c>
      <c r="M260" s="163"/>
    </row>
    <row r="261" spans="1:13" ht="14.25">
      <c r="A261" s="161" t="s">
        <v>2388</v>
      </c>
      <c r="B261" s="162"/>
      <c r="C261" s="167" t="s">
        <v>2389</v>
      </c>
      <c r="D261" s="168"/>
      <c r="E261" s="163" t="s">
        <v>2242</v>
      </c>
      <c r="F261" s="162" t="s">
        <v>2242</v>
      </c>
      <c r="G261" s="163" t="s">
        <v>2242</v>
      </c>
      <c r="H261" s="162"/>
      <c r="I261" s="163"/>
      <c r="J261" s="164"/>
      <c r="K261" s="163" t="s">
        <v>2295</v>
      </c>
      <c r="L261" s="165" t="s">
        <v>2390</v>
      </c>
      <c r="M261" s="163"/>
    </row>
    <row r="262" spans="1:13" ht="14.25">
      <c r="A262" s="161" t="s">
        <v>519</v>
      </c>
      <c r="B262" s="162"/>
      <c r="C262" s="171" t="s">
        <v>2391</v>
      </c>
      <c r="D262" s="168"/>
      <c r="E262" s="163" t="s">
        <v>2242</v>
      </c>
      <c r="F262" s="162" t="s">
        <v>2242</v>
      </c>
      <c r="G262" s="163" t="s">
        <v>2242</v>
      </c>
      <c r="H262" s="162"/>
      <c r="I262" s="163"/>
      <c r="J262" s="164"/>
      <c r="K262" s="163" t="s">
        <v>2295</v>
      </c>
      <c r="L262" s="165" t="s">
        <v>2392</v>
      </c>
      <c r="M262" s="163"/>
    </row>
    <row r="263" spans="1:13" ht="14.25">
      <c r="A263" s="161" t="s">
        <v>521</v>
      </c>
      <c r="B263" s="162"/>
      <c r="C263" s="167" t="s">
        <v>2393</v>
      </c>
      <c r="D263" s="168"/>
      <c r="E263" s="163" t="s">
        <v>2242</v>
      </c>
      <c r="F263" s="162" t="s">
        <v>2242</v>
      </c>
      <c r="G263" s="163" t="s">
        <v>2242</v>
      </c>
      <c r="H263" s="162"/>
      <c r="I263" s="163"/>
      <c r="J263" s="164"/>
      <c r="K263" s="163" t="s">
        <v>2295</v>
      </c>
      <c r="L263" s="165" t="s">
        <v>2394</v>
      </c>
      <c r="M263" s="163"/>
    </row>
    <row r="264" spans="1:13" ht="14.25">
      <c r="A264" s="161"/>
      <c r="B264" s="162"/>
      <c r="C264" s="163"/>
      <c r="D264" s="162"/>
      <c r="E264" s="163"/>
      <c r="F264" s="162"/>
      <c r="G264" s="163"/>
      <c r="H264" s="162"/>
      <c r="I264" s="163"/>
      <c r="J264" s="164"/>
      <c r="K264" s="163"/>
      <c r="L264" s="165"/>
      <c r="M264" s="163"/>
    </row>
    <row r="265" spans="1:13" ht="14.25">
      <c r="A265" s="166" t="s">
        <v>436</v>
      </c>
      <c r="B265" s="162"/>
      <c r="C265" s="163"/>
      <c r="D265" s="162"/>
      <c r="E265" s="163"/>
      <c r="F265" s="162"/>
      <c r="G265" s="163"/>
      <c r="H265" s="162"/>
      <c r="I265" s="163"/>
      <c r="J265" s="164"/>
      <c r="K265" s="163"/>
      <c r="L265" s="165"/>
      <c r="M265" s="163"/>
    </row>
    <row r="266" spans="1:13" ht="14.25">
      <c r="A266" s="161" t="s">
        <v>528</v>
      </c>
      <c r="B266" s="162"/>
      <c r="C266" s="163">
        <v>1</v>
      </c>
      <c r="D266" s="162">
        <v>1</v>
      </c>
      <c r="E266" s="163">
        <v>1</v>
      </c>
      <c r="F266" s="162"/>
      <c r="G266" s="163"/>
      <c r="H266" s="162"/>
      <c r="I266" s="163"/>
      <c r="J266" s="164"/>
      <c r="K266" s="163" t="s">
        <v>2295</v>
      </c>
      <c r="L266" s="165"/>
      <c r="M266" s="163">
        <v>1</v>
      </c>
    </row>
    <row r="267" spans="1:13" ht="14.25">
      <c r="A267" s="161" t="s">
        <v>1961</v>
      </c>
      <c r="B267" s="162"/>
      <c r="C267" s="163">
        <v>2</v>
      </c>
      <c r="D267" s="162">
        <v>2</v>
      </c>
      <c r="E267" s="163" t="s">
        <v>2242</v>
      </c>
      <c r="F267" s="162" t="s">
        <v>2242</v>
      </c>
      <c r="G267" s="163" t="s">
        <v>2242</v>
      </c>
      <c r="H267" s="162"/>
      <c r="I267" s="163"/>
      <c r="J267" s="164"/>
      <c r="K267" s="163" t="s">
        <v>2295</v>
      </c>
      <c r="L267" s="165"/>
      <c r="M267" s="163">
        <v>1</v>
      </c>
    </row>
    <row r="268" spans="1:13" ht="14.25">
      <c r="A268" s="161" t="s">
        <v>530</v>
      </c>
      <c r="B268" s="162"/>
      <c r="C268" s="163">
        <v>4</v>
      </c>
      <c r="D268" s="162">
        <v>4</v>
      </c>
      <c r="E268" s="163"/>
      <c r="F268" s="162" t="s">
        <v>2242</v>
      </c>
      <c r="G268" s="163" t="s">
        <v>2242</v>
      </c>
      <c r="H268" s="162"/>
      <c r="I268" s="163"/>
      <c r="J268" s="164"/>
      <c r="K268" s="163" t="s">
        <v>2295</v>
      </c>
      <c r="L268" s="165"/>
      <c r="M268" s="163">
        <v>15</v>
      </c>
    </row>
    <row r="269" spans="1:13" ht="14.25">
      <c r="A269" s="172" t="s">
        <v>531</v>
      </c>
      <c r="B269" s="173"/>
      <c r="C269" s="174">
        <v>15</v>
      </c>
      <c r="D269" s="173">
        <v>15</v>
      </c>
      <c r="E269" s="174" t="s">
        <v>2242</v>
      </c>
      <c r="F269" s="173" t="s">
        <v>2242</v>
      </c>
      <c r="G269" s="174" t="s">
        <v>2242</v>
      </c>
      <c r="H269" s="173"/>
      <c r="I269" s="174"/>
      <c r="J269" s="175"/>
      <c r="K269" s="174" t="s">
        <v>2295</v>
      </c>
      <c r="L269" s="176"/>
      <c r="M269" s="174">
        <v>63</v>
      </c>
    </row>
    <row r="270" spans="1:13" ht="15">
      <c r="A270" s="39" t="s">
        <v>1893</v>
      </c>
    </row>
    <row r="271" spans="1:13" ht="15">
      <c r="A271" s="39" t="s">
        <v>2050</v>
      </c>
      <c r="B271" s="59" t="s">
        <v>2314</v>
      </c>
      <c r="C271" s="59"/>
      <c r="D271" s="59"/>
      <c r="E271" s="59"/>
      <c r="F271" s="59"/>
      <c r="G271" s="59"/>
      <c r="H271" s="59"/>
      <c r="I271" s="59"/>
      <c r="J271" s="59"/>
      <c r="K271" s="59"/>
      <c r="L271" s="59"/>
      <c r="M271" s="59"/>
    </row>
    <row r="272" spans="1:13" ht="15">
      <c r="A272" s="39" t="s">
        <v>1832</v>
      </c>
      <c r="B272" s="59" t="s">
        <v>2315</v>
      </c>
      <c r="C272" s="59"/>
      <c r="D272" s="59"/>
      <c r="E272" s="59"/>
      <c r="F272" s="59"/>
      <c r="G272" s="59"/>
      <c r="H272" s="59"/>
      <c r="I272" s="59"/>
      <c r="J272" s="59"/>
      <c r="K272" s="59"/>
      <c r="L272" s="59"/>
      <c r="M272" s="59"/>
    </row>
    <row r="273" spans="1:13" ht="15">
      <c r="A273" s="39" t="s">
        <v>2081</v>
      </c>
      <c r="B273" s="59" t="s">
        <v>2316</v>
      </c>
      <c r="C273" s="59"/>
      <c r="D273" s="59"/>
      <c r="E273" s="59"/>
      <c r="F273" s="59"/>
      <c r="G273" s="59"/>
      <c r="H273" s="59"/>
      <c r="I273" s="59"/>
      <c r="J273" s="59"/>
      <c r="K273" s="59"/>
      <c r="L273" s="59"/>
      <c r="M273" s="59"/>
    </row>
    <row r="274" spans="1:13" ht="25.35" customHeight="1"/>
    <row r="275" spans="1:13" ht="15.75">
      <c r="A275" s="57" t="s">
        <v>699</v>
      </c>
      <c r="B275" s="57"/>
      <c r="C275" s="57"/>
      <c r="D275" s="57"/>
      <c r="E275" s="57"/>
      <c r="F275" s="57"/>
      <c r="G275" s="57"/>
      <c r="H275" s="57"/>
      <c r="I275" s="57"/>
      <c r="J275" s="57"/>
      <c r="K275" s="57"/>
      <c r="L275" s="57"/>
      <c r="M275" s="57"/>
    </row>
    <row r="276" spans="1:13" s="39" customFormat="1" ht="30">
      <c r="A276" s="131" t="s">
        <v>24</v>
      </c>
      <c r="B276" s="132" t="s">
        <v>26</v>
      </c>
      <c r="C276" s="136" t="s">
        <v>2134</v>
      </c>
      <c r="D276" s="149" t="s">
        <v>2135</v>
      </c>
      <c r="E276" s="149"/>
      <c r="F276" s="149"/>
      <c r="G276" s="149"/>
      <c r="H276" s="149"/>
      <c r="I276" s="149"/>
      <c r="J276" s="149"/>
      <c r="K276" s="132" t="s">
        <v>2237</v>
      </c>
      <c r="L276" s="152" t="s">
        <v>2238</v>
      </c>
      <c r="M276" s="150" t="s">
        <v>2239</v>
      </c>
    </row>
    <row r="277" spans="1:13" ht="31.35" customHeight="1">
      <c r="A277" s="41"/>
      <c r="B277" s="48"/>
      <c r="C277" s="136"/>
      <c r="D277" s="144" t="s">
        <v>2240</v>
      </c>
      <c r="E277" s="145" t="s">
        <v>1999</v>
      </c>
      <c r="F277" s="144" t="s">
        <v>2000</v>
      </c>
      <c r="G277" s="145" t="s">
        <v>2241</v>
      </c>
      <c r="H277" s="144" t="s">
        <v>2002</v>
      </c>
      <c r="I277" s="145" t="s">
        <v>2003</v>
      </c>
      <c r="J277" s="144" t="s">
        <v>2004</v>
      </c>
      <c r="K277" s="48"/>
      <c r="L277" s="79"/>
      <c r="M277" s="150"/>
    </row>
    <row r="278" spans="1:13" ht="15">
      <c r="A278" s="40" t="s">
        <v>271</v>
      </c>
      <c r="C278" s="29"/>
      <c r="E278" s="29"/>
      <c r="G278" s="29"/>
      <c r="I278" s="29"/>
      <c r="K278" s="29"/>
      <c r="M278" s="29"/>
    </row>
    <row r="279" spans="1:13" ht="14.25">
      <c r="A279" s="29" t="s">
        <v>2317</v>
      </c>
      <c r="B279" s="63" t="s">
        <v>2395</v>
      </c>
      <c r="C279" s="43">
        <v>1</v>
      </c>
      <c r="D279" s="63">
        <v>1</v>
      </c>
      <c r="E279" s="43" t="s">
        <v>2242</v>
      </c>
      <c r="F279" s="63" t="s">
        <v>2242</v>
      </c>
      <c r="G279" s="43" t="s">
        <v>2242</v>
      </c>
      <c r="H279" s="63"/>
      <c r="I279" s="43"/>
      <c r="J279" s="63"/>
      <c r="K279" s="43" t="s">
        <v>2243</v>
      </c>
      <c r="L279" s="65">
        <v>2</v>
      </c>
      <c r="M279" s="43">
        <v>0.33</v>
      </c>
    </row>
    <row r="280" spans="1:13" ht="14.25">
      <c r="A280" s="29" t="s">
        <v>2317</v>
      </c>
      <c r="B280" s="63" t="s">
        <v>2396</v>
      </c>
      <c r="C280" s="43">
        <v>1</v>
      </c>
      <c r="D280" s="63"/>
      <c r="E280" s="43"/>
      <c r="F280" s="63"/>
      <c r="G280" s="43"/>
      <c r="H280" s="63"/>
      <c r="I280" s="43">
        <v>1</v>
      </c>
      <c r="J280" s="63">
        <v>1</v>
      </c>
      <c r="K280" s="43"/>
      <c r="L280" s="65">
        <v>3</v>
      </c>
      <c r="M280" s="43">
        <v>1</v>
      </c>
    </row>
    <row r="281" spans="1:13" ht="14.25">
      <c r="A281" s="29" t="s">
        <v>2317</v>
      </c>
      <c r="B281" s="63" t="s">
        <v>2397</v>
      </c>
      <c r="C281" s="43">
        <v>1</v>
      </c>
      <c r="D281" s="63">
        <v>1</v>
      </c>
      <c r="E281" s="43" t="s">
        <v>2242</v>
      </c>
      <c r="F281" s="63"/>
      <c r="G281" s="43" t="s">
        <v>2242</v>
      </c>
      <c r="H281" s="63"/>
      <c r="I281" s="43"/>
      <c r="J281" s="63"/>
      <c r="K281" s="43" t="s">
        <v>2243</v>
      </c>
      <c r="L281" s="65">
        <v>2</v>
      </c>
      <c r="M281" s="43">
        <v>0.5</v>
      </c>
    </row>
    <row r="282" spans="1:13" ht="14.25">
      <c r="A282" s="29" t="s">
        <v>2317</v>
      </c>
      <c r="B282" s="63" t="s">
        <v>2331</v>
      </c>
      <c r="C282" s="43">
        <v>1</v>
      </c>
      <c r="D282" s="63"/>
      <c r="E282" s="43"/>
      <c r="F282" s="63"/>
      <c r="G282" s="43"/>
      <c r="H282" s="63">
        <v>1</v>
      </c>
      <c r="I282" s="43"/>
      <c r="J282" s="63"/>
      <c r="K282" s="43" t="s">
        <v>2243</v>
      </c>
      <c r="L282" s="65">
        <v>2</v>
      </c>
      <c r="M282" s="43">
        <v>1</v>
      </c>
    </row>
    <row r="283" spans="1:13" ht="14.25">
      <c r="A283" s="29" t="s">
        <v>544</v>
      </c>
      <c r="B283" s="63" t="s">
        <v>2398</v>
      </c>
      <c r="C283" s="43">
        <v>1</v>
      </c>
      <c r="D283" s="63">
        <v>1</v>
      </c>
      <c r="E283" s="43" t="s">
        <v>2242</v>
      </c>
      <c r="F283" s="63" t="s">
        <v>2242</v>
      </c>
      <c r="G283" s="43" t="s">
        <v>2242</v>
      </c>
      <c r="H283" s="63"/>
      <c r="I283" s="43"/>
      <c r="J283" s="63"/>
      <c r="K283" s="43" t="s">
        <v>2243</v>
      </c>
      <c r="L283" s="65">
        <v>1</v>
      </c>
      <c r="M283" s="43">
        <v>0.33</v>
      </c>
    </row>
    <row r="284" spans="1:13" ht="14.25">
      <c r="A284" s="29" t="s">
        <v>544</v>
      </c>
      <c r="B284" s="63" t="s">
        <v>1752</v>
      </c>
      <c r="C284" s="43">
        <v>1</v>
      </c>
      <c r="D284" s="63"/>
      <c r="E284" s="43"/>
      <c r="F284" s="63"/>
      <c r="G284" s="43"/>
      <c r="H284" s="63">
        <v>1</v>
      </c>
      <c r="I284" s="43"/>
      <c r="J284" s="63"/>
      <c r="K284" s="43" t="s">
        <v>2243</v>
      </c>
      <c r="L284" s="65">
        <v>2</v>
      </c>
      <c r="M284" s="43">
        <v>1</v>
      </c>
    </row>
    <row r="285" spans="1:13" ht="14.25">
      <c r="A285" s="29" t="s">
        <v>544</v>
      </c>
      <c r="B285" s="63" t="s">
        <v>2323</v>
      </c>
      <c r="C285" s="43">
        <v>1</v>
      </c>
      <c r="D285" s="63"/>
      <c r="E285" s="43"/>
      <c r="F285" s="63"/>
      <c r="G285" s="43"/>
      <c r="H285" s="63"/>
      <c r="I285" s="43">
        <v>1</v>
      </c>
      <c r="J285" s="63">
        <v>1</v>
      </c>
      <c r="K285" s="43"/>
      <c r="L285" s="65">
        <v>3</v>
      </c>
      <c r="M285" s="43">
        <v>1</v>
      </c>
    </row>
    <row r="286" spans="1:13" ht="14.25">
      <c r="A286" s="29" t="s">
        <v>713</v>
      </c>
      <c r="B286" s="63" t="s">
        <v>2175</v>
      </c>
      <c r="C286" s="43">
        <v>1</v>
      </c>
      <c r="D286" s="63">
        <v>1</v>
      </c>
      <c r="E286" s="43" t="s">
        <v>2242</v>
      </c>
      <c r="F286" s="63" t="s">
        <v>2242</v>
      </c>
      <c r="G286" s="43" t="s">
        <v>2242</v>
      </c>
      <c r="H286" s="63"/>
      <c r="I286" s="43"/>
      <c r="J286" s="63"/>
      <c r="K286" s="43" t="s">
        <v>2243</v>
      </c>
      <c r="L286" s="65">
        <v>1</v>
      </c>
      <c r="M286" s="43">
        <v>0.33</v>
      </c>
    </row>
    <row r="287" spans="1:13" ht="14.25">
      <c r="A287" s="29" t="s">
        <v>713</v>
      </c>
      <c r="B287" s="63" t="s">
        <v>2176</v>
      </c>
      <c r="C287" s="43">
        <v>1</v>
      </c>
      <c r="D287" s="63"/>
      <c r="E287" s="43"/>
      <c r="F287" s="63"/>
      <c r="G287" s="43"/>
      <c r="H287" s="63">
        <v>1</v>
      </c>
      <c r="I287" s="43"/>
      <c r="J287" s="63"/>
      <c r="K287" s="43" t="s">
        <v>2243</v>
      </c>
      <c r="L287" s="65">
        <v>2</v>
      </c>
      <c r="M287" s="43">
        <v>1</v>
      </c>
    </row>
    <row r="288" spans="1:13" ht="14.25">
      <c r="A288" s="29" t="s">
        <v>713</v>
      </c>
      <c r="B288" s="63" t="s">
        <v>2177</v>
      </c>
      <c r="C288" s="43">
        <v>1</v>
      </c>
      <c r="D288" s="63"/>
      <c r="E288" s="43"/>
      <c r="F288" s="63"/>
      <c r="G288" s="43"/>
      <c r="H288" s="63"/>
      <c r="I288" s="43">
        <v>1</v>
      </c>
      <c r="J288" s="63">
        <v>1</v>
      </c>
      <c r="K288" s="43"/>
      <c r="L288" s="65">
        <v>3</v>
      </c>
      <c r="M288" s="43">
        <v>1</v>
      </c>
    </row>
    <row r="289" spans="1:13" ht="14.25">
      <c r="A289" s="29" t="s">
        <v>716</v>
      </c>
      <c r="B289" s="63" t="s">
        <v>2177</v>
      </c>
      <c r="C289" s="43">
        <v>9</v>
      </c>
      <c r="D289" s="63">
        <v>4</v>
      </c>
      <c r="E289" s="43" t="s">
        <v>2242</v>
      </c>
      <c r="F289" s="63" t="s">
        <v>2242</v>
      </c>
      <c r="G289" s="43" t="s">
        <v>2242</v>
      </c>
      <c r="H289" s="63">
        <v>1</v>
      </c>
      <c r="I289" s="43">
        <v>2</v>
      </c>
      <c r="J289" s="63">
        <v>2</v>
      </c>
      <c r="K289" s="43"/>
      <c r="L289" s="65" t="s">
        <v>2324</v>
      </c>
      <c r="M289" s="43">
        <v>4</v>
      </c>
    </row>
    <row r="290" spans="1:13" ht="14.25">
      <c r="A290" s="29" t="s">
        <v>716</v>
      </c>
      <c r="B290" s="63" t="s">
        <v>2176</v>
      </c>
      <c r="C290" s="43">
        <v>4</v>
      </c>
      <c r="D290" s="63">
        <v>2</v>
      </c>
      <c r="E290" s="43" t="s">
        <v>2242</v>
      </c>
      <c r="F290" s="63"/>
      <c r="G290" s="43" t="s">
        <v>2242</v>
      </c>
      <c r="H290" s="63">
        <v>2</v>
      </c>
      <c r="I290" s="43"/>
      <c r="J290" s="63"/>
      <c r="K290" s="43" t="s">
        <v>2243</v>
      </c>
      <c r="L290" s="65" t="s">
        <v>2099</v>
      </c>
      <c r="M290" s="43">
        <v>2</v>
      </c>
    </row>
    <row r="291" spans="1:13" ht="14.25">
      <c r="A291" s="29" t="s">
        <v>2180</v>
      </c>
      <c r="B291" s="63" t="s">
        <v>2176</v>
      </c>
      <c r="C291" s="43">
        <v>4</v>
      </c>
      <c r="D291" s="63">
        <v>2</v>
      </c>
      <c r="E291" s="43" t="s">
        <v>2242</v>
      </c>
      <c r="F291" s="63"/>
      <c r="G291" s="43" t="s">
        <v>2242</v>
      </c>
      <c r="H291" s="63">
        <v>2</v>
      </c>
      <c r="I291" s="43"/>
      <c r="J291" s="63"/>
      <c r="K291" s="43" t="s">
        <v>2243</v>
      </c>
      <c r="L291" s="65" t="s">
        <v>2099</v>
      </c>
      <c r="M291" s="43">
        <v>2</v>
      </c>
    </row>
    <row r="292" spans="1:13" ht="14.25">
      <c r="A292" s="29" t="s">
        <v>717</v>
      </c>
      <c r="B292" s="63" t="s">
        <v>2181</v>
      </c>
      <c r="C292" s="43">
        <v>1</v>
      </c>
      <c r="D292" s="63">
        <v>1</v>
      </c>
      <c r="E292" s="43" t="s">
        <v>2242</v>
      </c>
      <c r="F292" s="63" t="s">
        <v>2242</v>
      </c>
      <c r="G292" s="43" t="s">
        <v>2242</v>
      </c>
      <c r="H292" s="63"/>
      <c r="I292" s="43"/>
      <c r="J292" s="63"/>
      <c r="K292" s="43" t="s">
        <v>2243</v>
      </c>
      <c r="L292" s="65">
        <v>1</v>
      </c>
      <c r="M292" s="43">
        <v>0.33</v>
      </c>
    </row>
    <row r="293" spans="1:13" ht="14.25">
      <c r="A293" s="29" t="s">
        <v>718</v>
      </c>
      <c r="B293" s="63" t="s">
        <v>590</v>
      </c>
      <c r="C293" s="43">
        <v>1</v>
      </c>
      <c r="D293" s="63">
        <v>1</v>
      </c>
      <c r="E293" s="43" t="s">
        <v>2242</v>
      </c>
      <c r="F293" s="63" t="s">
        <v>2242</v>
      </c>
      <c r="G293" s="43" t="s">
        <v>2242</v>
      </c>
      <c r="H293" s="63"/>
      <c r="I293" s="43"/>
      <c r="J293" s="63"/>
      <c r="K293" s="43" t="s">
        <v>2243</v>
      </c>
      <c r="L293" s="65">
        <v>1</v>
      </c>
      <c r="M293" s="43">
        <v>0.33</v>
      </c>
    </row>
    <row r="294" spans="1:13" ht="14.25">
      <c r="A294" s="29" t="s">
        <v>548</v>
      </c>
      <c r="B294" s="63" t="s">
        <v>547</v>
      </c>
      <c r="C294" s="43">
        <v>1</v>
      </c>
      <c r="D294" s="63"/>
      <c r="E294" s="43"/>
      <c r="F294" s="63"/>
      <c r="G294" s="43"/>
      <c r="H294" s="63"/>
      <c r="I294" s="43">
        <v>1</v>
      </c>
      <c r="J294" s="63">
        <v>1</v>
      </c>
      <c r="K294" s="43"/>
      <c r="L294" s="65"/>
      <c r="M294" s="43">
        <v>2</v>
      </c>
    </row>
    <row r="295" spans="1:13" ht="14.25">
      <c r="A295" s="29" t="s">
        <v>719</v>
      </c>
      <c r="B295" s="63" t="s">
        <v>2117</v>
      </c>
      <c r="C295" s="43">
        <v>1</v>
      </c>
      <c r="D295" s="63"/>
      <c r="E295" s="43"/>
      <c r="F295" s="63"/>
      <c r="G295" s="43"/>
      <c r="H295" s="63"/>
      <c r="I295" s="43">
        <v>1</v>
      </c>
      <c r="J295" s="63">
        <v>1</v>
      </c>
      <c r="K295" s="43"/>
      <c r="L295" s="65"/>
      <c r="M295" s="43">
        <v>2</v>
      </c>
    </row>
    <row r="296" spans="1:13" ht="14.25">
      <c r="A296" s="29" t="s">
        <v>2399</v>
      </c>
      <c r="B296" s="63" t="s">
        <v>2176</v>
      </c>
      <c r="C296" s="43">
        <v>1</v>
      </c>
      <c r="D296" s="63"/>
      <c r="E296" s="43"/>
      <c r="F296" s="63"/>
      <c r="G296" s="43"/>
      <c r="H296" s="63">
        <v>1</v>
      </c>
      <c r="I296" s="43"/>
      <c r="J296" s="63"/>
      <c r="K296" s="43"/>
      <c r="L296" s="65">
        <v>2</v>
      </c>
      <c r="M296" s="43">
        <v>1</v>
      </c>
    </row>
    <row r="297" spans="1:13" ht="28.5">
      <c r="A297" s="53" t="s">
        <v>550</v>
      </c>
      <c r="B297" s="63" t="s">
        <v>545</v>
      </c>
      <c r="C297" s="43">
        <v>1</v>
      </c>
      <c r="D297" s="63">
        <v>1</v>
      </c>
      <c r="E297" s="43">
        <v>1</v>
      </c>
      <c r="F297" s="63"/>
      <c r="G297" s="43"/>
      <c r="H297" s="63"/>
      <c r="I297" s="43"/>
      <c r="J297" s="63"/>
      <c r="K297" s="43" t="s">
        <v>2243</v>
      </c>
      <c r="L297" s="65">
        <v>1</v>
      </c>
      <c r="M297" s="43">
        <v>1</v>
      </c>
    </row>
    <row r="298" spans="1:13" ht="28.5">
      <c r="A298" s="53" t="s">
        <v>550</v>
      </c>
      <c r="B298" s="63" t="s">
        <v>546</v>
      </c>
      <c r="C298" s="43">
        <v>1</v>
      </c>
      <c r="D298" s="63">
        <v>1</v>
      </c>
      <c r="E298" s="43">
        <v>1</v>
      </c>
      <c r="F298" s="63"/>
      <c r="G298" s="43"/>
      <c r="H298" s="63">
        <v>1</v>
      </c>
      <c r="I298" s="43"/>
      <c r="J298" s="63"/>
      <c r="K298" s="43" t="s">
        <v>2243</v>
      </c>
      <c r="L298" s="65"/>
      <c r="M298" s="43">
        <v>1</v>
      </c>
    </row>
    <row r="299" spans="1:13" ht="28.5">
      <c r="A299" s="53" t="s">
        <v>550</v>
      </c>
      <c r="B299" s="63" t="s">
        <v>708</v>
      </c>
      <c r="C299" s="43">
        <v>1</v>
      </c>
      <c r="D299" s="63">
        <v>1</v>
      </c>
      <c r="E299" s="43"/>
      <c r="F299" s="63"/>
      <c r="G299" s="43">
        <v>1</v>
      </c>
      <c r="H299" s="63"/>
      <c r="I299" s="43"/>
      <c r="J299" s="63"/>
      <c r="K299" s="43" t="s">
        <v>2243</v>
      </c>
      <c r="L299" s="65">
        <v>1</v>
      </c>
      <c r="M299" s="43">
        <v>1</v>
      </c>
    </row>
    <row r="300" spans="1:13" ht="28.5">
      <c r="A300" s="53" t="s">
        <v>550</v>
      </c>
      <c r="B300" s="63" t="s">
        <v>2116</v>
      </c>
      <c r="C300" s="43">
        <v>1</v>
      </c>
      <c r="D300" s="63">
        <v>1</v>
      </c>
      <c r="E300" s="43"/>
      <c r="F300" s="63"/>
      <c r="G300" s="43">
        <v>1</v>
      </c>
      <c r="H300" s="63">
        <v>1</v>
      </c>
      <c r="I300" s="43"/>
      <c r="J300" s="63"/>
      <c r="K300" s="43" t="s">
        <v>2243</v>
      </c>
      <c r="L300" s="65"/>
      <c r="M300" s="43">
        <v>1</v>
      </c>
    </row>
    <row r="301" spans="1:13" ht="14.25">
      <c r="A301" s="29" t="s">
        <v>2400</v>
      </c>
      <c r="B301" s="63" t="s">
        <v>708</v>
      </c>
      <c r="C301" s="43">
        <v>1</v>
      </c>
      <c r="D301" s="63">
        <v>1</v>
      </c>
      <c r="E301" s="43"/>
      <c r="F301" s="63"/>
      <c r="G301" s="43">
        <v>1</v>
      </c>
      <c r="H301" s="63"/>
      <c r="I301" s="43"/>
      <c r="J301" s="63"/>
      <c r="K301" s="43" t="s">
        <v>2243</v>
      </c>
      <c r="L301" s="65">
        <v>1</v>
      </c>
      <c r="M301" s="43">
        <v>1</v>
      </c>
    </row>
    <row r="302" spans="1:13" ht="14.25">
      <c r="A302" s="29" t="s">
        <v>2400</v>
      </c>
      <c r="B302" s="63" t="s">
        <v>714</v>
      </c>
      <c r="C302" s="43">
        <v>1</v>
      </c>
      <c r="D302" s="63">
        <v>1</v>
      </c>
      <c r="E302" s="43"/>
      <c r="F302" s="63"/>
      <c r="G302" s="43">
        <v>1</v>
      </c>
      <c r="H302" s="63">
        <v>1</v>
      </c>
      <c r="I302" s="43"/>
      <c r="J302" s="63"/>
      <c r="K302" s="43" t="s">
        <v>2243</v>
      </c>
      <c r="L302" s="65"/>
      <c r="M302" s="43">
        <v>1</v>
      </c>
    </row>
    <row r="303" spans="1:13" ht="14.25">
      <c r="A303" s="29" t="s">
        <v>721</v>
      </c>
      <c r="B303" s="63" t="s">
        <v>545</v>
      </c>
      <c r="C303" s="43">
        <v>1</v>
      </c>
      <c r="D303" s="63">
        <v>1</v>
      </c>
      <c r="E303" s="43">
        <v>1</v>
      </c>
      <c r="F303" s="63"/>
      <c r="G303" s="43"/>
      <c r="H303" s="63"/>
      <c r="I303" s="43"/>
      <c r="J303" s="63"/>
      <c r="K303" s="43" t="s">
        <v>2243</v>
      </c>
      <c r="L303" s="65">
        <v>1</v>
      </c>
      <c r="M303" s="43">
        <v>1</v>
      </c>
    </row>
    <row r="304" spans="1:13" ht="14.25">
      <c r="A304" s="29" t="s">
        <v>721</v>
      </c>
      <c r="B304" s="63" t="s">
        <v>546</v>
      </c>
      <c r="C304" s="43">
        <v>1</v>
      </c>
      <c r="D304" s="63">
        <v>1</v>
      </c>
      <c r="E304" s="43">
        <v>1</v>
      </c>
      <c r="F304" s="63"/>
      <c r="G304" s="43"/>
      <c r="H304" s="63">
        <v>1</v>
      </c>
      <c r="I304" s="43"/>
      <c r="J304" s="63"/>
      <c r="K304" s="43" t="s">
        <v>2243</v>
      </c>
      <c r="L304" s="65"/>
      <c r="M304" s="43">
        <v>1</v>
      </c>
    </row>
    <row r="305" spans="1:13" ht="14.25">
      <c r="A305" s="29" t="s">
        <v>721</v>
      </c>
      <c r="B305" s="63" t="s">
        <v>708</v>
      </c>
      <c r="C305" s="43">
        <v>1</v>
      </c>
      <c r="D305" s="63">
        <v>1</v>
      </c>
      <c r="E305" s="43"/>
      <c r="F305" s="63"/>
      <c r="G305" s="43">
        <v>1</v>
      </c>
      <c r="H305" s="63"/>
      <c r="I305" s="43"/>
      <c r="J305" s="63"/>
      <c r="K305" s="43" t="s">
        <v>2243</v>
      </c>
      <c r="L305" s="65">
        <v>1</v>
      </c>
      <c r="M305" s="43">
        <v>1</v>
      </c>
    </row>
    <row r="306" spans="1:13" ht="14.25">
      <c r="A306" s="29" t="s">
        <v>721</v>
      </c>
      <c r="B306" s="63" t="s">
        <v>2116</v>
      </c>
      <c r="C306" s="43">
        <v>1</v>
      </c>
      <c r="D306" s="63">
        <v>1</v>
      </c>
      <c r="E306" s="43"/>
      <c r="F306" s="63"/>
      <c r="G306" s="43">
        <v>1</v>
      </c>
      <c r="H306" s="63">
        <v>1</v>
      </c>
      <c r="I306" s="43"/>
      <c r="J306" s="63"/>
      <c r="K306" s="43" t="s">
        <v>2243</v>
      </c>
      <c r="L306" s="65"/>
      <c r="M306" s="43">
        <v>1</v>
      </c>
    </row>
    <row r="307" spans="1:13" ht="14.25">
      <c r="A307" s="29" t="s">
        <v>1756</v>
      </c>
      <c r="B307" s="63" t="s">
        <v>708</v>
      </c>
      <c r="C307" s="43">
        <v>1</v>
      </c>
      <c r="D307" s="63">
        <v>1</v>
      </c>
      <c r="E307" s="43"/>
      <c r="F307" s="63"/>
      <c r="G307" s="43">
        <v>1</v>
      </c>
      <c r="H307" s="63"/>
      <c r="I307" s="43"/>
      <c r="J307" s="63"/>
      <c r="K307" s="43" t="s">
        <v>2243</v>
      </c>
      <c r="L307" s="65">
        <v>1</v>
      </c>
      <c r="M307" s="43">
        <v>1</v>
      </c>
    </row>
    <row r="308" spans="1:13" ht="14.25">
      <c r="A308" s="29" t="s">
        <v>1756</v>
      </c>
      <c r="B308" s="63" t="s">
        <v>2176</v>
      </c>
      <c r="C308" s="43">
        <v>2</v>
      </c>
      <c r="D308" s="63">
        <v>1</v>
      </c>
      <c r="E308" s="43"/>
      <c r="F308" s="63"/>
      <c r="G308" s="43">
        <v>1</v>
      </c>
      <c r="H308" s="63">
        <v>1</v>
      </c>
      <c r="I308" s="43"/>
      <c r="J308" s="63"/>
      <c r="K308" s="43" t="s">
        <v>2243</v>
      </c>
      <c r="L308" s="65"/>
      <c r="M308" s="43">
        <v>1</v>
      </c>
    </row>
    <row r="309" spans="1:13" ht="14.25">
      <c r="A309" s="29" t="s">
        <v>2401</v>
      </c>
      <c r="B309" s="63" t="s">
        <v>708</v>
      </c>
      <c r="C309" s="43">
        <v>1</v>
      </c>
      <c r="D309" s="63">
        <v>1</v>
      </c>
      <c r="E309" s="43"/>
      <c r="F309" s="63"/>
      <c r="G309" s="43">
        <v>1</v>
      </c>
      <c r="H309" s="63"/>
      <c r="I309" s="43"/>
      <c r="J309" s="63"/>
      <c r="K309" s="43" t="s">
        <v>2243</v>
      </c>
      <c r="L309" s="65">
        <v>1</v>
      </c>
      <c r="M309" s="43">
        <v>1</v>
      </c>
    </row>
    <row r="310" spans="1:13" ht="14.25">
      <c r="A310" s="29" t="s">
        <v>2401</v>
      </c>
      <c r="B310" s="63" t="s">
        <v>710</v>
      </c>
      <c r="C310" s="43">
        <v>1</v>
      </c>
      <c r="D310" s="63">
        <v>1</v>
      </c>
      <c r="E310" s="43"/>
      <c r="F310" s="63"/>
      <c r="G310" s="43">
        <v>1</v>
      </c>
      <c r="H310" s="63">
        <v>1</v>
      </c>
      <c r="I310" s="43"/>
      <c r="J310" s="63"/>
      <c r="K310" s="43" t="s">
        <v>2243</v>
      </c>
      <c r="L310" s="65"/>
      <c r="M310" s="43">
        <v>1</v>
      </c>
    </row>
    <row r="311" spans="1:13" ht="14.25">
      <c r="A311" s="29" t="s">
        <v>2402</v>
      </c>
      <c r="B311" s="63" t="s">
        <v>708</v>
      </c>
      <c r="C311" s="43">
        <v>1</v>
      </c>
      <c r="D311" s="63">
        <v>1</v>
      </c>
      <c r="E311" s="43"/>
      <c r="F311" s="63"/>
      <c r="G311" s="43">
        <v>1</v>
      </c>
      <c r="H311" s="63"/>
      <c r="I311" s="43"/>
      <c r="J311" s="63"/>
      <c r="K311" s="43" t="s">
        <v>2243</v>
      </c>
      <c r="L311" s="65">
        <v>1</v>
      </c>
      <c r="M311" s="43">
        <v>1</v>
      </c>
    </row>
    <row r="312" spans="1:13" ht="14.25">
      <c r="A312" s="29" t="s">
        <v>2402</v>
      </c>
      <c r="B312" s="63" t="s">
        <v>702</v>
      </c>
      <c r="C312" s="43">
        <v>1</v>
      </c>
      <c r="D312" s="63">
        <v>1</v>
      </c>
      <c r="E312" s="43"/>
      <c r="F312" s="63"/>
      <c r="G312" s="43">
        <v>1</v>
      </c>
      <c r="H312" s="63">
        <v>1</v>
      </c>
      <c r="I312" s="43"/>
      <c r="J312" s="63"/>
      <c r="K312" s="43" t="s">
        <v>2243</v>
      </c>
      <c r="L312" s="65"/>
      <c r="M312" s="43">
        <v>1</v>
      </c>
    </row>
    <row r="313" spans="1:13" ht="14.25">
      <c r="A313" s="29" t="s">
        <v>2403</v>
      </c>
      <c r="B313" s="63" t="s">
        <v>708</v>
      </c>
      <c r="C313" s="43">
        <v>1</v>
      </c>
      <c r="D313" s="63">
        <v>1</v>
      </c>
      <c r="E313" s="43"/>
      <c r="F313" s="63"/>
      <c r="G313" s="43">
        <v>1</v>
      </c>
      <c r="H313" s="63"/>
      <c r="I313" s="43"/>
      <c r="J313" s="63"/>
      <c r="K313" s="43" t="s">
        <v>2243</v>
      </c>
      <c r="L313" s="65">
        <v>1</v>
      </c>
      <c r="M313" s="43">
        <v>1</v>
      </c>
    </row>
    <row r="314" spans="1:13" ht="14.25">
      <c r="A314" s="29" t="s">
        <v>2403</v>
      </c>
      <c r="B314" s="63" t="s">
        <v>2404</v>
      </c>
      <c r="C314" s="43">
        <v>1</v>
      </c>
      <c r="D314" s="63">
        <v>1</v>
      </c>
      <c r="E314" s="43"/>
      <c r="F314" s="63"/>
      <c r="G314" s="43">
        <v>1</v>
      </c>
      <c r="H314" s="63">
        <v>1</v>
      </c>
      <c r="I314" s="43"/>
      <c r="J314" s="63"/>
      <c r="K314" s="43" t="s">
        <v>2243</v>
      </c>
      <c r="L314" s="65"/>
      <c r="M314" s="43">
        <v>1</v>
      </c>
    </row>
    <row r="315" spans="1:13" ht="14.25">
      <c r="A315" s="29" t="s">
        <v>2405</v>
      </c>
      <c r="B315" s="63" t="s">
        <v>708</v>
      </c>
      <c r="C315" s="43">
        <v>1</v>
      </c>
      <c r="D315" s="63">
        <v>1</v>
      </c>
      <c r="E315" s="43"/>
      <c r="F315" s="63"/>
      <c r="G315" s="43">
        <v>1</v>
      </c>
      <c r="H315" s="63"/>
      <c r="I315" s="43"/>
      <c r="J315" s="63"/>
      <c r="K315" s="43" t="s">
        <v>2243</v>
      </c>
      <c r="L315" s="65">
        <v>1</v>
      </c>
      <c r="M315" s="43">
        <v>1</v>
      </c>
    </row>
    <row r="316" spans="1:13" ht="14.25">
      <c r="A316" s="29" t="s">
        <v>2405</v>
      </c>
      <c r="B316" s="63" t="s">
        <v>710</v>
      </c>
      <c r="C316" s="43">
        <v>1</v>
      </c>
      <c r="D316" s="63">
        <v>1</v>
      </c>
      <c r="E316" s="43"/>
      <c r="F316" s="63"/>
      <c r="G316" s="43">
        <v>1</v>
      </c>
      <c r="H316" s="63">
        <v>1</v>
      </c>
      <c r="I316" s="43"/>
      <c r="J316" s="63"/>
      <c r="K316" s="43" t="s">
        <v>2243</v>
      </c>
      <c r="L316" s="65"/>
      <c r="M316" s="43">
        <v>1</v>
      </c>
    </row>
    <row r="317" spans="1:13" ht="14.25">
      <c r="A317" s="29" t="s">
        <v>2406</v>
      </c>
      <c r="B317" s="63" t="s">
        <v>708</v>
      </c>
      <c r="C317" s="43">
        <v>1</v>
      </c>
      <c r="D317" s="63">
        <v>1</v>
      </c>
      <c r="E317" s="43"/>
      <c r="F317" s="63"/>
      <c r="G317" s="43">
        <v>1</v>
      </c>
      <c r="H317" s="63"/>
      <c r="I317" s="43"/>
      <c r="J317" s="63"/>
      <c r="K317" s="43" t="s">
        <v>2243</v>
      </c>
      <c r="L317" s="65">
        <v>1</v>
      </c>
      <c r="M317" s="43">
        <v>1</v>
      </c>
    </row>
    <row r="318" spans="1:13" ht="14.25">
      <c r="A318" s="29" t="s">
        <v>2406</v>
      </c>
      <c r="B318" s="63" t="s">
        <v>702</v>
      </c>
      <c r="C318" s="43">
        <v>1</v>
      </c>
      <c r="D318" s="63">
        <v>1</v>
      </c>
      <c r="E318" s="43"/>
      <c r="F318" s="63"/>
      <c r="G318" s="43">
        <v>1</v>
      </c>
      <c r="H318" s="63">
        <v>1</v>
      </c>
      <c r="I318" s="43"/>
      <c r="J318" s="63"/>
      <c r="K318" s="43" t="s">
        <v>2243</v>
      </c>
      <c r="L318" s="65"/>
      <c r="M318" s="43">
        <v>1</v>
      </c>
    </row>
    <row r="319" spans="1:13" ht="14.25">
      <c r="A319" s="29" t="s">
        <v>2407</v>
      </c>
      <c r="B319" s="63" t="s">
        <v>708</v>
      </c>
      <c r="C319" s="43">
        <v>1</v>
      </c>
      <c r="D319" s="63">
        <v>1</v>
      </c>
      <c r="E319" s="43"/>
      <c r="F319" s="63"/>
      <c r="G319" s="43">
        <v>1</v>
      </c>
      <c r="H319" s="63"/>
      <c r="I319" s="43"/>
      <c r="J319" s="63"/>
      <c r="K319" s="43" t="s">
        <v>2243</v>
      </c>
      <c r="L319" s="65">
        <v>1</v>
      </c>
      <c r="M319" s="43">
        <v>1</v>
      </c>
    </row>
    <row r="320" spans="1:13" ht="14.25">
      <c r="A320" s="29" t="s">
        <v>2407</v>
      </c>
      <c r="B320" s="63" t="s">
        <v>710</v>
      </c>
      <c r="C320" s="43">
        <v>1</v>
      </c>
      <c r="D320" s="63">
        <v>1</v>
      </c>
      <c r="E320" s="43"/>
      <c r="F320" s="63"/>
      <c r="G320" s="43">
        <v>1</v>
      </c>
      <c r="H320" s="63">
        <v>1</v>
      </c>
      <c r="I320" s="43"/>
      <c r="J320" s="63"/>
      <c r="K320" s="43" t="s">
        <v>2243</v>
      </c>
      <c r="L320" s="65"/>
      <c r="M320" s="43">
        <v>1</v>
      </c>
    </row>
    <row r="321" spans="1:13" ht="14.25">
      <c r="A321" s="29" t="s">
        <v>2326</v>
      </c>
      <c r="B321" s="63" t="s">
        <v>545</v>
      </c>
      <c r="C321" s="43">
        <v>1</v>
      </c>
      <c r="D321" s="63">
        <v>1</v>
      </c>
      <c r="E321" s="43"/>
      <c r="F321" s="63"/>
      <c r="G321" s="43">
        <v>1</v>
      </c>
      <c r="H321" s="63"/>
      <c r="I321" s="43"/>
      <c r="J321" s="63"/>
      <c r="K321" s="43" t="s">
        <v>2243</v>
      </c>
      <c r="L321" s="65">
        <v>1</v>
      </c>
      <c r="M321" s="43">
        <v>1</v>
      </c>
    </row>
    <row r="322" spans="1:13" ht="14.25">
      <c r="A322" s="29" t="s">
        <v>2326</v>
      </c>
      <c r="B322" s="63" t="s">
        <v>546</v>
      </c>
      <c r="C322" s="43">
        <v>2</v>
      </c>
      <c r="D322" s="63">
        <v>1</v>
      </c>
      <c r="E322" s="43"/>
      <c r="F322" s="63"/>
      <c r="G322" s="43">
        <v>1</v>
      </c>
      <c r="H322" s="63">
        <v>1</v>
      </c>
      <c r="I322" s="43"/>
      <c r="J322" s="63"/>
      <c r="K322" s="43" t="s">
        <v>2243</v>
      </c>
      <c r="L322" s="65"/>
      <c r="M322" s="43">
        <v>1</v>
      </c>
    </row>
    <row r="323" spans="1:13" ht="14.25">
      <c r="A323" s="29" t="s">
        <v>2326</v>
      </c>
      <c r="B323" s="63" t="s">
        <v>708</v>
      </c>
      <c r="C323" s="43">
        <v>1</v>
      </c>
      <c r="D323" s="63">
        <v>1</v>
      </c>
      <c r="E323" s="43"/>
      <c r="F323" s="63"/>
      <c r="G323" s="43">
        <v>1</v>
      </c>
      <c r="H323" s="63"/>
      <c r="I323" s="43"/>
      <c r="J323" s="63"/>
      <c r="K323" s="43" t="s">
        <v>2243</v>
      </c>
      <c r="L323" s="65">
        <v>1</v>
      </c>
      <c r="M323" s="43">
        <v>1</v>
      </c>
    </row>
    <row r="324" spans="1:13" ht="14.25">
      <c r="A324" s="29" t="s">
        <v>2326</v>
      </c>
      <c r="B324" s="63" t="s">
        <v>2116</v>
      </c>
      <c r="C324" s="43">
        <v>1</v>
      </c>
      <c r="D324" s="63">
        <v>1</v>
      </c>
      <c r="E324" s="43"/>
      <c r="F324" s="63"/>
      <c r="G324" s="43">
        <v>1</v>
      </c>
      <c r="H324" s="63">
        <v>1</v>
      </c>
      <c r="I324" s="43"/>
      <c r="J324" s="63"/>
      <c r="K324" s="43" t="s">
        <v>2243</v>
      </c>
      <c r="L324" s="65"/>
      <c r="M324" s="43">
        <v>1</v>
      </c>
    </row>
    <row r="325" spans="1:13" ht="14.25">
      <c r="A325" s="29" t="s">
        <v>553</v>
      </c>
      <c r="B325" s="63" t="s">
        <v>554</v>
      </c>
      <c r="C325" s="43">
        <v>1</v>
      </c>
      <c r="D325" s="63">
        <v>1</v>
      </c>
      <c r="E325" s="43"/>
      <c r="F325" s="63"/>
      <c r="G325" s="43">
        <v>1</v>
      </c>
      <c r="H325" s="63"/>
      <c r="I325" s="43"/>
      <c r="J325" s="63"/>
      <c r="K325" s="43" t="s">
        <v>2243</v>
      </c>
      <c r="L325" s="65">
        <v>1</v>
      </c>
      <c r="M325" s="43">
        <v>1</v>
      </c>
    </row>
    <row r="326" spans="1:13" ht="14.25">
      <c r="A326" s="29" t="s">
        <v>553</v>
      </c>
      <c r="B326" s="63" t="s">
        <v>2105</v>
      </c>
      <c r="C326" s="43">
        <v>2</v>
      </c>
      <c r="D326" s="63">
        <v>1</v>
      </c>
      <c r="E326" s="43"/>
      <c r="F326" s="63"/>
      <c r="G326" s="43">
        <v>1</v>
      </c>
      <c r="H326" s="63">
        <v>1</v>
      </c>
      <c r="I326" s="43"/>
      <c r="J326" s="63"/>
      <c r="K326" s="43" t="s">
        <v>2243</v>
      </c>
      <c r="L326" s="65"/>
      <c r="M326" s="43">
        <v>1</v>
      </c>
    </row>
    <row r="327" spans="1:13" ht="14.25">
      <c r="A327" s="29" t="s">
        <v>724</v>
      </c>
      <c r="B327" s="63" t="s">
        <v>725</v>
      </c>
      <c r="C327" s="43">
        <v>1</v>
      </c>
      <c r="D327" s="63">
        <v>1</v>
      </c>
      <c r="E327" s="43"/>
      <c r="F327" s="63"/>
      <c r="G327" s="43">
        <v>1</v>
      </c>
      <c r="H327" s="63"/>
      <c r="I327" s="43"/>
      <c r="J327" s="63"/>
      <c r="K327" s="43" t="s">
        <v>2243</v>
      </c>
      <c r="L327" s="65">
        <v>1</v>
      </c>
      <c r="M327" s="43">
        <v>1</v>
      </c>
    </row>
    <row r="328" spans="1:13" ht="14.25">
      <c r="A328" s="29" t="s">
        <v>724</v>
      </c>
      <c r="B328" s="63" t="s">
        <v>2127</v>
      </c>
      <c r="C328" s="43">
        <v>2</v>
      </c>
      <c r="D328" s="63">
        <v>1</v>
      </c>
      <c r="E328" s="43"/>
      <c r="F328" s="63"/>
      <c r="G328" s="43">
        <v>1</v>
      </c>
      <c r="H328" s="63">
        <v>1</v>
      </c>
      <c r="I328" s="43"/>
      <c r="J328" s="63"/>
      <c r="K328" s="43" t="s">
        <v>2243</v>
      </c>
      <c r="L328" s="65"/>
      <c r="M328" s="43">
        <v>1</v>
      </c>
    </row>
    <row r="329" spans="1:13" ht="14.25">
      <c r="A329" s="29" t="s">
        <v>726</v>
      </c>
      <c r="B329" s="63" t="s">
        <v>725</v>
      </c>
      <c r="C329" s="43">
        <v>1</v>
      </c>
      <c r="D329" s="63">
        <v>1</v>
      </c>
      <c r="E329" s="43"/>
      <c r="F329" s="63"/>
      <c r="G329" s="43">
        <v>1</v>
      </c>
      <c r="H329" s="63"/>
      <c r="I329" s="43"/>
      <c r="J329" s="63"/>
      <c r="K329" s="43" t="s">
        <v>2243</v>
      </c>
      <c r="L329" s="65">
        <v>1</v>
      </c>
      <c r="M329" s="43">
        <v>1</v>
      </c>
    </row>
    <row r="330" spans="1:13" ht="14.25">
      <c r="A330" s="29" t="s">
        <v>726</v>
      </c>
      <c r="B330" s="63" t="s">
        <v>2408</v>
      </c>
      <c r="C330" s="43">
        <v>2</v>
      </c>
      <c r="D330" s="63">
        <v>1</v>
      </c>
      <c r="E330" s="43"/>
      <c r="F330" s="63"/>
      <c r="G330" s="43">
        <v>1</v>
      </c>
      <c r="H330" s="63">
        <v>1</v>
      </c>
      <c r="I330" s="43"/>
      <c r="J330" s="63"/>
      <c r="K330" s="43" t="s">
        <v>2243</v>
      </c>
      <c r="L330" s="65"/>
      <c r="M330" s="43">
        <v>1</v>
      </c>
    </row>
    <row r="331" spans="1:13" ht="14.25">
      <c r="A331" s="29" t="s">
        <v>2327</v>
      </c>
      <c r="B331" s="63" t="s">
        <v>554</v>
      </c>
      <c r="C331" s="43">
        <v>2</v>
      </c>
      <c r="D331" s="63">
        <v>2</v>
      </c>
      <c r="E331" s="43"/>
      <c r="F331" s="63"/>
      <c r="G331" s="43">
        <v>2</v>
      </c>
      <c r="H331" s="63"/>
      <c r="I331" s="43"/>
      <c r="J331" s="63"/>
      <c r="K331" s="43" t="s">
        <v>2243</v>
      </c>
      <c r="L331" s="65">
        <v>2</v>
      </c>
      <c r="M331" s="43">
        <v>1</v>
      </c>
    </row>
    <row r="332" spans="1:13" ht="14.25">
      <c r="A332" s="29" t="s">
        <v>2327</v>
      </c>
      <c r="B332" s="63" t="s">
        <v>2105</v>
      </c>
      <c r="C332" s="43">
        <v>3</v>
      </c>
      <c r="D332" s="63">
        <v>3</v>
      </c>
      <c r="E332" s="43"/>
      <c r="F332" s="63"/>
      <c r="G332" s="43">
        <v>3</v>
      </c>
      <c r="H332" s="63">
        <v>1</v>
      </c>
      <c r="I332" s="43"/>
      <c r="J332" s="63"/>
      <c r="K332" s="43" t="s">
        <v>2243</v>
      </c>
      <c r="L332" s="65"/>
      <c r="M332" s="43">
        <v>1</v>
      </c>
    </row>
    <row r="333" spans="1:13" ht="14.25">
      <c r="A333" s="29" t="s">
        <v>2327</v>
      </c>
      <c r="B333" s="63" t="s">
        <v>725</v>
      </c>
      <c r="C333" s="43">
        <v>1</v>
      </c>
      <c r="D333" s="63">
        <v>1</v>
      </c>
      <c r="E333" s="43"/>
      <c r="F333" s="63"/>
      <c r="G333" s="43">
        <v>1</v>
      </c>
      <c r="H333" s="63"/>
      <c r="I333" s="43"/>
      <c r="J333" s="63"/>
      <c r="K333" s="43" t="s">
        <v>2243</v>
      </c>
      <c r="L333" s="65">
        <v>1</v>
      </c>
      <c r="M333" s="43">
        <v>1</v>
      </c>
    </row>
    <row r="334" spans="1:13" ht="14.25">
      <c r="A334" s="29" t="s">
        <v>2327</v>
      </c>
      <c r="B334" s="63" t="s">
        <v>2127</v>
      </c>
      <c r="C334" s="43">
        <v>1</v>
      </c>
      <c r="D334" s="63">
        <v>1</v>
      </c>
      <c r="E334" s="43"/>
      <c r="F334" s="63"/>
      <c r="G334" s="43">
        <v>1</v>
      </c>
      <c r="H334" s="63">
        <v>1</v>
      </c>
      <c r="I334" s="43"/>
      <c r="J334" s="63"/>
      <c r="K334" s="43" t="s">
        <v>2243</v>
      </c>
      <c r="L334" s="65"/>
      <c r="M334" s="43">
        <v>1</v>
      </c>
    </row>
    <row r="335" spans="1:13" ht="14.25">
      <c r="A335" s="29" t="s">
        <v>2409</v>
      </c>
      <c r="B335" s="63" t="s">
        <v>2410</v>
      </c>
      <c r="C335" s="43">
        <v>2</v>
      </c>
      <c r="D335" s="63">
        <v>2</v>
      </c>
      <c r="E335" s="43"/>
      <c r="F335" s="63"/>
      <c r="G335" s="43">
        <v>2</v>
      </c>
      <c r="H335" s="63"/>
      <c r="I335" s="43"/>
      <c r="J335" s="63"/>
      <c r="K335" s="43" t="s">
        <v>2243</v>
      </c>
      <c r="L335" s="65">
        <v>2</v>
      </c>
      <c r="M335" s="43">
        <v>2</v>
      </c>
    </row>
    <row r="336" spans="1:13" ht="14.25">
      <c r="A336" s="29" t="s">
        <v>2409</v>
      </c>
      <c r="B336" s="63" t="s">
        <v>2411</v>
      </c>
      <c r="C336" s="43">
        <v>2</v>
      </c>
      <c r="D336" s="63">
        <v>2</v>
      </c>
      <c r="E336" s="43"/>
      <c r="F336" s="63"/>
      <c r="G336" s="43">
        <v>2</v>
      </c>
      <c r="H336" s="63">
        <v>1</v>
      </c>
      <c r="I336" s="43"/>
      <c r="J336" s="63"/>
      <c r="K336" s="43" t="s">
        <v>2243</v>
      </c>
      <c r="L336" s="65"/>
      <c r="M336" s="43">
        <v>2</v>
      </c>
    </row>
    <row r="337" spans="1:13" ht="14.25">
      <c r="A337" s="29" t="s">
        <v>2412</v>
      </c>
      <c r="B337" s="63" t="s">
        <v>725</v>
      </c>
      <c r="C337" s="43">
        <v>1</v>
      </c>
      <c r="D337" s="63">
        <v>1</v>
      </c>
      <c r="E337" s="43"/>
      <c r="F337" s="63"/>
      <c r="G337" s="43">
        <v>1</v>
      </c>
      <c r="H337" s="63"/>
      <c r="I337" s="43"/>
      <c r="J337" s="63"/>
      <c r="K337" s="43" t="s">
        <v>2243</v>
      </c>
      <c r="L337" s="65">
        <v>1</v>
      </c>
      <c r="M337" s="43">
        <v>1</v>
      </c>
    </row>
    <row r="338" spans="1:13" ht="14.25">
      <c r="A338" s="29" t="s">
        <v>2412</v>
      </c>
      <c r="B338" s="63" t="s">
        <v>2413</v>
      </c>
      <c r="C338" s="43">
        <v>1</v>
      </c>
      <c r="D338" s="63">
        <v>1</v>
      </c>
      <c r="E338" s="43"/>
      <c r="F338" s="63"/>
      <c r="G338" s="43">
        <v>1</v>
      </c>
      <c r="H338" s="63">
        <v>1</v>
      </c>
      <c r="I338" s="43"/>
      <c r="J338" s="63"/>
      <c r="K338" s="43" t="s">
        <v>2243</v>
      </c>
      <c r="L338" s="65"/>
      <c r="M338" s="43">
        <v>1</v>
      </c>
    </row>
    <row r="339" spans="1:13" ht="14.25">
      <c r="A339" s="29" t="s">
        <v>555</v>
      </c>
      <c r="B339" s="63" t="s">
        <v>545</v>
      </c>
      <c r="C339" s="43">
        <v>4</v>
      </c>
      <c r="D339" s="63">
        <v>1</v>
      </c>
      <c r="E339" s="43">
        <v>1</v>
      </c>
      <c r="F339" s="63"/>
      <c r="G339" s="43"/>
      <c r="H339" s="63">
        <v>1</v>
      </c>
      <c r="I339" s="43">
        <v>1</v>
      </c>
      <c r="J339" s="63">
        <v>1</v>
      </c>
      <c r="K339" s="43" t="s">
        <v>2243</v>
      </c>
      <c r="L339" s="65"/>
      <c r="M339" s="31" t="s">
        <v>2328</v>
      </c>
    </row>
    <row r="340" spans="1:13" ht="14.25">
      <c r="A340" s="29" t="s">
        <v>727</v>
      </c>
      <c r="B340" s="63" t="s">
        <v>708</v>
      </c>
      <c r="C340" s="43">
        <v>10</v>
      </c>
      <c r="D340" s="63">
        <v>4</v>
      </c>
      <c r="E340" s="43">
        <v>1</v>
      </c>
      <c r="F340" s="63"/>
      <c r="G340" s="43">
        <v>3</v>
      </c>
      <c r="H340" s="63">
        <v>2</v>
      </c>
      <c r="I340" s="43">
        <v>2</v>
      </c>
      <c r="J340" s="63">
        <v>3</v>
      </c>
      <c r="K340" s="43" t="s">
        <v>2243</v>
      </c>
      <c r="L340" s="65"/>
      <c r="M340" s="31" t="s">
        <v>2329</v>
      </c>
    </row>
    <row r="341" spans="1:13" ht="14.25">
      <c r="A341" s="29" t="s">
        <v>556</v>
      </c>
      <c r="B341" s="63" t="s">
        <v>1690</v>
      </c>
      <c r="C341" s="43">
        <v>1</v>
      </c>
      <c r="D341" s="63">
        <v>1</v>
      </c>
      <c r="E341" s="43">
        <v>1</v>
      </c>
      <c r="F341" s="63"/>
      <c r="G341" s="43"/>
      <c r="H341" s="63"/>
      <c r="I341" s="43"/>
      <c r="J341" s="63"/>
      <c r="K341" s="43" t="s">
        <v>2243</v>
      </c>
      <c r="L341" s="65">
        <v>2</v>
      </c>
      <c r="M341" s="43">
        <v>1</v>
      </c>
    </row>
    <row r="342" spans="1:13" ht="14.25">
      <c r="A342" s="29" t="s">
        <v>2414</v>
      </c>
      <c r="B342" s="63" t="s">
        <v>2184</v>
      </c>
      <c r="C342" s="43">
        <v>2</v>
      </c>
      <c r="D342" s="63">
        <v>2</v>
      </c>
      <c r="E342" s="43" t="s">
        <v>2242</v>
      </c>
      <c r="F342" s="63" t="s">
        <v>2242</v>
      </c>
      <c r="G342" s="43" t="s">
        <v>2242</v>
      </c>
      <c r="H342" s="63"/>
      <c r="I342" s="43"/>
      <c r="J342" s="63"/>
      <c r="K342" s="43" t="s">
        <v>2243</v>
      </c>
      <c r="L342" s="65">
        <v>3</v>
      </c>
      <c r="M342" s="43">
        <v>1</v>
      </c>
    </row>
    <row r="343" spans="1:13" ht="14.25">
      <c r="A343" s="29" t="s">
        <v>2414</v>
      </c>
      <c r="B343" s="63" t="s">
        <v>2415</v>
      </c>
      <c r="C343" s="43">
        <v>2</v>
      </c>
      <c r="D343" s="63">
        <v>2</v>
      </c>
      <c r="E343" s="43" t="s">
        <v>2242</v>
      </c>
      <c r="F343" s="63" t="s">
        <v>2242</v>
      </c>
      <c r="G343" s="43" t="s">
        <v>2242</v>
      </c>
      <c r="H343" s="63"/>
      <c r="I343" s="43"/>
      <c r="J343" s="63"/>
      <c r="K343" s="43" t="s">
        <v>2243</v>
      </c>
      <c r="L343" s="65">
        <v>3</v>
      </c>
      <c r="M343" s="43">
        <v>1</v>
      </c>
    </row>
    <row r="344" spans="1:13" ht="14.25">
      <c r="A344" s="29" t="s">
        <v>558</v>
      </c>
      <c r="B344" s="63" t="s">
        <v>812</v>
      </c>
      <c r="C344" s="43">
        <v>2</v>
      </c>
      <c r="D344" s="63">
        <v>2</v>
      </c>
      <c r="E344" s="43" t="s">
        <v>2242</v>
      </c>
      <c r="F344" s="63" t="s">
        <v>2242</v>
      </c>
      <c r="G344" s="43" t="s">
        <v>2242</v>
      </c>
      <c r="H344" s="63">
        <v>1</v>
      </c>
      <c r="I344" s="43"/>
      <c r="J344" s="63"/>
      <c r="K344" s="43" t="s">
        <v>2243</v>
      </c>
      <c r="L344" s="65">
        <v>3</v>
      </c>
      <c r="M344" s="43">
        <v>1</v>
      </c>
    </row>
    <row r="345" spans="1:13" ht="14.25">
      <c r="A345" s="29" t="s">
        <v>2416</v>
      </c>
      <c r="B345" s="63" t="s">
        <v>2417</v>
      </c>
      <c r="C345" s="43">
        <v>2</v>
      </c>
      <c r="D345" s="63">
        <v>2</v>
      </c>
      <c r="E345" s="43" t="s">
        <v>799</v>
      </c>
      <c r="F345" s="63" t="s">
        <v>799</v>
      </c>
      <c r="G345" s="43">
        <v>1</v>
      </c>
      <c r="H345" s="63"/>
      <c r="I345" s="43">
        <v>1</v>
      </c>
      <c r="J345" s="63">
        <v>1</v>
      </c>
      <c r="K345" s="43" t="s">
        <v>2243</v>
      </c>
      <c r="L345" s="65"/>
      <c r="M345" s="43">
        <v>1</v>
      </c>
    </row>
    <row r="346" spans="1:13" ht="14.25">
      <c r="A346" s="29" t="s">
        <v>2418</v>
      </c>
      <c r="B346" s="63" t="s">
        <v>2184</v>
      </c>
      <c r="C346" s="43">
        <v>2</v>
      </c>
      <c r="D346" s="63">
        <v>2</v>
      </c>
      <c r="E346" s="43" t="s">
        <v>2242</v>
      </c>
      <c r="F346" s="63" t="s">
        <v>2242</v>
      </c>
      <c r="G346" s="43" t="s">
        <v>2242</v>
      </c>
      <c r="H346" s="63"/>
      <c r="I346" s="43"/>
      <c r="J346" s="63"/>
      <c r="K346" s="43" t="s">
        <v>2243</v>
      </c>
      <c r="L346" s="65">
        <v>3</v>
      </c>
      <c r="M346" s="43">
        <v>1</v>
      </c>
    </row>
    <row r="347" spans="1:13" ht="14.25">
      <c r="A347" s="29" t="s">
        <v>2418</v>
      </c>
      <c r="B347" s="63" t="s">
        <v>2419</v>
      </c>
      <c r="C347" s="43">
        <v>2</v>
      </c>
      <c r="D347" s="63">
        <v>1</v>
      </c>
      <c r="E347" s="43"/>
      <c r="F347" s="63"/>
      <c r="G347" s="43">
        <v>1</v>
      </c>
      <c r="H347" s="63"/>
      <c r="I347" s="43">
        <v>1</v>
      </c>
      <c r="J347" s="63">
        <v>1</v>
      </c>
      <c r="K347" s="43" t="s">
        <v>2243</v>
      </c>
      <c r="L347" s="65"/>
      <c r="M347" s="43">
        <v>1</v>
      </c>
    </row>
    <row r="348" spans="1:13" ht="14.25">
      <c r="A348" s="29" t="s">
        <v>2420</v>
      </c>
      <c r="B348" s="63" t="s">
        <v>2421</v>
      </c>
      <c r="C348" s="43">
        <v>2</v>
      </c>
      <c r="D348" s="63">
        <v>2</v>
      </c>
      <c r="E348" s="43" t="s">
        <v>2242</v>
      </c>
      <c r="F348" s="63" t="s">
        <v>2242</v>
      </c>
      <c r="G348" s="43" t="s">
        <v>2242</v>
      </c>
      <c r="H348" s="63"/>
      <c r="I348" s="43"/>
      <c r="J348" s="63"/>
      <c r="K348" s="43" t="s">
        <v>2243</v>
      </c>
      <c r="L348" s="65">
        <v>3</v>
      </c>
      <c r="M348" s="43">
        <v>1</v>
      </c>
    </row>
    <row r="349" spans="1:13" ht="14.25">
      <c r="A349" s="29" t="s">
        <v>2420</v>
      </c>
      <c r="B349" s="63" t="s">
        <v>2422</v>
      </c>
      <c r="C349" s="43">
        <v>2</v>
      </c>
      <c r="D349" s="63">
        <v>1</v>
      </c>
      <c r="E349" s="43"/>
      <c r="F349" s="63"/>
      <c r="G349" s="43">
        <v>1</v>
      </c>
      <c r="H349" s="63"/>
      <c r="I349" s="43">
        <v>1</v>
      </c>
      <c r="J349" s="63">
        <v>1</v>
      </c>
      <c r="K349" s="43" t="s">
        <v>2243</v>
      </c>
      <c r="L349" s="65"/>
      <c r="M349" s="43">
        <v>1</v>
      </c>
    </row>
    <row r="350" spans="1:13" ht="14.25">
      <c r="A350" s="29" t="s">
        <v>2423</v>
      </c>
      <c r="B350" s="63" t="s">
        <v>730</v>
      </c>
      <c r="C350" s="43">
        <v>1</v>
      </c>
      <c r="D350" s="63">
        <v>1</v>
      </c>
      <c r="E350" s="43"/>
      <c r="F350" s="63"/>
      <c r="G350" s="43">
        <v>1</v>
      </c>
      <c r="H350" s="63"/>
      <c r="I350" s="43"/>
      <c r="J350" s="63"/>
      <c r="K350" s="43" t="s">
        <v>2243</v>
      </c>
      <c r="L350" s="65">
        <v>1</v>
      </c>
      <c r="M350" s="43">
        <v>1</v>
      </c>
    </row>
    <row r="351" spans="1:13" ht="14.25">
      <c r="A351" s="29" t="s">
        <v>2423</v>
      </c>
      <c r="B351" s="63" t="s">
        <v>2424</v>
      </c>
      <c r="C351" s="43">
        <v>2</v>
      </c>
      <c r="D351" s="63">
        <v>1</v>
      </c>
      <c r="E351" s="43"/>
      <c r="F351" s="63"/>
      <c r="G351" s="43">
        <v>1</v>
      </c>
      <c r="H351" s="63">
        <v>1</v>
      </c>
      <c r="I351" s="43"/>
      <c r="J351" s="63"/>
      <c r="K351" s="43" t="s">
        <v>2243</v>
      </c>
      <c r="L351" s="65"/>
      <c r="M351" s="43">
        <v>1</v>
      </c>
    </row>
    <row r="352" spans="1:13" ht="14.25">
      <c r="A352" s="29" t="s">
        <v>560</v>
      </c>
      <c r="B352" s="63" t="s">
        <v>813</v>
      </c>
      <c r="C352" s="43">
        <v>1</v>
      </c>
      <c r="D352" s="63">
        <v>1</v>
      </c>
      <c r="E352" s="43"/>
      <c r="F352" s="63"/>
      <c r="G352" s="43">
        <v>1</v>
      </c>
      <c r="H352" s="63"/>
      <c r="I352" s="43"/>
      <c r="J352" s="63"/>
      <c r="K352" s="43" t="s">
        <v>2243</v>
      </c>
      <c r="L352" s="65">
        <v>2</v>
      </c>
      <c r="M352" s="43">
        <v>1</v>
      </c>
    </row>
    <row r="353" spans="1:13" ht="14.25">
      <c r="A353" s="29" t="s">
        <v>560</v>
      </c>
      <c r="B353" s="63" t="s">
        <v>2425</v>
      </c>
      <c r="C353" s="43">
        <v>2</v>
      </c>
      <c r="D353" s="63">
        <v>1</v>
      </c>
      <c r="E353" s="43"/>
      <c r="F353" s="63"/>
      <c r="G353" s="43">
        <v>1</v>
      </c>
      <c r="H353" s="63">
        <v>1</v>
      </c>
      <c r="I353" s="43"/>
      <c r="J353" s="63"/>
      <c r="K353" s="43" t="s">
        <v>2243</v>
      </c>
      <c r="L353" s="65"/>
      <c r="M353" s="43">
        <v>1</v>
      </c>
    </row>
    <row r="354" spans="1:13" ht="14.25">
      <c r="A354" s="29" t="s">
        <v>2426</v>
      </c>
      <c r="B354" s="63" t="s">
        <v>730</v>
      </c>
      <c r="C354" s="43">
        <v>1</v>
      </c>
      <c r="D354" s="63">
        <v>1</v>
      </c>
      <c r="E354" s="43"/>
      <c r="F354" s="63"/>
      <c r="G354" s="43">
        <v>1</v>
      </c>
      <c r="H354" s="63"/>
      <c r="I354" s="43"/>
      <c r="J354" s="63"/>
      <c r="K354" s="43" t="s">
        <v>2243</v>
      </c>
      <c r="L354" s="65">
        <v>1</v>
      </c>
      <c r="M354" s="43">
        <v>1</v>
      </c>
    </row>
    <row r="355" spans="1:13" ht="14.25">
      <c r="A355" s="29" t="s">
        <v>2426</v>
      </c>
      <c r="B355" s="63" t="s">
        <v>2427</v>
      </c>
      <c r="C355" s="43">
        <v>2</v>
      </c>
      <c r="D355" s="63">
        <v>1</v>
      </c>
      <c r="E355" s="43"/>
      <c r="F355" s="63"/>
      <c r="G355" s="43">
        <v>1</v>
      </c>
      <c r="H355" s="63">
        <v>1</v>
      </c>
      <c r="I355" s="43"/>
      <c r="J355" s="63"/>
      <c r="K355" s="43" t="s">
        <v>2243</v>
      </c>
      <c r="L355" s="65"/>
      <c r="M355" s="43">
        <v>1</v>
      </c>
    </row>
    <row r="356" spans="1:13" ht="14.25">
      <c r="A356" s="29" t="s">
        <v>2428</v>
      </c>
      <c r="B356" s="63" t="s">
        <v>2429</v>
      </c>
      <c r="C356" s="43">
        <v>1</v>
      </c>
      <c r="D356" s="63">
        <v>1</v>
      </c>
      <c r="E356" s="43"/>
      <c r="F356" s="63"/>
      <c r="G356" s="43">
        <v>1</v>
      </c>
      <c r="H356" s="63"/>
      <c r="I356" s="43"/>
      <c r="J356" s="63"/>
      <c r="K356" s="43" t="s">
        <v>2243</v>
      </c>
      <c r="L356" s="65">
        <v>1</v>
      </c>
      <c r="M356" s="43">
        <v>1</v>
      </c>
    </row>
    <row r="357" spans="1:13" ht="14.25">
      <c r="A357" s="29" t="s">
        <v>2428</v>
      </c>
      <c r="B357" s="63" t="s">
        <v>2430</v>
      </c>
      <c r="C357" s="43">
        <v>2</v>
      </c>
      <c r="D357" s="63">
        <v>1</v>
      </c>
      <c r="E357" s="43"/>
      <c r="F357" s="63"/>
      <c r="G357" s="43">
        <v>1</v>
      </c>
      <c r="H357" s="63">
        <v>1</v>
      </c>
      <c r="I357" s="43"/>
      <c r="J357" s="63"/>
      <c r="K357" s="43" t="s">
        <v>2243</v>
      </c>
      <c r="L357" s="65"/>
      <c r="M357" s="43">
        <v>1</v>
      </c>
    </row>
    <row r="358" spans="1:13" ht="14.25">
      <c r="A358" s="29"/>
      <c r="B358" s="63"/>
      <c r="C358" s="43"/>
      <c r="D358" s="63"/>
      <c r="E358" s="43"/>
      <c r="F358" s="63"/>
      <c r="G358" s="43"/>
      <c r="H358" s="63"/>
      <c r="I358" s="43"/>
      <c r="J358" s="63"/>
      <c r="K358" s="43"/>
      <c r="L358" s="65"/>
      <c r="M358" s="43"/>
    </row>
    <row r="359" spans="1:13" ht="30">
      <c r="A359" s="41" t="s">
        <v>322</v>
      </c>
      <c r="B359" s="63"/>
      <c r="C359" s="43"/>
      <c r="D359" s="63"/>
      <c r="E359" s="43"/>
      <c r="F359" s="63"/>
      <c r="G359" s="43"/>
      <c r="H359" s="63"/>
      <c r="I359" s="43"/>
      <c r="J359" s="63"/>
      <c r="K359" s="43"/>
      <c r="L359" s="65"/>
      <c r="M359" s="43"/>
    </row>
    <row r="360" spans="1:13" ht="14.25">
      <c r="A360" s="29" t="s">
        <v>2185</v>
      </c>
      <c r="B360" s="63" t="s">
        <v>2398</v>
      </c>
      <c r="C360" s="43">
        <v>1</v>
      </c>
      <c r="D360" s="63">
        <v>1</v>
      </c>
      <c r="E360" s="43" t="s">
        <v>2242</v>
      </c>
      <c r="F360" s="63"/>
      <c r="G360" s="43" t="s">
        <v>2242</v>
      </c>
      <c r="H360" s="63"/>
      <c r="I360" s="43"/>
      <c r="J360" s="63"/>
      <c r="K360" s="43" t="s">
        <v>2243</v>
      </c>
      <c r="L360" s="65">
        <v>1</v>
      </c>
      <c r="M360" s="43">
        <v>0.5</v>
      </c>
    </row>
    <row r="361" spans="1:13" ht="14.25">
      <c r="A361" s="29" t="s">
        <v>2185</v>
      </c>
      <c r="B361" s="63" t="s">
        <v>2331</v>
      </c>
      <c r="C361" s="43">
        <v>1</v>
      </c>
      <c r="D361" s="63">
        <v>1</v>
      </c>
      <c r="E361" s="43" t="s">
        <v>2242</v>
      </c>
      <c r="F361" s="63"/>
      <c r="G361" s="43" t="s">
        <v>2242</v>
      </c>
      <c r="H361" s="63">
        <v>1</v>
      </c>
      <c r="I361" s="43"/>
      <c r="J361" s="63"/>
      <c r="K361" s="43" t="s">
        <v>2243</v>
      </c>
      <c r="L361" s="65"/>
      <c r="M361" s="43">
        <v>1</v>
      </c>
    </row>
    <row r="362" spans="1:13" ht="14.25">
      <c r="A362" s="29" t="s">
        <v>2186</v>
      </c>
      <c r="B362" s="63" t="s">
        <v>2398</v>
      </c>
      <c r="C362" s="43">
        <v>2</v>
      </c>
      <c r="D362" s="63">
        <v>2</v>
      </c>
      <c r="E362" s="43" t="s">
        <v>2242</v>
      </c>
      <c r="F362" s="63"/>
      <c r="G362" s="43" t="s">
        <v>2242</v>
      </c>
      <c r="H362" s="63"/>
      <c r="I362" s="43"/>
      <c r="J362" s="63"/>
      <c r="K362" s="43" t="s">
        <v>2243</v>
      </c>
      <c r="L362" s="65">
        <v>2</v>
      </c>
      <c r="M362" s="43">
        <v>1</v>
      </c>
    </row>
    <row r="363" spans="1:13" ht="14.25">
      <c r="A363" s="29" t="s">
        <v>2186</v>
      </c>
      <c r="B363" s="63" t="s">
        <v>2331</v>
      </c>
      <c r="C363" s="43">
        <v>2</v>
      </c>
      <c r="D363" s="63">
        <v>2</v>
      </c>
      <c r="E363" s="43" t="s">
        <v>2242</v>
      </c>
      <c r="F363" s="63"/>
      <c r="G363" s="43" t="s">
        <v>2242</v>
      </c>
      <c r="H363" s="63">
        <v>1</v>
      </c>
      <c r="I363" s="43"/>
      <c r="J363" s="63"/>
      <c r="K363" s="43" t="s">
        <v>2243</v>
      </c>
      <c r="L363" s="65"/>
      <c r="M363" s="43">
        <v>1</v>
      </c>
    </row>
    <row r="364" spans="1:13" ht="28.5">
      <c r="A364" s="53" t="s">
        <v>2332</v>
      </c>
      <c r="B364" s="63" t="s">
        <v>2398</v>
      </c>
      <c r="C364" s="43">
        <v>3</v>
      </c>
      <c r="D364" s="63">
        <v>3</v>
      </c>
      <c r="E364" s="43">
        <v>1</v>
      </c>
      <c r="F364" s="63"/>
      <c r="G364" s="43">
        <v>2</v>
      </c>
      <c r="H364" s="63"/>
      <c r="I364" s="43"/>
      <c r="J364" s="63"/>
      <c r="K364" s="43" t="s">
        <v>2243</v>
      </c>
      <c r="L364" s="65">
        <v>3</v>
      </c>
      <c r="M364" s="43">
        <v>2</v>
      </c>
    </row>
    <row r="365" spans="1:13" ht="28.5">
      <c r="A365" s="53" t="s">
        <v>2332</v>
      </c>
      <c r="B365" s="63" t="s">
        <v>1752</v>
      </c>
      <c r="C365" s="43">
        <v>4</v>
      </c>
      <c r="D365" s="63">
        <v>3</v>
      </c>
      <c r="E365" s="43">
        <v>1</v>
      </c>
      <c r="F365" s="63"/>
      <c r="G365" s="43">
        <v>2</v>
      </c>
      <c r="H365" s="63">
        <v>1</v>
      </c>
      <c r="I365" s="43"/>
      <c r="J365" s="63"/>
      <c r="K365" s="43" t="s">
        <v>2243</v>
      </c>
      <c r="L365" s="65"/>
      <c r="M365" s="43">
        <v>2</v>
      </c>
    </row>
    <row r="366" spans="1:13" ht="14.25">
      <c r="A366" s="29" t="s">
        <v>2333</v>
      </c>
      <c r="B366" s="63" t="s">
        <v>2398</v>
      </c>
      <c r="C366" s="43">
        <v>3</v>
      </c>
      <c r="D366" s="63">
        <v>3</v>
      </c>
      <c r="E366" s="43">
        <v>1</v>
      </c>
      <c r="F366" s="63"/>
      <c r="G366" s="43">
        <v>2</v>
      </c>
      <c r="H366" s="63"/>
      <c r="I366" s="43"/>
      <c r="J366" s="63"/>
      <c r="K366" s="43" t="s">
        <v>2243</v>
      </c>
      <c r="L366" s="65">
        <v>3</v>
      </c>
      <c r="M366" s="43">
        <v>2</v>
      </c>
    </row>
    <row r="367" spans="1:13" ht="14.25">
      <c r="A367" s="29" t="s">
        <v>2333</v>
      </c>
      <c r="B367" s="63" t="s">
        <v>1752</v>
      </c>
      <c r="C367" s="43">
        <v>4</v>
      </c>
      <c r="D367" s="63">
        <v>3</v>
      </c>
      <c r="E367" s="43">
        <v>1</v>
      </c>
      <c r="F367" s="63"/>
      <c r="G367" s="43">
        <v>2</v>
      </c>
      <c r="H367" s="63">
        <v>1</v>
      </c>
      <c r="I367" s="43"/>
      <c r="J367" s="63"/>
      <c r="K367" s="43" t="s">
        <v>2243</v>
      </c>
      <c r="L367" s="65"/>
      <c r="M367" s="43">
        <v>2</v>
      </c>
    </row>
    <row r="368" spans="1:13" ht="14.25">
      <c r="A368" s="29" t="s">
        <v>2187</v>
      </c>
      <c r="B368" s="63" t="s">
        <v>2398</v>
      </c>
      <c r="C368" s="43">
        <v>1</v>
      </c>
      <c r="D368" s="63">
        <v>1</v>
      </c>
      <c r="E368" s="43" t="s">
        <v>2242</v>
      </c>
      <c r="F368" s="63"/>
      <c r="G368" s="43" t="s">
        <v>2242</v>
      </c>
      <c r="H368" s="63"/>
      <c r="I368" s="43"/>
      <c r="J368" s="63"/>
      <c r="K368" s="43" t="s">
        <v>2243</v>
      </c>
      <c r="L368" s="65">
        <v>1</v>
      </c>
      <c r="M368" s="43">
        <v>0.5</v>
      </c>
    </row>
    <row r="369" spans="1:13" ht="14.25">
      <c r="A369" s="29" t="s">
        <v>2187</v>
      </c>
      <c r="B369" s="63" t="s">
        <v>2331</v>
      </c>
      <c r="C369" s="43">
        <v>1</v>
      </c>
      <c r="D369" s="63">
        <v>1</v>
      </c>
      <c r="E369" s="43" t="s">
        <v>2242</v>
      </c>
      <c r="F369" s="63"/>
      <c r="G369" s="43" t="s">
        <v>2242</v>
      </c>
      <c r="H369" s="63">
        <v>1</v>
      </c>
      <c r="I369" s="43"/>
      <c r="J369" s="63"/>
      <c r="K369" s="43" t="s">
        <v>2243</v>
      </c>
      <c r="L369" s="65"/>
      <c r="M369" s="43">
        <v>1</v>
      </c>
    </row>
    <row r="370" spans="1:13" ht="14.25">
      <c r="A370" s="29" t="s">
        <v>2431</v>
      </c>
      <c r="B370" s="63" t="s">
        <v>708</v>
      </c>
      <c r="C370" s="43">
        <v>1</v>
      </c>
      <c r="D370" s="63">
        <v>1</v>
      </c>
      <c r="E370" s="43"/>
      <c r="F370" s="63"/>
      <c r="G370" s="43">
        <v>1</v>
      </c>
      <c r="H370" s="63"/>
      <c r="I370" s="43"/>
      <c r="J370" s="63"/>
      <c r="K370" s="43" t="s">
        <v>2243</v>
      </c>
      <c r="L370" s="65">
        <v>1</v>
      </c>
      <c r="M370" s="43">
        <v>1</v>
      </c>
    </row>
    <row r="371" spans="1:13" ht="14.25">
      <c r="A371" s="29" t="s">
        <v>2431</v>
      </c>
      <c r="B371" s="63" t="s">
        <v>2116</v>
      </c>
      <c r="C371" s="43">
        <v>1</v>
      </c>
      <c r="D371" s="63">
        <v>1</v>
      </c>
      <c r="E371" s="43"/>
      <c r="F371" s="63"/>
      <c r="G371" s="43">
        <v>1</v>
      </c>
      <c r="H371" s="63">
        <v>1</v>
      </c>
      <c r="I371" s="43"/>
      <c r="J371" s="63"/>
      <c r="K371" s="43" t="s">
        <v>2243</v>
      </c>
      <c r="L371" s="65"/>
      <c r="M371" s="43">
        <v>1</v>
      </c>
    </row>
    <row r="372" spans="1:13" ht="14.25">
      <c r="A372" s="29" t="s">
        <v>2188</v>
      </c>
      <c r="B372" s="63" t="s">
        <v>2398</v>
      </c>
      <c r="C372" s="43">
        <v>1</v>
      </c>
      <c r="D372" s="63">
        <v>1</v>
      </c>
      <c r="E372" s="43"/>
      <c r="F372" s="63">
        <v>1</v>
      </c>
      <c r="G372" s="43"/>
      <c r="H372" s="63"/>
      <c r="I372" s="43"/>
      <c r="J372" s="63"/>
      <c r="K372" s="43" t="s">
        <v>2243</v>
      </c>
      <c r="L372" s="65">
        <v>3</v>
      </c>
      <c r="M372" s="43">
        <v>1</v>
      </c>
    </row>
    <row r="373" spans="1:13" ht="14.25">
      <c r="A373" s="29" t="s">
        <v>2188</v>
      </c>
      <c r="B373" s="63" t="s">
        <v>2331</v>
      </c>
      <c r="C373" s="43">
        <v>1</v>
      </c>
      <c r="D373" s="63">
        <v>1</v>
      </c>
      <c r="E373" s="43"/>
      <c r="F373" s="63">
        <v>1</v>
      </c>
      <c r="G373" s="43"/>
      <c r="H373" s="63">
        <v>1</v>
      </c>
      <c r="I373" s="43"/>
      <c r="J373" s="63"/>
      <c r="K373" s="43" t="s">
        <v>2243</v>
      </c>
      <c r="L373" s="65"/>
      <c r="M373" s="43">
        <v>1</v>
      </c>
    </row>
    <row r="374" spans="1:13" ht="14.25">
      <c r="A374" s="29" t="s">
        <v>2335</v>
      </c>
      <c r="B374" s="63" t="s">
        <v>2398</v>
      </c>
      <c r="C374" s="43">
        <v>1</v>
      </c>
      <c r="D374" s="63">
        <v>1</v>
      </c>
      <c r="E374" s="43"/>
      <c r="F374" s="63">
        <v>1</v>
      </c>
      <c r="G374" s="43"/>
      <c r="H374" s="63"/>
      <c r="I374" s="43"/>
      <c r="J374" s="63"/>
      <c r="K374" s="43" t="s">
        <v>2243</v>
      </c>
      <c r="L374" s="65">
        <v>3</v>
      </c>
      <c r="M374" s="43">
        <v>1</v>
      </c>
    </row>
    <row r="375" spans="1:13" ht="14.25">
      <c r="A375" s="29" t="s">
        <v>2335</v>
      </c>
      <c r="B375" s="63" t="s">
        <v>2331</v>
      </c>
      <c r="C375" s="43">
        <v>1</v>
      </c>
      <c r="D375" s="63">
        <v>1</v>
      </c>
      <c r="E375" s="43"/>
      <c r="F375" s="63">
        <v>1</v>
      </c>
      <c r="G375" s="43"/>
      <c r="H375" s="63">
        <v>1</v>
      </c>
      <c r="I375" s="43"/>
      <c r="J375" s="63"/>
      <c r="K375" s="43" t="s">
        <v>2243</v>
      </c>
      <c r="L375" s="65"/>
      <c r="M375" s="43">
        <v>1</v>
      </c>
    </row>
    <row r="376" spans="1:13" ht="14.25">
      <c r="A376" s="29" t="s">
        <v>2432</v>
      </c>
      <c r="B376" s="63" t="s">
        <v>708</v>
      </c>
      <c r="C376" s="43">
        <v>4</v>
      </c>
      <c r="D376" s="63">
        <v>4</v>
      </c>
      <c r="E376" s="43"/>
      <c r="F376" s="63">
        <v>2</v>
      </c>
      <c r="G376" s="43">
        <v>2</v>
      </c>
      <c r="H376" s="63"/>
      <c r="I376" s="43"/>
      <c r="J376" s="63"/>
      <c r="K376" s="43" t="s">
        <v>2243</v>
      </c>
      <c r="L376" s="65">
        <v>5</v>
      </c>
      <c r="M376" s="43">
        <v>2</v>
      </c>
    </row>
    <row r="377" spans="1:13" ht="14.25">
      <c r="A377" s="29" t="s">
        <v>2432</v>
      </c>
      <c r="B377" s="63" t="s">
        <v>2116</v>
      </c>
      <c r="C377" s="43">
        <v>6</v>
      </c>
      <c r="D377" s="63">
        <v>5</v>
      </c>
      <c r="E377" s="43">
        <v>1</v>
      </c>
      <c r="F377" s="63">
        <v>2</v>
      </c>
      <c r="G377" s="43">
        <v>2</v>
      </c>
      <c r="H377" s="63">
        <v>1</v>
      </c>
      <c r="I377" s="43"/>
      <c r="J377" s="63"/>
      <c r="K377" s="43" t="s">
        <v>2243</v>
      </c>
      <c r="L377" s="65">
        <v>5</v>
      </c>
      <c r="M377" s="43">
        <v>4</v>
      </c>
    </row>
    <row r="378" spans="1:13" ht="14.25">
      <c r="A378" s="29" t="s">
        <v>2433</v>
      </c>
      <c r="B378" s="63" t="s">
        <v>708</v>
      </c>
      <c r="C378" s="43">
        <v>1</v>
      </c>
      <c r="D378" s="63">
        <v>1</v>
      </c>
      <c r="E378" s="43"/>
      <c r="F378" s="63">
        <v>1</v>
      </c>
      <c r="G378" s="43"/>
      <c r="H378" s="63"/>
      <c r="I378" s="43"/>
      <c r="J378" s="63"/>
      <c r="K378" s="43" t="s">
        <v>2243</v>
      </c>
      <c r="L378" s="65">
        <v>3</v>
      </c>
      <c r="M378" s="43">
        <v>1</v>
      </c>
    </row>
    <row r="379" spans="1:13" ht="14.25">
      <c r="A379" s="29" t="s">
        <v>2433</v>
      </c>
      <c r="B379" s="63" t="s">
        <v>2116</v>
      </c>
      <c r="C379" s="43">
        <v>1</v>
      </c>
      <c r="D379" s="63">
        <v>1</v>
      </c>
      <c r="E379" s="43"/>
      <c r="F379" s="63">
        <v>1</v>
      </c>
      <c r="G379" s="43"/>
      <c r="H379" s="63">
        <v>1</v>
      </c>
      <c r="I379" s="43"/>
      <c r="J379" s="63"/>
      <c r="K379" s="43" t="s">
        <v>2243</v>
      </c>
      <c r="L379" s="65"/>
      <c r="M379" s="43">
        <v>1</v>
      </c>
    </row>
    <row r="380" spans="1:13" ht="14.25">
      <c r="A380" s="29" t="s">
        <v>2189</v>
      </c>
      <c r="B380" s="63" t="s">
        <v>2398</v>
      </c>
      <c r="C380" s="43">
        <v>1</v>
      </c>
      <c r="D380" s="63">
        <v>1</v>
      </c>
      <c r="E380" s="43"/>
      <c r="F380" s="63">
        <v>1</v>
      </c>
      <c r="G380" s="43"/>
      <c r="H380" s="63"/>
      <c r="I380" s="43"/>
      <c r="J380" s="63"/>
      <c r="K380" s="43" t="s">
        <v>2243</v>
      </c>
      <c r="L380" s="65">
        <v>3</v>
      </c>
      <c r="M380" s="43">
        <v>1</v>
      </c>
    </row>
    <row r="381" spans="1:13" ht="14.25">
      <c r="A381" s="29" t="s">
        <v>2189</v>
      </c>
      <c r="B381" s="63" t="s">
        <v>2331</v>
      </c>
      <c r="C381" s="43">
        <v>1</v>
      </c>
      <c r="D381" s="63">
        <v>1</v>
      </c>
      <c r="E381" s="43"/>
      <c r="F381" s="63">
        <v>1</v>
      </c>
      <c r="G381" s="43"/>
      <c r="H381" s="63">
        <v>1</v>
      </c>
      <c r="I381" s="43"/>
      <c r="J381" s="63"/>
      <c r="K381" s="43" t="s">
        <v>2243</v>
      </c>
      <c r="L381" s="65"/>
      <c r="M381" s="43">
        <v>1</v>
      </c>
    </row>
    <row r="382" spans="1:13" ht="14.25">
      <c r="A382" s="29" t="s">
        <v>565</v>
      </c>
      <c r="B382" s="63" t="s">
        <v>2398</v>
      </c>
      <c r="C382" s="43">
        <v>1</v>
      </c>
      <c r="D382" s="63">
        <v>1</v>
      </c>
      <c r="E382" s="43"/>
      <c r="F382" s="63">
        <v>1</v>
      </c>
      <c r="G382" s="43"/>
      <c r="H382" s="63"/>
      <c r="I382" s="43"/>
      <c r="J382" s="63"/>
      <c r="K382" s="43" t="s">
        <v>2243</v>
      </c>
      <c r="L382" s="65">
        <v>3</v>
      </c>
      <c r="M382" s="43">
        <v>1</v>
      </c>
    </row>
    <row r="383" spans="1:13" ht="14.25">
      <c r="A383" s="29" t="s">
        <v>565</v>
      </c>
      <c r="B383" s="63" t="s">
        <v>2331</v>
      </c>
      <c r="C383" s="43">
        <v>1</v>
      </c>
      <c r="D383" s="63">
        <v>1</v>
      </c>
      <c r="E383" s="43"/>
      <c r="F383" s="63">
        <v>1</v>
      </c>
      <c r="G383" s="43"/>
      <c r="H383" s="63">
        <v>1</v>
      </c>
      <c r="I383" s="43"/>
      <c r="J383" s="63"/>
      <c r="K383" s="43" t="s">
        <v>2243</v>
      </c>
      <c r="L383" s="65"/>
      <c r="M383" s="43">
        <v>1</v>
      </c>
    </row>
    <row r="384" spans="1:13" ht="14.25">
      <c r="A384" s="29" t="s">
        <v>2336</v>
      </c>
      <c r="B384" s="63" t="s">
        <v>2398</v>
      </c>
      <c r="C384" s="43">
        <v>1</v>
      </c>
      <c r="D384" s="63">
        <v>1</v>
      </c>
      <c r="E384" s="43"/>
      <c r="F384" s="63">
        <v>1</v>
      </c>
      <c r="G384" s="43"/>
      <c r="H384" s="63"/>
      <c r="I384" s="43"/>
      <c r="J384" s="63"/>
      <c r="K384" s="43" t="s">
        <v>2243</v>
      </c>
      <c r="L384" s="65">
        <v>3</v>
      </c>
      <c r="M384" s="43">
        <v>1</v>
      </c>
    </row>
    <row r="385" spans="1:13" ht="14.25">
      <c r="A385" s="29" t="s">
        <v>2336</v>
      </c>
      <c r="B385" s="63" t="s">
        <v>2331</v>
      </c>
      <c r="C385" s="43">
        <v>1</v>
      </c>
      <c r="D385" s="63">
        <v>1</v>
      </c>
      <c r="E385" s="43"/>
      <c r="F385" s="63">
        <v>1</v>
      </c>
      <c r="G385" s="43"/>
      <c r="H385" s="63">
        <v>1</v>
      </c>
      <c r="I385" s="43"/>
      <c r="J385" s="63"/>
      <c r="K385" s="43" t="s">
        <v>2243</v>
      </c>
      <c r="L385" s="65"/>
      <c r="M385" s="43">
        <v>1</v>
      </c>
    </row>
    <row r="386" spans="1:13" ht="14.25">
      <c r="A386" s="29" t="s">
        <v>566</v>
      </c>
      <c r="B386" s="63" t="s">
        <v>2398</v>
      </c>
      <c r="C386" s="43">
        <v>1</v>
      </c>
      <c r="D386" s="63">
        <v>1</v>
      </c>
      <c r="E386" s="43" t="s">
        <v>2242</v>
      </c>
      <c r="F386" s="63"/>
      <c r="G386" s="43" t="s">
        <v>2242</v>
      </c>
      <c r="H386" s="63"/>
      <c r="I386" s="43"/>
      <c r="J386" s="63"/>
      <c r="K386" s="43" t="s">
        <v>2243</v>
      </c>
      <c r="L386" s="65">
        <v>1</v>
      </c>
      <c r="M386" s="43">
        <v>0.5</v>
      </c>
    </row>
    <row r="387" spans="1:13" ht="14.25">
      <c r="A387" s="29" t="s">
        <v>566</v>
      </c>
      <c r="B387" s="63" t="s">
        <v>2331</v>
      </c>
      <c r="C387" s="43">
        <v>1</v>
      </c>
      <c r="D387" s="63">
        <v>1</v>
      </c>
      <c r="E387" s="43" t="s">
        <v>2242</v>
      </c>
      <c r="F387" s="63"/>
      <c r="G387" s="43" t="s">
        <v>2242</v>
      </c>
      <c r="H387" s="63">
        <v>1</v>
      </c>
      <c r="I387" s="43"/>
      <c r="J387" s="63"/>
      <c r="K387" s="43" t="s">
        <v>2243</v>
      </c>
      <c r="L387" s="65"/>
      <c r="M387" s="43">
        <v>1</v>
      </c>
    </row>
    <row r="388" spans="1:13" ht="14.25">
      <c r="A388" s="29" t="s">
        <v>2434</v>
      </c>
      <c r="B388" s="63" t="s">
        <v>708</v>
      </c>
      <c r="C388" s="43">
        <v>1</v>
      </c>
      <c r="D388" s="63">
        <v>1</v>
      </c>
      <c r="E388" s="43">
        <v>1</v>
      </c>
      <c r="F388" s="63"/>
      <c r="G388" s="43"/>
      <c r="H388" s="63"/>
      <c r="I388" s="43"/>
      <c r="J388" s="63"/>
      <c r="K388" s="43" t="s">
        <v>2243</v>
      </c>
      <c r="L388" s="65">
        <v>1</v>
      </c>
      <c r="M388" s="43">
        <v>1</v>
      </c>
    </row>
    <row r="389" spans="1:13" ht="14.25">
      <c r="A389" s="29" t="s">
        <v>2434</v>
      </c>
      <c r="B389" s="63" t="s">
        <v>2116</v>
      </c>
      <c r="C389" s="43">
        <v>1</v>
      </c>
      <c r="D389" s="63">
        <v>1</v>
      </c>
      <c r="E389" s="43">
        <v>1</v>
      </c>
      <c r="F389" s="63"/>
      <c r="G389" s="43"/>
      <c r="H389" s="63">
        <v>1</v>
      </c>
      <c r="I389" s="43"/>
      <c r="J389" s="63"/>
      <c r="K389" s="43" t="s">
        <v>2243</v>
      </c>
      <c r="L389" s="65"/>
      <c r="M389" s="43">
        <v>1</v>
      </c>
    </row>
    <row r="390" spans="1:13" ht="14.25">
      <c r="A390" s="29" t="s">
        <v>2435</v>
      </c>
      <c r="B390" s="63" t="s">
        <v>2398</v>
      </c>
      <c r="C390" s="43">
        <v>1</v>
      </c>
      <c r="D390" s="63">
        <v>1</v>
      </c>
      <c r="E390" s="43" t="s">
        <v>2242</v>
      </c>
      <c r="F390" s="63"/>
      <c r="G390" s="43" t="s">
        <v>2242</v>
      </c>
      <c r="H390" s="63"/>
      <c r="I390" s="43"/>
      <c r="J390" s="63"/>
      <c r="K390" s="43" t="s">
        <v>2243</v>
      </c>
      <c r="L390" s="65">
        <v>1</v>
      </c>
      <c r="M390" s="43">
        <v>0.5</v>
      </c>
    </row>
    <row r="391" spans="1:13" ht="14.25">
      <c r="A391" s="29" t="s">
        <v>2435</v>
      </c>
      <c r="B391" s="63" t="s">
        <v>2331</v>
      </c>
      <c r="C391" s="43">
        <v>1</v>
      </c>
      <c r="D391" s="63">
        <v>1</v>
      </c>
      <c r="E391" s="43" t="s">
        <v>2242</v>
      </c>
      <c r="F391" s="63"/>
      <c r="G391" s="43" t="s">
        <v>2242</v>
      </c>
      <c r="H391" s="63">
        <v>1</v>
      </c>
      <c r="I391" s="43"/>
      <c r="J391" s="63"/>
      <c r="K391" s="43" t="s">
        <v>2243</v>
      </c>
      <c r="L391" s="65"/>
      <c r="M391" s="43">
        <v>1</v>
      </c>
    </row>
    <row r="392" spans="1:13" ht="14.25">
      <c r="A392" s="29" t="s">
        <v>2436</v>
      </c>
      <c r="B392" s="63" t="s">
        <v>2398</v>
      </c>
      <c r="C392" s="43">
        <v>1</v>
      </c>
      <c r="D392" s="63">
        <v>1</v>
      </c>
      <c r="E392" s="43" t="s">
        <v>2242</v>
      </c>
      <c r="F392" s="63"/>
      <c r="G392" s="43" t="s">
        <v>2242</v>
      </c>
      <c r="H392" s="63"/>
      <c r="I392" s="43"/>
      <c r="J392" s="63"/>
      <c r="K392" s="43" t="s">
        <v>2243</v>
      </c>
      <c r="L392" s="65">
        <v>1</v>
      </c>
      <c r="M392" s="43">
        <v>0.5</v>
      </c>
    </row>
    <row r="393" spans="1:13" ht="14.25">
      <c r="A393" s="29" t="s">
        <v>2436</v>
      </c>
      <c r="B393" s="63" t="s">
        <v>2331</v>
      </c>
      <c r="C393" s="43">
        <v>1</v>
      </c>
      <c r="D393" s="63">
        <v>1</v>
      </c>
      <c r="E393" s="43" t="s">
        <v>2242</v>
      </c>
      <c r="F393" s="63"/>
      <c r="G393" s="43" t="s">
        <v>2242</v>
      </c>
      <c r="H393" s="63">
        <v>1</v>
      </c>
      <c r="I393" s="43"/>
      <c r="J393" s="63"/>
      <c r="K393" s="43" t="s">
        <v>2243</v>
      </c>
      <c r="L393" s="65"/>
      <c r="M393" s="43">
        <v>1</v>
      </c>
    </row>
    <row r="394" spans="1:13" ht="14.25">
      <c r="A394" s="29" t="s">
        <v>2437</v>
      </c>
      <c r="B394" s="63" t="s">
        <v>708</v>
      </c>
      <c r="C394" s="43">
        <v>1</v>
      </c>
      <c r="D394" s="63">
        <v>1</v>
      </c>
      <c r="E394" s="43">
        <v>1</v>
      </c>
      <c r="F394" s="63"/>
      <c r="G394" s="43"/>
      <c r="H394" s="63"/>
      <c r="I394" s="43"/>
      <c r="J394" s="63"/>
      <c r="K394" s="43" t="s">
        <v>2243</v>
      </c>
      <c r="L394" s="65">
        <v>1</v>
      </c>
      <c r="M394" s="43">
        <v>1</v>
      </c>
    </row>
    <row r="395" spans="1:13" ht="14.25">
      <c r="A395" s="29" t="s">
        <v>2437</v>
      </c>
      <c r="B395" s="63" t="s">
        <v>714</v>
      </c>
      <c r="C395" s="43">
        <v>1</v>
      </c>
      <c r="D395" s="63">
        <v>1</v>
      </c>
      <c r="E395" s="43"/>
      <c r="F395" s="63"/>
      <c r="G395" s="43"/>
      <c r="H395" s="63">
        <v>1</v>
      </c>
      <c r="I395" s="43"/>
      <c r="J395" s="63"/>
      <c r="K395" s="43" t="s">
        <v>2243</v>
      </c>
      <c r="L395" s="65"/>
      <c r="M395" s="43">
        <v>1</v>
      </c>
    </row>
    <row r="396" spans="1:13" ht="14.25">
      <c r="A396" s="29" t="s">
        <v>2438</v>
      </c>
      <c r="B396" s="63" t="s">
        <v>708</v>
      </c>
      <c r="C396" s="43">
        <v>1</v>
      </c>
      <c r="D396" s="63">
        <v>1</v>
      </c>
      <c r="E396" s="43">
        <v>1</v>
      </c>
      <c r="F396" s="63"/>
      <c r="G396" s="43"/>
      <c r="H396" s="63"/>
      <c r="I396" s="43"/>
      <c r="J396" s="63"/>
      <c r="K396" s="43" t="s">
        <v>2243</v>
      </c>
      <c r="L396" s="65">
        <v>1</v>
      </c>
      <c r="M396" s="43">
        <v>1</v>
      </c>
    </row>
    <row r="397" spans="1:13" ht="14.25">
      <c r="A397" s="29" t="s">
        <v>2438</v>
      </c>
      <c r="B397" s="63" t="s">
        <v>2116</v>
      </c>
      <c r="C397" s="43">
        <v>1</v>
      </c>
      <c r="D397" s="63">
        <v>1</v>
      </c>
      <c r="E397" s="43">
        <v>1</v>
      </c>
      <c r="F397" s="63"/>
      <c r="G397" s="43"/>
      <c r="H397" s="63">
        <v>1</v>
      </c>
      <c r="I397" s="43"/>
      <c r="J397" s="63"/>
      <c r="K397" s="43" t="s">
        <v>2243</v>
      </c>
      <c r="L397" s="65"/>
      <c r="M397" s="43">
        <v>1</v>
      </c>
    </row>
    <row r="398" spans="1:13" ht="14.25">
      <c r="A398" s="29" t="s">
        <v>2439</v>
      </c>
      <c r="B398" s="63" t="s">
        <v>708</v>
      </c>
      <c r="C398" s="43">
        <v>1</v>
      </c>
      <c r="D398" s="63">
        <v>1</v>
      </c>
      <c r="E398" s="43">
        <v>1</v>
      </c>
      <c r="F398" s="63"/>
      <c r="G398" s="43"/>
      <c r="H398" s="63"/>
      <c r="I398" s="43"/>
      <c r="J398" s="63"/>
      <c r="K398" s="43" t="s">
        <v>2243</v>
      </c>
      <c r="L398" s="65">
        <v>1</v>
      </c>
      <c r="M398" s="43">
        <v>1</v>
      </c>
    </row>
    <row r="399" spans="1:13" ht="14.25">
      <c r="A399" s="29" t="s">
        <v>2439</v>
      </c>
      <c r="B399" s="63" t="s">
        <v>2116</v>
      </c>
      <c r="C399" s="43">
        <v>1</v>
      </c>
      <c r="D399" s="63">
        <v>1</v>
      </c>
      <c r="E399" s="43">
        <v>1</v>
      </c>
      <c r="F399" s="63"/>
      <c r="G399" s="43"/>
      <c r="H399" s="63">
        <v>1</v>
      </c>
      <c r="I399" s="43"/>
      <c r="J399" s="63"/>
      <c r="K399" s="43" t="s">
        <v>2243</v>
      </c>
      <c r="L399" s="65"/>
      <c r="M399" s="43">
        <v>1</v>
      </c>
    </row>
    <row r="400" spans="1:13" ht="14.25">
      <c r="A400" s="29" t="s">
        <v>2440</v>
      </c>
      <c r="B400" s="63" t="s">
        <v>708</v>
      </c>
      <c r="C400" s="43">
        <v>4</v>
      </c>
      <c r="D400" s="63">
        <v>4</v>
      </c>
      <c r="E400" s="43"/>
      <c r="F400" s="63"/>
      <c r="G400" s="43">
        <v>4</v>
      </c>
      <c r="H400" s="63"/>
      <c r="I400" s="43"/>
      <c r="J400" s="63"/>
      <c r="K400" s="43" t="s">
        <v>2243</v>
      </c>
      <c r="L400" s="65">
        <v>4</v>
      </c>
      <c r="M400" s="43">
        <v>4</v>
      </c>
    </row>
    <row r="401" spans="1:13" ht="14.25">
      <c r="A401" s="29" t="s">
        <v>2440</v>
      </c>
      <c r="B401" s="63" t="s">
        <v>2116</v>
      </c>
      <c r="C401" s="43">
        <v>4</v>
      </c>
      <c r="D401" s="63">
        <v>4</v>
      </c>
      <c r="E401" s="43"/>
      <c r="F401" s="63"/>
      <c r="G401" s="43">
        <v>4</v>
      </c>
      <c r="H401" s="63">
        <v>1</v>
      </c>
      <c r="I401" s="43"/>
      <c r="J401" s="63"/>
      <c r="K401" s="43" t="s">
        <v>2243</v>
      </c>
      <c r="L401" s="65"/>
      <c r="M401" s="43">
        <v>4</v>
      </c>
    </row>
    <row r="402" spans="1:13" ht="14.25">
      <c r="A402" s="29" t="s">
        <v>2337</v>
      </c>
      <c r="B402" s="63" t="s">
        <v>2398</v>
      </c>
      <c r="C402" s="43">
        <v>1</v>
      </c>
      <c r="D402" s="63">
        <v>1</v>
      </c>
      <c r="E402" s="43" t="s">
        <v>2242</v>
      </c>
      <c r="F402" s="63"/>
      <c r="G402" s="43" t="s">
        <v>2242</v>
      </c>
      <c r="H402" s="63"/>
      <c r="I402" s="43"/>
      <c r="J402" s="63"/>
      <c r="K402" s="43" t="s">
        <v>2243</v>
      </c>
      <c r="L402" s="65">
        <v>1</v>
      </c>
      <c r="M402" s="43">
        <v>0.5</v>
      </c>
    </row>
    <row r="403" spans="1:13" ht="28.5">
      <c r="A403" s="53" t="s">
        <v>2337</v>
      </c>
      <c r="B403" s="63" t="s">
        <v>2331</v>
      </c>
      <c r="C403" s="43">
        <v>1</v>
      </c>
      <c r="D403" s="63">
        <v>1</v>
      </c>
      <c r="E403" s="43" t="s">
        <v>2242</v>
      </c>
      <c r="F403" s="63"/>
      <c r="G403" s="43" t="s">
        <v>2242</v>
      </c>
      <c r="H403" s="63">
        <v>1</v>
      </c>
      <c r="I403" s="43"/>
      <c r="J403" s="63"/>
      <c r="K403" s="43" t="s">
        <v>2243</v>
      </c>
      <c r="L403" s="65"/>
      <c r="M403" s="43">
        <v>1</v>
      </c>
    </row>
    <row r="404" spans="1:13" ht="28.5">
      <c r="A404" s="53" t="s">
        <v>2338</v>
      </c>
      <c r="B404" s="63" t="s">
        <v>2398</v>
      </c>
      <c r="C404" s="43">
        <v>1</v>
      </c>
      <c r="D404" s="63">
        <v>1</v>
      </c>
      <c r="E404" s="43" t="s">
        <v>2242</v>
      </c>
      <c r="F404" s="63"/>
      <c r="G404" s="43" t="s">
        <v>2242</v>
      </c>
      <c r="H404" s="63"/>
      <c r="I404" s="43"/>
      <c r="J404" s="63"/>
      <c r="K404" s="43" t="s">
        <v>2243</v>
      </c>
      <c r="L404" s="65">
        <v>1</v>
      </c>
      <c r="M404" s="43">
        <v>0.5</v>
      </c>
    </row>
    <row r="405" spans="1:13" ht="28.5">
      <c r="A405" s="53" t="s">
        <v>2338</v>
      </c>
      <c r="B405" s="63" t="s">
        <v>2331</v>
      </c>
      <c r="C405" s="43">
        <v>1</v>
      </c>
      <c r="D405" s="63">
        <v>1</v>
      </c>
      <c r="E405" s="43" t="s">
        <v>2242</v>
      </c>
      <c r="F405" s="63"/>
      <c r="G405" s="43" t="s">
        <v>2242</v>
      </c>
      <c r="H405" s="63">
        <v>1</v>
      </c>
      <c r="I405" s="43"/>
      <c r="J405" s="63"/>
      <c r="K405" s="43" t="s">
        <v>2243</v>
      </c>
      <c r="L405" s="65"/>
      <c r="M405" s="43">
        <v>1</v>
      </c>
    </row>
    <row r="406" spans="1:13" ht="14.25">
      <c r="A406" s="29" t="s">
        <v>568</v>
      </c>
      <c r="B406" s="63" t="s">
        <v>2398</v>
      </c>
      <c r="C406" s="43">
        <v>1</v>
      </c>
      <c r="D406" s="63">
        <v>1</v>
      </c>
      <c r="E406" s="43"/>
      <c r="F406" s="63">
        <v>1</v>
      </c>
      <c r="G406" s="43"/>
      <c r="H406" s="63"/>
      <c r="I406" s="43"/>
      <c r="J406" s="63"/>
      <c r="K406" s="43" t="s">
        <v>2243</v>
      </c>
      <c r="L406" s="65">
        <v>3</v>
      </c>
      <c r="M406" s="43">
        <v>1</v>
      </c>
    </row>
    <row r="407" spans="1:13" ht="14.25">
      <c r="A407" s="29" t="s">
        <v>568</v>
      </c>
      <c r="B407" s="63" t="s">
        <v>2331</v>
      </c>
      <c r="C407" s="43">
        <v>1</v>
      </c>
      <c r="D407" s="63">
        <v>1</v>
      </c>
      <c r="E407" s="43"/>
      <c r="F407" s="63">
        <v>1</v>
      </c>
      <c r="G407" s="43"/>
      <c r="H407" s="63">
        <v>1</v>
      </c>
      <c r="I407" s="43"/>
      <c r="J407" s="63"/>
      <c r="K407" s="43" t="s">
        <v>2243</v>
      </c>
      <c r="L407" s="65"/>
      <c r="M407" s="43">
        <v>1</v>
      </c>
    </row>
    <row r="408" spans="1:13" ht="14.25">
      <c r="A408" s="29" t="s">
        <v>2441</v>
      </c>
      <c r="B408" s="63" t="s">
        <v>725</v>
      </c>
      <c r="C408" s="43">
        <v>3</v>
      </c>
      <c r="D408" s="63">
        <v>3</v>
      </c>
      <c r="E408" s="43"/>
      <c r="F408" s="63">
        <v>1</v>
      </c>
      <c r="G408" s="43">
        <v>2</v>
      </c>
      <c r="H408" s="63"/>
      <c r="I408" s="43"/>
      <c r="J408" s="63"/>
      <c r="K408" s="43" t="s">
        <v>2243</v>
      </c>
      <c r="L408" s="65">
        <v>5</v>
      </c>
      <c r="M408" s="43">
        <v>2</v>
      </c>
    </row>
    <row r="409" spans="1:13" ht="14.25">
      <c r="A409" s="29" t="s">
        <v>2441</v>
      </c>
      <c r="B409" s="63" t="s">
        <v>2413</v>
      </c>
      <c r="C409" s="43">
        <v>4</v>
      </c>
      <c r="D409" s="63">
        <v>3</v>
      </c>
      <c r="E409" s="43"/>
      <c r="F409" s="63">
        <v>1</v>
      </c>
      <c r="G409" s="43">
        <v>2</v>
      </c>
      <c r="H409" s="63">
        <v>1</v>
      </c>
      <c r="I409" s="43"/>
      <c r="J409" s="63"/>
      <c r="K409" s="43" t="s">
        <v>2243</v>
      </c>
      <c r="L409" s="65"/>
      <c r="M409" s="43">
        <v>2</v>
      </c>
    </row>
    <row r="410" spans="1:13" ht="14.25">
      <c r="A410" s="29"/>
      <c r="B410" s="63"/>
      <c r="C410" s="43"/>
      <c r="D410" s="63"/>
      <c r="E410" s="43"/>
      <c r="F410" s="63"/>
      <c r="G410" s="43"/>
      <c r="H410" s="63"/>
      <c r="I410" s="43"/>
      <c r="J410" s="63"/>
      <c r="K410" s="43"/>
      <c r="L410" s="65"/>
      <c r="M410" s="43"/>
    </row>
    <row r="411" spans="1:13" ht="15">
      <c r="A411" s="41" t="s">
        <v>359</v>
      </c>
      <c r="B411" s="63"/>
      <c r="C411" s="43"/>
      <c r="D411" s="63"/>
      <c r="E411" s="43"/>
      <c r="F411" s="63"/>
      <c r="G411" s="43"/>
      <c r="H411" s="63"/>
      <c r="I411" s="43"/>
      <c r="J411" s="63"/>
      <c r="K411" s="43"/>
      <c r="L411" s="65"/>
      <c r="M411" s="43"/>
    </row>
    <row r="412" spans="1:13" ht="14.25">
      <c r="A412" s="29" t="s">
        <v>2093</v>
      </c>
      <c r="B412" s="63" t="s">
        <v>2398</v>
      </c>
      <c r="C412" s="43">
        <v>1</v>
      </c>
      <c r="D412" s="63">
        <v>1</v>
      </c>
      <c r="E412" s="43" t="s">
        <v>2242</v>
      </c>
      <c r="F412" s="63" t="s">
        <v>2242</v>
      </c>
      <c r="G412" s="43" t="s">
        <v>2242</v>
      </c>
      <c r="H412" s="63"/>
      <c r="I412" s="43"/>
      <c r="J412" s="63"/>
      <c r="K412" s="43" t="s">
        <v>2243</v>
      </c>
      <c r="L412" s="65">
        <v>1</v>
      </c>
      <c r="M412" s="43">
        <v>0.33</v>
      </c>
    </row>
    <row r="413" spans="1:13" ht="14.25">
      <c r="A413" s="29" t="s">
        <v>2093</v>
      </c>
      <c r="B413" s="63" t="s">
        <v>2331</v>
      </c>
      <c r="C413" s="43">
        <v>1</v>
      </c>
      <c r="D413" s="63">
        <v>1</v>
      </c>
      <c r="E413" s="43" t="s">
        <v>2242</v>
      </c>
      <c r="F413" s="63" t="s">
        <v>2242</v>
      </c>
      <c r="G413" s="43" t="s">
        <v>2242</v>
      </c>
      <c r="H413" s="63">
        <v>1</v>
      </c>
      <c r="I413" s="43"/>
      <c r="J413" s="63"/>
      <c r="K413" s="43" t="s">
        <v>2243</v>
      </c>
      <c r="L413" s="65"/>
      <c r="M413" s="43">
        <v>1</v>
      </c>
    </row>
    <row r="414" spans="1:13" ht="14.25">
      <c r="A414" s="29" t="s">
        <v>2442</v>
      </c>
      <c r="B414" s="63" t="s">
        <v>708</v>
      </c>
      <c r="C414" s="43">
        <v>2</v>
      </c>
      <c r="D414" s="63">
        <v>2</v>
      </c>
      <c r="E414" s="43">
        <v>1</v>
      </c>
      <c r="F414" s="63" t="s">
        <v>2242</v>
      </c>
      <c r="G414" s="43" t="s">
        <v>2242</v>
      </c>
      <c r="H414" s="63"/>
      <c r="I414" s="43"/>
      <c r="J414" s="63"/>
      <c r="K414" s="43" t="s">
        <v>2243</v>
      </c>
      <c r="L414" s="65">
        <v>1</v>
      </c>
      <c r="M414" s="43">
        <v>1</v>
      </c>
    </row>
    <row r="415" spans="1:13" ht="14.25">
      <c r="A415" s="29" t="s">
        <v>2442</v>
      </c>
      <c r="B415" s="63" t="s">
        <v>2116</v>
      </c>
      <c r="C415" s="43">
        <v>2</v>
      </c>
      <c r="D415" s="63">
        <v>2</v>
      </c>
      <c r="E415" s="43">
        <v>1</v>
      </c>
      <c r="F415" s="63" t="s">
        <v>2242</v>
      </c>
      <c r="G415" s="43" t="s">
        <v>2242</v>
      </c>
      <c r="H415" s="63">
        <v>1</v>
      </c>
      <c r="I415" s="43"/>
      <c r="J415" s="63"/>
      <c r="K415" s="43" t="s">
        <v>2243</v>
      </c>
      <c r="L415" s="65"/>
      <c r="M415" s="43">
        <v>1</v>
      </c>
    </row>
    <row r="416" spans="1:13" ht="14.25">
      <c r="A416" s="29" t="s">
        <v>2191</v>
      </c>
      <c r="B416" s="63" t="s">
        <v>2095</v>
      </c>
      <c r="C416" s="43">
        <v>1</v>
      </c>
      <c r="D416" s="63">
        <v>1</v>
      </c>
      <c r="E416" s="43">
        <v>1</v>
      </c>
      <c r="F416" s="63"/>
      <c r="G416" s="43"/>
      <c r="H416" s="63"/>
      <c r="I416" s="43"/>
      <c r="J416" s="63"/>
      <c r="K416" s="43" t="s">
        <v>2243</v>
      </c>
      <c r="L416" s="65">
        <v>1</v>
      </c>
      <c r="M416" s="43">
        <v>1</v>
      </c>
    </row>
    <row r="417" spans="1:13" ht="14.25">
      <c r="A417" s="29" t="s">
        <v>2191</v>
      </c>
      <c r="B417" s="63" t="s">
        <v>546</v>
      </c>
      <c r="C417" s="43">
        <v>1</v>
      </c>
      <c r="D417" s="63">
        <v>1</v>
      </c>
      <c r="E417" s="43">
        <v>1</v>
      </c>
      <c r="F417" s="63"/>
      <c r="G417" s="43"/>
      <c r="H417" s="63">
        <v>1</v>
      </c>
      <c r="I417" s="43"/>
      <c r="J417" s="63"/>
      <c r="K417" s="43" t="s">
        <v>2243</v>
      </c>
      <c r="L417" s="65"/>
      <c r="M417" s="43">
        <v>1</v>
      </c>
    </row>
    <row r="418" spans="1:13" ht="14.25">
      <c r="A418" s="29" t="s">
        <v>2191</v>
      </c>
      <c r="B418" s="63" t="s">
        <v>737</v>
      </c>
      <c r="C418" s="43">
        <v>1</v>
      </c>
      <c r="D418" s="63">
        <v>1</v>
      </c>
      <c r="E418" s="43">
        <v>1</v>
      </c>
      <c r="F418" s="63"/>
      <c r="G418" s="43"/>
      <c r="H418" s="63"/>
      <c r="I418" s="43"/>
      <c r="J418" s="63"/>
      <c r="K418" s="43" t="s">
        <v>2243</v>
      </c>
      <c r="L418" s="65">
        <v>1</v>
      </c>
      <c r="M418" s="43">
        <v>1</v>
      </c>
    </row>
    <row r="419" spans="1:13" ht="14.25">
      <c r="A419" s="29" t="s">
        <v>2191</v>
      </c>
      <c r="B419" s="63" t="s">
        <v>708</v>
      </c>
      <c r="C419" s="43">
        <v>2</v>
      </c>
      <c r="D419" s="63">
        <v>2</v>
      </c>
      <c r="E419" s="43" t="s">
        <v>2242</v>
      </c>
      <c r="F419" s="63"/>
      <c r="G419" s="43" t="s">
        <v>2242</v>
      </c>
      <c r="H419" s="63"/>
      <c r="I419" s="43"/>
      <c r="J419" s="63"/>
      <c r="K419" s="43" t="s">
        <v>2243</v>
      </c>
      <c r="L419" s="65">
        <v>2</v>
      </c>
      <c r="M419" s="43">
        <v>1</v>
      </c>
    </row>
    <row r="420" spans="1:13" ht="14.25">
      <c r="A420" s="29" t="s">
        <v>2191</v>
      </c>
      <c r="B420" s="63" t="s">
        <v>2116</v>
      </c>
      <c r="C420" s="43">
        <v>3</v>
      </c>
      <c r="D420" s="63">
        <v>2</v>
      </c>
      <c r="E420" s="43" t="s">
        <v>2242</v>
      </c>
      <c r="F420" s="63"/>
      <c r="G420" s="43" t="s">
        <v>2242</v>
      </c>
      <c r="H420" s="63">
        <v>1</v>
      </c>
      <c r="I420" s="43"/>
      <c r="J420" s="63"/>
      <c r="K420" s="43" t="s">
        <v>2243</v>
      </c>
      <c r="L420" s="65"/>
      <c r="M420" s="43">
        <v>1</v>
      </c>
    </row>
    <row r="421" spans="1:13" ht="14.25">
      <c r="A421" s="29" t="s">
        <v>2192</v>
      </c>
      <c r="B421" s="63" t="s">
        <v>737</v>
      </c>
      <c r="C421" s="43">
        <v>1</v>
      </c>
      <c r="D421" s="63">
        <v>1</v>
      </c>
      <c r="E421" s="43" t="s">
        <v>2242</v>
      </c>
      <c r="F421" s="63"/>
      <c r="G421" s="43" t="s">
        <v>2242</v>
      </c>
      <c r="H421" s="63"/>
      <c r="I421" s="43"/>
      <c r="J421" s="63"/>
      <c r="K421" s="43" t="s">
        <v>2243</v>
      </c>
      <c r="L421" s="65">
        <v>1</v>
      </c>
      <c r="M421" s="43">
        <v>1</v>
      </c>
    </row>
    <row r="422" spans="1:13" ht="14.25">
      <c r="A422" s="29"/>
      <c r="B422" s="63"/>
      <c r="C422" s="43"/>
      <c r="D422" s="63"/>
      <c r="E422" s="43"/>
      <c r="F422" s="63"/>
      <c r="G422" s="43"/>
      <c r="H422" s="63"/>
      <c r="I422" s="43"/>
      <c r="J422" s="63"/>
      <c r="K422" s="43"/>
      <c r="L422" s="65"/>
      <c r="M422" s="43"/>
    </row>
    <row r="423" spans="1:13" ht="15">
      <c r="A423" s="41" t="s">
        <v>436</v>
      </c>
      <c r="B423" s="63"/>
      <c r="C423" s="43"/>
      <c r="D423" s="63"/>
      <c r="E423" s="43"/>
      <c r="F423" s="63"/>
      <c r="G423" s="43"/>
      <c r="H423" s="63"/>
      <c r="I423" s="43"/>
      <c r="J423" s="63"/>
      <c r="K423" s="43"/>
      <c r="L423" s="65"/>
      <c r="M423" s="43"/>
    </row>
    <row r="424" spans="1:13" ht="14.25">
      <c r="A424" s="46" t="s">
        <v>573</v>
      </c>
      <c r="B424" s="67"/>
      <c r="C424" s="47">
        <v>11</v>
      </c>
      <c r="D424" s="67">
        <v>11</v>
      </c>
      <c r="E424" s="47" t="s">
        <v>2242</v>
      </c>
      <c r="F424" s="67" t="s">
        <v>2242</v>
      </c>
      <c r="G424" s="47" t="s">
        <v>2242</v>
      </c>
      <c r="H424" s="67"/>
      <c r="I424" s="47"/>
      <c r="J424" s="67"/>
      <c r="K424" s="47" t="s">
        <v>2295</v>
      </c>
      <c r="L424" s="74"/>
      <c r="M424" s="47">
        <v>6</v>
      </c>
    </row>
    <row r="425" spans="1:13" ht="15">
      <c r="A425" s="39" t="s">
        <v>1893</v>
      </c>
    </row>
    <row r="426" spans="1:13" ht="15">
      <c r="A426" s="39" t="s">
        <v>2081</v>
      </c>
      <c r="B426" s="59" t="s">
        <v>2316</v>
      </c>
      <c r="C426" s="59"/>
      <c r="D426" s="59"/>
      <c r="E426" s="59"/>
      <c r="F426" s="59"/>
      <c r="G426" s="59"/>
      <c r="H426" s="59"/>
      <c r="I426" s="59"/>
      <c r="J426" s="59"/>
      <c r="K426" s="59"/>
      <c r="L426" s="59"/>
      <c r="M426" s="59"/>
    </row>
    <row r="427" spans="1:13" ht="15">
      <c r="A427" s="39" t="s">
        <v>2083</v>
      </c>
      <c r="B427" s="59" t="s">
        <v>2339</v>
      </c>
      <c r="C427" s="59"/>
      <c r="D427" s="59"/>
      <c r="E427" s="59"/>
      <c r="F427" s="59"/>
      <c r="G427" s="59"/>
      <c r="H427" s="59"/>
      <c r="I427" s="59"/>
      <c r="J427" s="59"/>
      <c r="K427" s="59"/>
      <c r="L427" s="59"/>
      <c r="M427" s="59"/>
    </row>
    <row r="428" spans="1:13" ht="15">
      <c r="A428" s="39" t="s">
        <v>2183</v>
      </c>
      <c r="B428" s="59" t="s">
        <v>2443</v>
      </c>
      <c r="C428" s="59"/>
      <c r="D428" s="59"/>
      <c r="E428" s="59"/>
      <c r="F428" s="59"/>
      <c r="G428" s="59"/>
      <c r="H428" s="59"/>
      <c r="I428" s="59"/>
      <c r="J428" s="59"/>
      <c r="K428" s="59"/>
      <c r="L428" s="59"/>
      <c r="M428" s="59"/>
    </row>
    <row r="429" spans="1:13" ht="15">
      <c r="A429" s="39" t="s">
        <v>2113</v>
      </c>
      <c r="B429" s="59" t="s">
        <v>2444</v>
      </c>
      <c r="C429" s="59"/>
      <c r="D429" s="59"/>
      <c r="E429" s="59"/>
      <c r="F429" s="59"/>
      <c r="G429" s="59"/>
      <c r="H429" s="59"/>
      <c r="I429" s="59"/>
      <c r="J429" s="59"/>
      <c r="K429" s="59"/>
      <c r="L429" s="59"/>
      <c r="M429" s="59"/>
    </row>
    <row r="430" spans="1:13" ht="15">
      <c r="A430" s="39" t="s">
        <v>2445</v>
      </c>
      <c r="B430" s="59" t="s">
        <v>2446</v>
      </c>
      <c r="C430" s="59"/>
      <c r="D430" s="59"/>
      <c r="E430" s="59"/>
      <c r="F430" s="59"/>
      <c r="G430" s="59"/>
      <c r="H430" s="59"/>
      <c r="I430" s="59"/>
      <c r="J430" s="59"/>
      <c r="K430" s="59"/>
      <c r="L430" s="59"/>
      <c r="M430" s="59"/>
    </row>
    <row r="431" spans="1:13" ht="23.1" customHeight="1"/>
    <row r="432" spans="1:13" ht="15.75">
      <c r="A432" s="57" t="s">
        <v>574</v>
      </c>
      <c r="B432" s="57"/>
      <c r="C432" s="57"/>
      <c r="D432" s="57"/>
      <c r="E432" s="57"/>
      <c r="F432" s="57"/>
      <c r="G432" s="57"/>
      <c r="H432" s="57"/>
      <c r="I432" s="57"/>
      <c r="J432" s="57"/>
      <c r="K432" s="57"/>
      <c r="L432" s="57"/>
      <c r="M432" s="57"/>
    </row>
    <row r="433" spans="1:13" s="39" customFormat="1" ht="30">
      <c r="A433" s="131" t="s">
        <v>24</v>
      </c>
      <c r="B433" s="132" t="s">
        <v>26</v>
      </c>
      <c r="C433" s="136" t="s">
        <v>2134</v>
      </c>
      <c r="D433" s="149" t="s">
        <v>2135</v>
      </c>
      <c r="E433" s="149"/>
      <c r="F433" s="149"/>
      <c r="G433" s="149"/>
      <c r="H433" s="149"/>
      <c r="I433" s="149"/>
      <c r="J433" s="149"/>
      <c r="K433" s="132" t="s">
        <v>2237</v>
      </c>
      <c r="L433" s="152" t="s">
        <v>2238</v>
      </c>
      <c r="M433" s="150" t="s">
        <v>2239</v>
      </c>
    </row>
    <row r="434" spans="1:13" ht="25.5">
      <c r="A434" s="41"/>
      <c r="B434" s="48"/>
      <c r="C434" s="136"/>
      <c r="D434" s="144" t="s">
        <v>2240</v>
      </c>
      <c r="E434" s="145" t="s">
        <v>1999</v>
      </c>
      <c r="F434" s="144" t="s">
        <v>2000</v>
      </c>
      <c r="G434" s="145" t="s">
        <v>2241</v>
      </c>
      <c r="H434" s="144" t="s">
        <v>2002</v>
      </c>
      <c r="I434" s="145" t="s">
        <v>2003</v>
      </c>
      <c r="J434" s="144" t="s">
        <v>2004</v>
      </c>
      <c r="K434" s="48"/>
      <c r="L434" s="79"/>
      <c r="M434" s="150"/>
    </row>
    <row r="435" spans="1:13" ht="15">
      <c r="A435" s="40" t="s">
        <v>271</v>
      </c>
      <c r="C435" s="29"/>
      <c r="E435" s="29"/>
      <c r="G435" s="29"/>
      <c r="I435" s="29"/>
      <c r="K435" s="29"/>
      <c r="M435" s="29"/>
    </row>
    <row r="436" spans="1:13" ht="14.25">
      <c r="A436" s="29" t="s">
        <v>738</v>
      </c>
      <c r="B436" s="63" t="s">
        <v>708</v>
      </c>
      <c r="C436" s="43">
        <v>1</v>
      </c>
      <c r="D436" s="63">
        <v>1</v>
      </c>
      <c r="E436" s="43" t="s">
        <v>2242</v>
      </c>
      <c r="F436" s="63" t="s">
        <v>2242</v>
      </c>
      <c r="G436" s="43" t="s">
        <v>2242</v>
      </c>
      <c r="H436" s="63"/>
      <c r="I436" s="43"/>
      <c r="J436" s="63"/>
      <c r="K436" s="43" t="s">
        <v>2243</v>
      </c>
      <c r="L436" s="65">
        <v>1</v>
      </c>
      <c r="M436" s="43">
        <v>0.33</v>
      </c>
    </row>
    <row r="437" spans="1:13" ht="14.25">
      <c r="A437" s="29" t="s">
        <v>738</v>
      </c>
      <c r="B437" s="63" t="s">
        <v>2116</v>
      </c>
      <c r="C437" s="43">
        <v>1</v>
      </c>
      <c r="D437" s="63"/>
      <c r="E437" s="43"/>
      <c r="F437" s="63"/>
      <c r="G437" s="43"/>
      <c r="H437" s="63">
        <v>1</v>
      </c>
      <c r="I437" s="43"/>
      <c r="J437" s="63"/>
      <c r="K437" s="43" t="s">
        <v>2243</v>
      </c>
      <c r="L437" s="65">
        <v>2</v>
      </c>
      <c r="M437" s="43">
        <v>1</v>
      </c>
    </row>
    <row r="438" spans="1:13" ht="14.25">
      <c r="A438" s="29" t="s">
        <v>738</v>
      </c>
      <c r="B438" s="63" t="s">
        <v>2117</v>
      </c>
      <c r="C438" s="43">
        <v>1</v>
      </c>
      <c r="D438" s="63"/>
      <c r="E438" s="43"/>
      <c r="F438" s="63"/>
      <c r="G438" s="43"/>
      <c r="H438" s="63"/>
      <c r="I438" s="43">
        <v>1</v>
      </c>
      <c r="J438" s="63">
        <v>1</v>
      </c>
      <c r="K438" s="43"/>
      <c r="L438" s="65">
        <v>3</v>
      </c>
      <c r="M438" s="43">
        <v>1</v>
      </c>
    </row>
    <row r="439" spans="1:13" ht="14.25">
      <c r="A439" s="29" t="s">
        <v>739</v>
      </c>
      <c r="B439" s="63" t="s">
        <v>2116</v>
      </c>
      <c r="C439" s="43">
        <v>4</v>
      </c>
      <c r="D439" s="63">
        <v>2</v>
      </c>
      <c r="E439" s="43">
        <v>1</v>
      </c>
      <c r="F439" s="63"/>
      <c r="G439" s="43">
        <v>1</v>
      </c>
      <c r="H439" s="63">
        <v>2</v>
      </c>
      <c r="I439" s="43"/>
      <c r="J439" s="63"/>
      <c r="K439" s="43" t="s">
        <v>2243</v>
      </c>
      <c r="L439" s="65" t="s">
        <v>1632</v>
      </c>
      <c r="M439" s="43">
        <v>2</v>
      </c>
    </row>
    <row r="440" spans="1:13" ht="14.25">
      <c r="A440" s="29" t="s">
        <v>739</v>
      </c>
      <c r="B440" s="63" t="s">
        <v>2117</v>
      </c>
      <c r="C440" s="43">
        <v>9</v>
      </c>
      <c r="D440" s="63">
        <v>4</v>
      </c>
      <c r="E440" s="43" t="s">
        <v>2242</v>
      </c>
      <c r="F440" s="63" t="s">
        <v>2242</v>
      </c>
      <c r="G440" s="43" t="s">
        <v>2242</v>
      </c>
      <c r="H440" s="63">
        <v>1</v>
      </c>
      <c r="I440" s="43">
        <v>2</v>
      </c>
      <c r="J440" s="63">
        <v>2</v>
      </c>
      <c r="K440" s="43"/>
      <c r="L440" s="65" t="s">
        <v>407</v>
      </c>
      <c r="M440" s="43">
        <v>4</v>
      </c>
    </row>
    <row r="441" spans="1:13" ht="14.25">
      <c r="A441" s="29" t="s">
        <v>740</v>
      </c>
      <c r="B441" s="63" t="s">
        <v>708</v>
      </c>
      <c r="C441" s="43">
        <v>1</v>
      </c>
      <c r="D441" s="63">
        <v>1</v>
      </c>
      <c r="E441" s="43" t="s">
        <v>2242</v>
      </c>
      <c r="F441" s="63" t="s">
        <v>2242</v>
      </c>
      <c r="G441" s="43" t="s">
        <v>2242</v>
      </c>
      <c r="H441" s="63"/>
      <c r="I441" s="43"/>
      <c r="J441" s="63"/>
      <c r="K441" s="43" t="s">
        <v>2243</v>
      </c>
      <c r="L441" s="65">
        <v>1</v>
      </c>
      <c r="M441" s="43">
        <v>0.33</v>
      </c>
    </row>
    <row r="442" spans="1:13" ht="14.25">
      <c r="A442" s="29" t="s">
        <v>740</v>
      </c>
      <c r="B442" s="63" t="s">
        <v>1095</v>
      </c>
      <c r="C442" s="43">
        <v>1</v>
      </c>
      <c r="D442" s="63"/>
      <c r="E442" s="43"/>
      <c r="F442" s="63"/>
      <c r="G442" s="43"/>
      <c r="H442" s="63">
        <v>1</v>
      </c>
      <c r="I442" s="43"/>
      <c r="J442" s="63"/>
      <c r="K442" s="43" t="s">
        <v>2243</v>
      </c>
      <c r="L442" s="65">
        <v>2</v>
      </c>
      <c r="M442" s="43">
        <v>1</v>
      </c>
    </row>
    <row r="443" spans="1:13" ht="14.25">
      <c r="A443" s="29" t="s">
        <v>740</v>
      </c>
      <c r="B443" s="63" t="s">
        <v>1096</v>
      </c>
      <c r="C443" s="43">
        <v>1</v>
      </c>
      <c r="D443" s="63"/>
      <c r="E443" s="43"/>
      <c r="F443" s="63"/>
      <c r="G443" s="43"/>
      <c r="H443" s="63"/>
      <c r="I443" s="43">
        <v>1</v>
      </c>
      <c r="J443" s="63">
        <v>1</v>
      </c>
      <c r="K443" s="43"/>
      <c r="L443" s="65">
        <v>3</v>
      </c>
      <c r="M443" s="43">
        <v>1</v>
      </c>
    </row>
    <row r="444" spans="1:13" ht="14.25">
      <c r="A444" s="29" t="s">
        <v>1097</v>
      </c>
      <c r="B444" s="63" t="s">
        <v>710</v>
      </c>
      <c r="C444" s="43">
        <v>2</v>
      </c>
      <c r="D444" s="63">
        <v>1</v>
      </c>
      <c r="E444" s="43"/>
      <c r="F444" s="63"/>
      <c r="G444" s="43">
        <v>1</v>
      </c>
      <c r="H444" s="63">
        <v>1</v>
      </c>
      <c r="I444" s="43"/>
      <c r="J444" s="63"/>
      <c r="K444" s="43" t="s">
        <v>2243</v>
      </c>
      <c r="L444" s="65">
        <v>3</v>
      </c>
      <c r="M444" s="43">
        <v>1</v>
      </c>
    </row>
    <row r="445" spans="1:13" ht="14.25">
      <c r="A445" s="29" t="s">
        <v>1099</v>
      </c>
      <c r="B445" s="63" t="s">
        <v>2120</v>
      </c>
      <c r="C445" s="43">
        <v>2</v>
      </c>
      <c r="D445" s="63">
        <v>1</v>
      </c>
      <c r="E445" s="43">
        <v>1</v>
      </c>
      <c r="F445" s="63"/>
      <c r="G445" s="43"/>
      <c r="H445" s="63"/>
      <c r="I445" s="43">
        <v>1</v>
      </c>
      <c r="J445" s="63">
        <v>1</v>
      </c>
      <c r="K445" s="43"/>
      <c r="L445" s="65">
        <v>5</v>
      </c>
      <c r="M445" s="43">
        <v>1</v>
      </c>
    </row>
    <row r="446" spans="1:13" ht="14.25">
      <c r="A446" s="29" t="s">
        <v>1101</v>
      </c>
      <c r="B446" s="63" t="s">
        <v>2120</v>
      </c>
      <c r="C446" s="43">
        <v>1</v>
      </c>
      <c r="D446" s="63"/>
      <c r="E446" s="43"/>
      <c r="F446" s="63"/>
      <c r="G446" s="43"/>
      <c r="H446" s="63"/>
      <c r="I446" s="43">
        <v>1</v>
      </c>
      <c r="J446" s="63">
        <v>1</v>
      </c>
      <c r="K446" s="43"/>
      <c r="L446" s="65">
        <v>3</v>
      </c>
      <c r="M446" s="43">
        <v>1</v>
      </c>
    </row>
    <row r="447" spans="1:13" ht="14.25">
      <c r="A447" s="29" t="s">
        <v>1102</v>
      </c>
      <c r="B447" s="63" t="s">
        <v>708</v>
      </c>
      <c r="C447" s="43">
        <v>1</v>
      </c>
      <c r="D447" s="63">
        <v>1</v>
      </c>
      <c r="E447" s="43">
        <v>1</v>
      </c>
      <c r="F447" s="63"/>
      <c r="G447" s="43"/>
      <c r="H447" s="63"/>
      <c r="I447" s="43"/>
      <c r="J447" s="63"/>
      <c r="K447" s="43" t="s">
        <v>2295</v>
      </c>
      <c r="L447" s="65">
        <v>1</v>
      </c>
      <c r="M447" s="43">
        <v>1</v>
      </c>
    </row>
    <row r="448" spans="1:13" ht="14.25">
      <c r="A448" s="29" t="s">
        <v>745</v>
      </c>
      <c r="B448" s="63" t="s">
        <v>596</v>
      </c>
      <c r="C448" s="43">
        <v>1</v>
      </c>
      <c r="D448" s="63">
        <v>1</v>
      </c>
      <c r="E448" s="43">
        <v>1</v>
      </c>
      <c r="F448" s="63"/>
      <c r="G448" s="43"/>
      <c r="H448" s="63"/>
      <c r="I448" s="43"/>
      <c r="J448" s="63"/>
      <c r="K448" s="43" t="s">
        <v>2295</v>
      </c>
      <c r="L448" s="65">
        <v>1</v>
      </c>
      <c r="M448" s="43">
        <v>1</v>
      </c>
    </row>
    <row r="449" spans="1:13" ht="14.25">
      <c r="A449" s="29" t="s">
        <v>744</v>
      </c>
      <c r="B449" s="63" t="s">
        <v>2117</v>
      </c>
      <c r="C449" s="43">
        <v>1</v>
      </c>
      <c r="D449" s="63"/>
      <c r="E449" s="43"/>
      <c r="F449" s="63"/>
      <c r="G449" s="43"/>
      <c r="H449" s="63"/>
      <c r="I449" s="43">
        <v>1</v>
      </c>
      <c r="J449" s="63">
        <v>1</v>
      </c>
      <c r="K449" s="43"/>
      <c r="L449" s="65"/>
      <c r="M449" s="31" t="s">
        <v>652</v>
      </c>
    </row>
    <row r="450" spans="1:13" ht="14.25">
      <c r="A450" s="29" t="s">
        <v>584</v>
      </c>
      <c r="B450" s="63" t="s">
        <v>725</v>
      </c>
      <c r="C450" s="43">
        <v>1</v>
      </c>
      <c r="D450" s="63">
        <v>1</v>
      </c>
      <c r="E450" s="43"/>
      <c r="F450" s="63"/>
      <c r="G450" s="43">
        <v>1</v>
      </c>
      <c r="H450" s="63"/>
      <c r="I450" s="43"/>
      <c r="J450" s="63"/>
      <c r="K450" s="43" t="s">
        <v>2243</v>
      </c>
      <c r="L450" s="65">
        <v>1</v>
      </c>
      <c r="M450" s="43">
        <v>1</v>
      </c>
    </row>
    <row r="451" spans="1:13" ht="14.25">
      <c r="A451" s="29" t="s">
        <v>584</v>
      </c>
      <c r="B451" s="63" t="s">
        <v>2127</v>
      </c>
      <c r="C451" s="43">
        <v>2</v>
      </c>
      <c r="D451" s="63">
        <v>1</v>
      </c>
      <c r="E451" s="43"/>
      <c r="F451" s="63"/>
      <c r="G451" s="43">
        <v>1</v>
      </c>
      <c r="H451" s="63">
        <v>1</v>
      </c>
      <c r="I451" s="43"/>
      <c r="J451" s="63"/>
      <c r="K451" s="43" t="s">
        <v>2243</v>
      </c>
      <c r="L451" s="65"/>
      <c r="M451" s="43">
        <v>1</v>
      </c>
    </row>
    <row r="452" spans="1:13" ht="14.25">
      <c r="A452" s="29" t="s">
        <v>2341</v>
      </c>
      <c r="B452" s="63" t="s">
        <v>725</v>
      </c>
      <c r="C452" s="43">
        <v>1</v>
      </c>
      <c r="D452" s="63">
        <v>1</v>
      </c>
      <c r="E452" s="43">
        <v>1</v>
      </c>
      <c r="F452" s="63"/>
      <c r="G452" s="43"/>
      <c r="H452" s="63"/>
      <c r="I452" s="43"/>
      <c r="J452" s="63"/>
      <c r="K452" s="43" t="s">
        <v>2295</v>
      </c>
      <c r="L452" s="65">
        <v>1</v>
      </c>
      <c r="M452" s="43">
        <v>1</v>
      </c>
    </row>
    <row r="453" spans="1:13" ht="14.25">
      <c r="A453" s="29" t="s">
        <v>2341</v>
      </c>
      <c r="B453" s="63" t="s">
        <v>2127</v>
      </c>
      <c r="C453" s="43">
        <v>2</v>
      </c>
      <c r="D453" s="63">
        <v>1</v>
      </c>
      <c r="E453" s="43">
        <v>1</v>
      </c>
      <c r="F453" s="63"/>
      <c r="G453" s="43"/>
      <c r="H453" s="63">
        <v>1</v>
      </c>
      <c r="I453" s="43"/>
      <c r="J453" s="63"/>
      <c r="K453" s="43" t="s">
        <v>2295</v>
      </c>
      <c r="L453" s="65"/>
      <c r="M453" s="43">
        <v>1</v>
      </c>
    </row>
    <row r="454" spans="1:13" ht="14.25">
      <c r="A454" s="29" t="s">
        <v>2447</v>
      </c>
      <c r="B454" s="63" t="s">
        <v>725</v>
      </c>
      <c r="C454" s="43">
        <v>1</v>
      </c>
      <c r="D454" s="63">
        <v>1</v>
      </c>
      <c r="E454" s="43"/>
      <c r="F454" s="63"/>
      <c r="G454" s="43">
        <v>1</v>
      </c>
      <c r="H454" s="63"/>
      <c r="I454" s="43"/>
      <c r="J454" s="63"/>
      <c r="K454" s="43" t="s">
        <v>2243</v>
      </c>
      <c r="L454" s="65">
        <v>1</v>
      </c>
      <c r="M454" s="43">
        <v>1</v>
      </c>
    </row>
    <row r="455" spans="1:13" ht="14.25">
      <c r="A455" s="29" t="s">
        <v>2447</v>
      </c>
      <c r="B455" s="63" t="s">
        <v>2127</v>
      </c>
      <c r="C455" s="43">
        <v>1</v>
      </c>
      <c r="D455" s="63">
        <v>1</v>
      </c>
      <c r="E455" s="43"/>
      <c r="F455" s="63"/>
      <c r="G455" s="43">
        <v>1</v>
      </c>
      <c r="H455" s="63">
        <v>1</v>
      </c>
      <c r="I455" s="43"/>
      <c r="J455" s="63"/>
      <c r="K455" s="43" t="s">
        <v>2243</v>
      </c>
      <c r="L455" s="65"/>
      <c r="M455" s="43">
        <v>1</v>
      </c>
    </row>
    <row r="456" spans="1:13" ht="14.25">
      <c r="A456" s="29" t="s">
        <v>2448</v>
      </c>
      <c r="B456" s="66" t="s">
        <v>2410</v>
      </c>
      <c r="C456" s="43">
        <v>2</v>
      </c>
      <c r="D456" s="63">
        <v>2</v>
      </c>
      <c r="E456" s="43"/>
      <c r="F456" s="63"/>
      <c r="G456" s="43">
        <v>2</v>
      </c>
      <c r="H456" s="63"/>
      <c r="I456" s="43"/>
      <c r="J456" s="63"/>
      <c r="K456" s="43" t="s">
        <v>2243</v>
      </c>
      <c r="L456" s="65">
        <v>2</v>
      </c>
      <c r="M456" s="43">
        <v>2</v>
      </c>
    </row>
    <row r="457" spans="1:13" ht="14.25">
      <c r="A457" s="29" t="s">
        <v>2448</v>
      </c>
      <c r="B457" s="63" t="s">
        <v>2411</v>
      </c>
      <c r="C457" s="43">
        <v>2</v>
      </c>
      <c r="D457" s="63">
        <v>2</v>
      </c>
      <c r="E457" s="43"/>
      <c r="F457" s="63"/>
      <c r="G457" s="43">
        <v>2</v>
      </c>
      <c r="H457" s="63">
        <v>1</v>
      </c>
      <c r="I457" s="43"/>
      <c r="J457" s="63"/>
      <c r="K457" s="43" t="s">
        <v>2243</v>
      </c>
      <c r="L457" s="65"/>
      <c r="M457" s="43">
        <v>2</v>
      </c>
    </row>
    <row r="458" spans="1:13" ht="14.25">
      <c r="A458" s="29" t="s">
        <v>2197</v>
      </c>
      <c r="B458" s="63" t="s">
        <v>708</v>
      </c>
      <c r="C458" s="43">
        <v>1</v>
      </c>
      <c r="D458" s="63">
        <v>1</v>
      </c>
      <c r="E458" s="43">
        <v>1</v>
      </c>
      <c r="F458" s="63"/>
      <c r="G458" s="43"/>
      <c r="H458" s="63"/>
      <c r="I458" s="43"/>
      <c r="J458" s="63"/>
      <c r="K458" s="43" t="s">
        <v>2243</v>
      </c>
      <c r="L458" s="65">
        <v>1</v>
      </c>
      <c r="M458" s="43">
        <v>1</v>
      </c>
    </row>
    <row r="459" spans="1:13" ht="14.25">
      <c r="A459" s="29" t="s">
        <v>2197</v>
      </c>
      <c r="B459" s="63" t="s">
        <v>710</v>
      </c>
      <c r="C459" s="43">
        <v>2</v>
      </c>
      <c r="D459" s="63">
        <v>1</v>
      </c>
      <c r="E459" s="43">
        <v>1</v>
      </c>
      <c r="F459" s="63"/>
      <c r="G459" s="43"/>
      <c r="H459" s="63">
        <v>1</v>
      </c>
      <c r="I459" s="43"/>
      <c r="J459" s="63"/>
      <c r="K459" s="43" t="s">
        <v>2243</v>
      </c>
      <c r="L459" s="65"/>
      <c r="M459" s="43">
        <v>1</v>
      </c>
    </row>
    <row r="460" spans="1:13" ht="14.25">
      <c r="A460" s="29" t="s">
        <v>2198</v>
      </c>
      <c r="B460" s="63" t="s">
        <v>708</v>
      </c>
      <c r="C460" s="43">
        <v>1</v>
      </c>
      <c r="D460" s="63">
        <v>1</v>
      </c>
      <c r="E460" s="43"/>
      <c r="F460" s="63"/>
      <c r="G460" s="43">
        <v>1</v>
      </c>
      <c r="H460" s="63"/>
      <c r="I460" s="43"/>
      <c r="J460" s="63"/>
      <c r="K460" s="43" t="s">
        <v>2243</v>
      </c>
      <c r="L460" s="65">
        <v>1</v>
      </c>
      <c r="M460" s="43">
        <v>1</v>
      </c>
    </row>
    <row r="461" spans="1:13" ht="14.25">
      <c r="A461" s="29" t="s">
        <v>2198</v>
      </c>
      <c r="B461" s="63" t="s">
        <v>2116</v>
      </c>
      <c r="C461" s="43">
        <v>2</v>
      </c>
      <c r="D461" s="63">
        <v>1</v>
      </c>
      <c r="E461" s="43"/>
      <c r="F461" s="63"/>
      <c r="G461" s="43">
        <v>1</v>
      </c>
      <c r="H461" s="63">
        <v>1</v>
      </c>
      <c r="I461" s="43"/>
      <c r="J461" s="63"/>
      <c r="K461" s="43" t="s">
        <v>2243</v>
      </c>
      <c r="L461" s="65"/>
      <c r="M461" s="43">
        <v>1</v>
      </c>
    </row>
    <row r="462" spans="1:13" ht="14.25">
      <c r="A462" s="29" t="s">
        <v>2199</v>
      </c>
      <c r="B462" s="63" t="s">
        <v>708</v>
      </c>
      <c r="C462" s="43">
        <v>1</v>
      </c>
      <c r="D462" s="63">
        <v>1</v>
      </c>
      <c r="E462" s="43"/>
      <c r="F462" s="63"/>
      <c r="G462" s="43">
        <v>1</v>
      </c>
      <c r="H462" s="63"/>
      <c r="I462" s="43"/>
      <c r="J462" s="63"/>
      <c r="K462" s="43" t="s">
        <v>2243</v>
      </c>
      <c r="L462" s="65">
        <v>1</v>
      </c>
      <c r="M462" s="43">
        <v>1</v>
      </c>
    </row>
    <row r="463" spans="1:13" ht="14.25">
      <c r="A463" s="29" t="s">
        <v>2199</v>
      </c>
      <c r="B463" s="63" t="s">
        <v>2116</v>
      </c>
      <c r="C463" s="43">
        <v>1</v>
      </c>
      <c r="D463" s="63">
        <v>1</v>
      </c>
      <c r="E463" s="43"/>
      <c r="F463" s="63"/>
      <c r="G463" s="43">
        <v>1</v>
      </c>
      <c r="H463" s="63">
        <v>1</v>
      </c>
      <c r="I463" s="43"/>
      <c r="J463" s="63"/>
      <c r="K463" s="43" t="s">
        <v>2243</v>
      </c>
      <c r="L463" s="65"/>
      <c r="M463" s="43">
        <v>1</v>
      </c>
    </row>
    <row r="464" spans="1:13" ht="14.25">
      <c r="A464" s="29" t="s">
        <v>2200</v>
      </c>
      <c r="B464" s="63" t="s">
        <v>708</v>
      </c>
      <c r="C464" s="43">
        <v>1</v>
      </c>
      <c r="D464" s="63">
        <v>1</v>
      </c>
      <c r="E464" s="43">
        <v>1</v>
      </c>
      <c r="F464" s="63"/>
      <c r="G464" s="43"/>
      <c r="H464" s="63"/>
      <c r="I464" s="43"/>
      <c r="J464" s="63"/>
      <c r="K464" s="43" t="s">
        <v>2295</v>
      </c>
      <c r="L464" s="65">
        <v>1</v>
      </c>
      <c r="M464" s="43">
        <v>1</v>
      </c>
    </row>
    <row r="465" spans="1:13" ht="14.25">
      <c r="A465" s="29" t="s">
        <v>2200</v>
      </c>
      <c r="B465" s="63" t="s">
        <v>2116</v>
      </c>
      <c r="C465" s="43">
        <v>2</v>
      </c>
      <c r="D465" s="63">
        <v>1</v>
      </c>
      <c r="E465" s="43">
        <v>1</v>
      </c>
      <c r="F465" s="63"/>
      <c r="G465" s="43"/>
      <c r="H465" s="63">
        <v>1</v>
      </c>
      <c r="I465" s="43"/>
      <c r="J465" s="63"/>
      <c r="K465" s="43" t="s">
        <v>2295</v>
      </c>
      <c r="L465" s="65"/>
      <c r="M465" s="43">
        <v>1</v>
      </c>
    </row>
    <row r="466" spans="1:13" ht="14.25">
      <c r="A466" s="29" t="s">
        <v>2449</v>
      </c>
      <c r="B466" s="63" t="s">
        <v>2184</v>
      </c>
      <c r="C466" s="43">
        <v>2</v>
      </c>
      <c r="D466" s="63">
        <v>2</v>
      </c>
      <c r="E466" s="43" t="s">
        <v>2242</v>
      </c>
      <c r="F466" s="63" t="s">
        <v>2242</v>
      </c>
      <c r="G466" s="43" t="s">
        <v>2242</v>
      </c>
      <c r="H466" s="63"/>
      <c r="I466" s="43"/>
      <c r="J466" s="63"/>
      <c r="K466" s="43" t="s">
        <v>2243</v>
      </c>
      <c r="L466" s="65">
        <v>4</v>
      </c>
      <c r="M466" s="43">
        <v>1</v>
      </c>
    </row>
    <row r="467" spans="1:13" ht="14.25">
      <c r="A467" s="29" t="s">
        <v>2449</v>
      </c>
      <c r="B467" s="63" t="s">
        <v>2419</v>
      </c>
      <c r="C467" s="43">
        <v>2</v>
      </c>
      <c r="D467" s="63">
        <v>1</v>
      </c>
      <c r="E467" s="43"/>
      <c r="F467" s="63"/>
      <c r="G467" s="43">
        <v>1</v>
      </c>
      <c r="H467" s="63"/>
      <c r="I467" s="43">
        <v>1</v>
      </c>
      <c r="J467" s="63">
        <v>1</v>
      </c>
      <c r="K467" s="43" t="s">
        <v>2243</v>
      </c>
      <c r="L467" s="65"/>
      <c r="M467" s="43">
        <v>1</v>
      </c>
    </row>
    <row r="468" spans="1:13" ht="14.25">
      <c r="A468" s="29" t="s">
        <v>2450</v>
      </c>
      <c r="B468" s="63" t="s">
        <v>725</v>
      </c>
      <c r="C468" s="43">
        <v>1</v>
      </c>
      <c r="D468" s="63">
        <v>1</v>
      </c>
      <c r="E468" s="43"/>
      <c r="F468" s="63"/>
      <c r="G468" s="43">
        <v>1</v>
      </c>
      <c r="H468" s="63"/>
      <c r="I468" s="43"/>
      <c r="J468" s="63"/>
      <c r="K468" s="43" t="s">
        <v>2243</v>
      </c>
      <c r="L468" s="65">
        <v>1</v>
      </c>
      <c r="M468" s="43">
        <v>1</v>
      </c>
    </row>
    <row r="469" spans="1:13" ht="14.25">
      <c r="A469" s="29" t="s">
        <v>2450</v>
      </c>
      <c r="B469" s="63" t="s">
        <v>2427</v>
      </c>
      <c r="C469" s="43">
        <v>2</v>
      </c>
      <c r="D469" s="63">
        <v>1</v>
      </c>
      <c r="E469" s="43"/>
      <c r="F469" s="63"/>
      <c r="G469" s="43">
        <v>1</v>
      </c>
      <c r="H469" s="63">
        <v>1</v>
      </c>
      <c r="I469" s="43"/>
      <c r="J469" s="63"/>
      <c r="K469" s="43" t="s">
        <v>2243</v>
      </c>
      <c r="L469" s="65"/>
      <c r="M469" s="43">
        <v>1</v>
      </c>
    </row>
    <row r="470" spans="1:13" ht="14.25">
      <c r="A470" s="29"/>
      <c r="B470" s="63"/>
      <c r="C470" s="43"/>
      <c r="D470" s="63"/>
      <c r="E470" s="43"/>
      <c r="F470" s="63"/>
      <c r="G470" s="43"/>
      <c r="H470" s="63"/>
      <c r="I470" s="43"/>
      <c r="J470" s="63"/>
      <c r="K470" s="43"/>
      <c r="L470" s="65"/>
      <c r="M470" s="43"/>
    </row>
    <row r="471" spans="1:13" ht="15">
      <c r="A471" s="41" t="s">
        <v>588</v>
      </c>
      <c r="B471" s="63"/>
      <c r="C471" s="43"/>
      <c r="D471" s="63"/>
      <c r="E471" s="43"/>
      <c r="F471" s="63"/>
      <c r="G471" s="43"/>
      <c r="H471" s="63"/>
      <c r="I471" s="43"/>
      <c r="J471" s="63"/>
      <c r="K471" s="43"/>
      <c r="L471" s="65"/>
      <c r="M471" s="43"/>
    </row>
    <row r="472" spans="1:13" ht="14.25">
      <c r="A472" s="29" t="s">
        <v>749</v>
      </c>
      <c r="B472" s="63" t="s">
        <v>708</v>
      </c>
      <c r="C472" s="43">
        <v>2</v>
      </c>
      <c r="D472" s="63">
        <v>2</v>
      </c>
      <c r="E472" s="43">
        <v>1</v>
      </c>
      <c r="F472" s="63">
        <v>1</v>
      </c>
      <c r="G472" s="43"/>
      <c r="H472" s="63"/>
      <c r="I472" s="43"/>
      <c r="J472" s="63"/>
      <c r="K472" s="43" t="s">
        <v>2295</v>
      </c>
      <c r="L472" s="65">
        <v>4</v>
      </c>
      <c r="M472" s="43">
        <v>1</v>
      </c>
    </row>
    <row r="473" spans="1:13" ht="14.25">
      <c r="A473" s="29" t="s">
        <v>749</v>
      </c>
      <c r="B473" s="63" t="s">
        <v>2116</v>
      </c>
      <c r="C473" s="43">
        <v>2</v>
      </c>
      <c r="D473" s="63">
        <v>2</v>
      </c>
      <c r="E473" s="43">
        <v>1</v>
      </c>
      <c r="F473" s="63">
        <v>1</v>
      </c>
      <c r="G473" s="43"/>
      <c r="H473" s="63">
        <v>1</v>
      </c>
      <c r="I473" s="43"/>
      <c r="J473" s="63"/>
      <c r="K473" s="43" t="s">
        <v>2295</v>
      </c>
      <c r="L473" s="65"/>
      <c r="M473" s="43">
        <v>1</v>
      </c>
    </row>
    <row r="474" spans="1:13" ht="14.25">
      <c r="A474" s="29" t="s">
        <v>750</v>
      </c>
      <c r="B474" s="63" t="s">
        <v>708</v>
      </c>
      <c r="C474" s="43">
        <v>2</v>
      </c>
      <c r="D474" s="63">
        <v>2</v>
      </c>
      <c r="E474" s="43">
        <v>1</v>
      </c>
      <c r="F474" s="63">
        <v>1</v>
      </c>
      <c r="G474" s="43"/>
      <c r="H474" s="63"/>
      <c r="I474" s="43"/>
      <c r="J474" s="63"/>
      <c r="K474" s="43" t="s">
        <v>2295</v>
      </c>
      <c r="L474" s="65">
        <v>4</v>
      </c>
      <c r="M474" s="43">
        <v>1</v>
      </c>
    </row>
    <row r="475" spans="1:13" ht="14.25">
      <c r="A475" s="29" t="s">
        <v>750</v>
      </c>
      <c r="B475" s="63" t="s">
        <v>710</v>
      </c>
      <c r="C475" s="43">
        <v>2</v>
      </c>
      <c r="D475" s="63">
        <v>2</v>
      </c>
      <c r="E475" s="43">
        <v>1</v>
      </c>
      <c r="F475" s="63">
        <v>1</v>
      </c>
      <c r="G475" s="43"/>
      <c r="H475" s="63">
        <v>1</v>
      </c>
      <c r="I475" s="43"/>
      <c r="J475" s="63"/>
      <c r="K475" s="43" t="s">
        <v>2295</v>
      </c>
      <c r="L475" s="65"/>
      <c r="M475" s="43">
        <v>1</v>
      </c>
    </row>
    <row r="476" spans="1:13" ht="14.25">
      <c r="A476" s="29" t="s">
        <v>748</v>
      </c>
      <c r="B476" s="63" t="s">
        <v>708</v>
      </c>
      <c r="C476" s="43">
        <v>2</v>
      </c>
      <c r="D476" s="63">
        <v>2</v>
      </c>
      <c r="E476" s="43">
        <v>2</v>
      </c>
      <c r="F476" s="63"/>
      <c r="G476" s="43"/>
      <c r="H476" s="63"/>
      <c r="I476" s="43"/>
      <c r="J476" s="63"/>
      <c r="K476" s="43" t="s">
        <v>2295</v>
      </c>
      <c r="L476" s="65">
        <v>2</v>
      </c>
      <c r="M476" s="43">
        <v>2</v>
      </c>
    </row>
    <row r="477" spans="1:13" ht="14.25">
      <c r="A477" s="29" t="s">
        <v>748</v>
      </c>
      <c r="B477" s="63" t="s">
        <v>710</v>
      </c>
      <c r="C477" s="43">
        <v>2</v>
      </c>
      <c r="D477" s="63">
        <v>2</v>
      </c>
      <c r="E477" s="43">
        <v>2</v>
      </c>
      <c r="F477" s="63"/>
      <c r="G477" s="43"/>
      <c r="H477" s="63">
        <v>1</v>
      </c>
      <c r="I477" s="43"/>
      <c r="J477" s="63"/>
      <c r="K477" s="43" t="s">
        <v>2295</v>
      </c>
      <c r="L477" s="65"/>
      <c r="M477" s="43">
        <v>2</v>
      </c>
    </row>
    <row r="478" spans="1:13" ht="14.25">
      <c r="A478" s="29" t="s">
        <v>751</v>
      </c>
      <c r="B478" s="63" t="s">
        <v>708</v>
      </c>
      <c r="C478" s="43">
        <v>2</v>
      </c>
      <c r="D478" s="63">
        <v>2</v>
      </c>
      <c r="E478" s="43">
        <v>2</v>
      </c>
      <c r="F478" s="63"/>
      <c r="G478" s="43"/>
      <c r="H478" s="63"/>
      <c r="I478" s="43"/>
      <c r="J478" s="63"/>
      <c r="K478" s="43" t="s">
        <v>2295</v>
      </c>
      <c r="L478" s="65">
        <v>2</v>
      </c>
      <c r="M478" s="43">
        <v>2</v>
      </c>
    </row>
    <row r="479" spans="1:13" ht="14.25">
      <c r="A479" s="29" t="s">
        <v>751</v>
      </c>
      <c r="B479" s="63" t="s">
        <v>702</v>
      </c>
      <c r="C479" s="43">
        <v>2</v>
      </c>
      <c r="D479" s="63">
        <v>2</v>
      </c>
      <c r="E479" s="43">
        <v>2</v>
      </c>
      <c r="F479" s="63"/>
      <c r="G479" s="43"/>
      <c r="H479" s="63">
        <v>1</v>
      </c>
      <c r="I479" s="43"/>
      <c r="J479" s="63"/>
      <c r="K479" s="43" t="s">
        <v>2295</v>
      </c>
      <c r="L479" s="65"/>
      <c r="M479" s="43">
        <v>2</v>
      </c>
    </row>
    <row r="480" spans="1:13" ht="14.25">
      <c r="A480" s="29" t="s">
        <v>752</v>
      </c>
      <c r="B480" s="63" t="s">
        <v>708</v>
      </c>
      <c r="C480" s="43">
        <v>1</v>
      </c>
      <c r="D480" s="63">
        <v>1</v>
      </c>
      <c r="E480" s="43"/>
      <c r="F480" s="63">
        <v>1</v>
      </c>
      <c r="G480" s="43"/>
      <c r="H480" s="63"/>
      <c r="I480" s="43"/>
      <c r="J480" s="63"/>
      <c r="K480" s="43" t="s">
        <v>2295</v>
      </c>
      <c r="L480" s="65">
        <v>3</v>
      </c>
      <c r="M480" s="43">
        <v>1</v>
      </c>
    </row>
    <row r="481" spans="1:13" ht="14.25">
      <c r="A481" s="29" t="s">
        <v>752</v>
      </c>
      <c r="B481" s="63" t="s">
        <v>2116</v>
      </c>
      <c r="C481" s="43">
        <v>1</v>
      </c>
      <c r="D481" s="63">
        <v>1</v>
      </c>
      <c r="E481" s="43"/>
      <c r="F481" s="63">
        <v>1</v>
      </c>
      <c r="G481" s="43"/>
      <c r="H481" s="63">
        <v>1</v>
      </c>
      <c r="I481" s="43"/>
      <c r="J481" s="63"/>
      <c r="K481" s="43" t="s">
        <v>2295</v>
      </c>
      <c r="L481" s="65"/>
      <c r="M481" s="43">
        <v>1</v>
      </c>
    </row>
    <row r="482" spans="1:13" ht="14.25">
      <c r="A482" s="29" t="s">
        <v>1157</v>
      </c>
      <c r="B482" s="63" t="s">
        <v>708</v>
      </c>
      <c r="C482" s="43">
        <v>1</v>
      </c>
      <c r="D482" s="63">
        <v>1</v>
      </c>
      <c r="E482" s="43"/>
      <c r="F482" s="63">
        <v>1</v>
      </c>
      <c r="G482" s="43"/>
      <c r="H482" s="63"/>
      <c r="I482" s="43"/>
      <c r="J482" s="63"/>
      <c r="K482" s="43" t="s">
        <v>2295</v>
      </c>
      <c r="L482" s="65">
        <v>3</v>
      </c>
      <c r="M482" s="43">
        <v>1</v>
      </c>
    </row>
    <row r="483" spans="1:13" ht="14.25">
      <c r="A483" s="29" t="s">
        <v>1157</v>
      </c>
      <c r="B483" s="63" t="s">
        <v>2116</v>
      </c>
      <c r="C483" s="43">
        <v>1</v>
      </c>
      <c r="D483" s="63">
        <v>1</v>
      </c>
      <c r="E483" s="43"/>
      <c r="F483" s="63">
        <v>1</v>
      </c>
      <c r="G483" s="43"/>
      <c r="H483" s="63">
        <v>1</v>
      </c>
      <c r="I483" s="43"/>
      <c r="J483" s="63"/>
      <c r="K483" s="43" t="s">
        <v>2295</v>
      </c>
      <c r="L483" s="65"/>
      <c r="M483" s="43">
        <v>1</v>
      </c>
    </row>
    <row r="484" spans="1:13" ht="14.25">
      <c r="A484" s="29" t="s">
        <v>753</v>
      </c>
      <c r="B484" s="63" t="s">
        <v>708</v>
      </c>
      <c r="C484" s="43">
        <v>2</v>
      </c>
      <c r="D484" s="63">
        <v>2</v>
      </c>
      <c r="E484" s="43">
        <v>1</v>
      </c>
      <c r="F484" s="63">
        <v>1</v>
      </c>
      <c r="G484" s="43"/>
      <c r="H484" s="63"/>
      <c r="I484" s="43"/>
      <c r="J484" s="63"/>
      <c r="K484" s="43" t="s">
        <v>2295</v>
      </c>
      <c r="L484" s="65">
        <v>4</v>
      </c>
      <c r="M484" s="43">
        <v>1</v>
      </c>
    </row>
    <row r="485" spans="1:13" ht="14.25">
      <c r="A485" s="29" t="s">
        <v>753</v>
      </c>
      <c r="B485" s="63" t="s">
        <v>710</v>
      </c>
      <c r="C485" s="43">
        <v>2</v>
      </c>
      <c r="D485" s="63">
        <v>2</v>
      </c>
      <c r="E485" s="43">
        <v>1</v>
      </c>
      <c r="F485" s="63">
        <v>1</v>
      </c>
      <c r="G485" s="43"/>
      <c r="H485" s="63">
        <v>1</v>
      </c>
      <c r="I485" s="43"/>
      <c r="J485" s="63"/>
      <c r="K485" s="43" t="s">
        <v>2295</v>
      </c>
      <c r="L485" s="65"/>
      <c r="M485" s="43">
        <v>1</v>
      </c>
    </row>
    <row r="486" spans="1:13" ht="14.25">
      <c r="A486" s="29" t="s">
        <v>755</v>
      </c>
      <c r="B486" s="63" t="s">
        <v>708</v>
      </c>
      <c r="C486" s="43">
        <v>2</v>
      </c>
      <c r="D486" s="63">
        <v>2</v>
      </c>
      <c r="E486" s="43">
        <v>1</v>
      </c>
      <c r="F486" s="63">
        <v>1</v>
      </c>
      <c r="G486" s="43"/>
      <c r="H486" s="63"/>
      <c r="I486" s="43"/>
      <c r="J486" s="63"/>
      <c r="K486" s="43" t="s">
        <v>2295</v>
      </c>
      <c r="L486" s="65">
        <v>4</v>
      </c>
      <c r="M486" s="43">
        <v>1</v>
      </c>
    </row>
    <row r="487" spans="1:13" ht="14.25">
      <c r="A487" s="29" t="s">
        <v>755</v>
      </c>
      <c r="B487" s="63" t="s">
        <v>2116</v>
      </c>
      <c r="C487" s="43">
        <v>2</v>
      </c>
      <c r="D487" s="63">
        <v>2</v>
      </c>
      <c r="E487" s="43">
        <v>1</v>
      </c>
      <c r="F487" s="63">
        <v>1</v>
      </c>
      <c r="G487" s="43"/>
      <c r="H487" s="63">
        <v>1</v>
      </c>
      <c r="I487" s="43"/>
      <c r="J487" s="63"/>
      <c r="K487" s="43" t="s">
        <v>2295</v>
      </c>
      <c r="L487" s="65"/>
      <c r="M487" s="43">
        <v>1</v>
      </c>
    </row>
    <row r="488" spans="1:13" ht="14.25">
      <c r="A488" s="29" t="s">
        <v>589</v>
      </c>
      <c r="B488" s="63" t="s">
        <v>590</v>
      </c>
      <c r="C488" s="43">
        <v>1</v>
      </c>
      <c r="D488" s="63">
        <v>1</v>
      </c>
      <c r="E488" s="43"/>
      <c r="F488" s="63">
        <v>1</v>
      </c>
      <c r="G488" s="43"/>
      <c r="H488" s="63"/>
      <c r="I488" s="43"/>
      <c r="J488" s="63"/>
      <c r="K488" s="43" t="s">
        <v>2295</v>
      </c>
      <c r="L488" s="65">
        <v>3</v>
      </c>
      <c r="M488" s="43">
        <v>3</v>
      </c>
    </row>
    <row r="489" spans="1:13" ht="14.25">
      <c r="A489" s="29" t="s">
        <v>589</v>
      </c>
      <c r="B489" s="63" t="s">
        <v>710</v>
      </c>
      <c r="C489" s="43">
        <v>1</v>
      </c>
      <c r="D489" s="63">
        <v>1</v>
      </c>
      <c r="E489" s="43"/>
      <c r="F489" s="63">
        <v>1</v>
      </c>
      <c r="G489" s="43"/>
      <c r="H489" s="63">
        <v>1</v>
      </c>
      <c r="I489" s="43"/>
      <c r="J489" s="63"/>
      <c r="K489" s="43" t="s">
        <v>2295</v>
      </c>
      <c r="L489" s="65"/>
      <c r="M489" s="43">
        <v>3</v>
      </c>
    </row>
    <row r="490" spans="1:13" ht="14.25">
      <c r="A490" s="29" t="s">
        <v>591</v>
      </c>
      <c r="B490" s="63" t="s">
        <v>592</v>
      </c>
      <c r="C490" s="43">
        <v>1</v>
      </c>
      <c r="D490" s="63">
        <v>1</v>
      </c>
      <c r="E490" s="43"/>
      <c r="F490" s="63">
        <v>1</v>
      </c>
      <c r="G490" s="43"/>
      <c r="H490" s="63"/>
      <c r="I490" s="43"/>
      <c r="J490" s="63"/>
      <c r="K490" s="43" t="s">
        <v>2295</v>
      </c>
      <c r="L490" s="65">
        <v>3</v>
      </c>
      <c r="M490" s="43">
        <v>1</v>
      </c>
    </row>
    <row r="491" spans="1:13" ht="14.25">
      <c r="A491" s="29" t="s">
        <v>591</v>
      </c>
      <c r="B491" s="63" t="s">
        <v>2123</v>
      </c>
      <c r="C491" s="43">
        <v>1</v>
      </c>
      <c r="D491" s="63">
        <v>1</v>
      </c>
      <c r="E491" s="43"/>
      <c r="F491" s="63">
        <v>1</v>
      </c>
      <c r="G491" s="43"/>
      <c r="H491" s="63">
        <v>1</v>
      </c>
      <c r="I491" s="43"/>
      <c r="J491" s="63"/>
      <c r="K491" s="43" t="s">
        <v>2295</v>
      </c>
      <c r="L491" s="65"/>
      <c r="M491" s="43">
        <v>1</v>
      </c>
    </row>
    <row r="492" spans="1:13" ht="14.25">
      <c r="A492" s="29" t="s">
        <v>756</v>
      </c>
      <c r="B492" s="63" t="s">
        <v>590</v>
      </c>
      <c r="C492" s="43">
        <v>2</v>
      </c>
      <c r="D492" s="63">
        <v>2</v>
      </c>
      <c r="E492" s="43">
        <v>1</v>
      </c>
      <c r="F492" s="63">
        <v>1</v>
      </c>
      <c r="G492" s="43"/>
      <c r="H492" s="63"/>
      <c r="I492" s="43"/>
      <c r="J492" s="63"/>
      <c r="K492" s="43" t="s">
        <v>2295</v>
      </c>
      <c r="L492" s="65">
        <v>4</v>
      </c>
      <c r="M492" s="43">
        <v>1</v>
      </c>
    </row>
    <row r="493" spans="1:13" ht="14.25">
      <c r="A493" s="29" t="s">
        <v>756</v>
      </c>
      <c r="B493" s="63" t="s">
        <v>710</v>
      </c>
      <c r="C493" s="43">
        <v>2</v>
      </c>
      <c r="D493" s="63">
        <v>2</v>
      </c>
      <c r="E493" s="43">
        <v>1</v>
      </c>
      <c r="F493" s="63">
        <v>1</v>
      </c>
      <c r="G493" s="43"/>
      <c r="H493" s="63">
        <v>1</v>
      </c>
      <c r="I493" s="43"/>
      <c r="J493" s="63"/>
      <c r="K493" s="43" t="s">
        <v>2295</v>
      </c>
      <c r="L493" s="65"/>
      <c r="M493" s="43">
        <v>1</v>
      </c>
    </row>
    <row r="494" spans="1:13" ht="14.25">
      <c r="A494" s="29" t="s">
        <v>1164</v>
      </c>
      <c r="B494" s="63" t="s">
        <v>592</v>
      </c>
      <c r="C494" s="43">
        <v>2</v>
      </c>
      <c r="D494" s="63">
        <v>2</v>
      </c>
      <c r="E494" s="43">
        <v>1</v>
      </c>
      <c r="F494" s="63">
        <v>1</v>
      </c>
      <c r="G494" s="43"/>
      <c r="H494" s="63"/>
      <c r="I494" s="43"/>
      <c r="J494" s="63"/>
      <c r="K494" s="43" t="s">
        <v>2295</v>
      </c>
      <c r="L494" s="65">
        <v>4</v>
      </c>
      <c r="M494" s="43">
        <v>1</v>
      </c>
    </row>
    <row r="495" spans="1:13" ht="14.25">
      <c r="A495" s="29" t="s">
        <v>1164</v>
      </c>
      <c r="B495" s="63" t="s">
        <v>2123</v>
      </c>
      <c r="C495" s="43">
        <v>2</v>
      </c>
      <c r="D495" s="63">
        <v>2</v>
      </c>
      <c r="E495" s="43">
        <v>1</v>
      </c>
      <c r="F495" s="63">
        <v>1</v>
      </c>
      <c r="G495" s="43"/>
      <c r="H495" s="63">
        <v>1</v>
      </c>
      <c r="I495" s="43"/>
      <c r="J495" s="63"/>
      <c r="K495" s="43" t="s">
        <v>2295</v>
      </c>
      <c r="L495" s="65"/>
      <c r="M495" s="43">
        <v>1</v>
      </c>
    </row>
    <row r="496" spans="1:13" ht="14.25">
      <c r="A496" s="29" t="s">
        <v>593</v>
      </c>
      <c r="B496" s="63" t="s">
        <v>594</v>
      </c>
      <c r="C496" s="43">
        <v>1</v>
      </c>
      <c r="D496" s="63">
        <v>1</v>
      </c>
      <c r="E496" s="43"/>
      <c r="F496" s="63">
        <v>1</v>
      </c>
      <c r="G496" s="43"/>
      <c r="H496" s="63"/>
      <c r="I496" s="43"/>
      <c r="J496" s="63"/>
      <c r="K496" s="43" t="s">
        <v>2295</v>
      </c>
      <c r="L496" s="65">
        <v>4</v>
      </c>
      <c r="M496" s="43">
        <v>3</v>
      </c>
    </row>
    <row r="497" spans="1:13" ht="14.25">
      <c r="A497" s="29" t="s">
        <v>593</v>
      </c>
      <c r="B497" s="63" t="s">
        <v>702</v>
      </c>
      <c r="C497" s="43">
        <v>1</v>
      </c>
      <c r="D497" s="63">
        <v>1</v>
      </c>
      <c r="E497" s="43"/>
      <c r="F497" s="63">
        <v>1</v>
      </c>
      <c r="G497" s="43"/>
      <c r="H497" s="63">
        <v>1</v>
      </c>
      <c r="I497" s="43"/>
      <c r="J497" s="63"/>
      <c r="K497" s="43" t="s">
        <v>2295</v>
      </c>
      <c r="L497" s="65"/>
      <c r="M497" s="43">
        <v>3</v>
      </c>
    </row>
    <row r="498" spans="1:13" ht="14.25">
      <c r="A498" s="29" t="s">
        <v>595</v>
      </c>
      <c r="B498" s="63" t="s">
        <v>596</v>
      </c>
      <c r="C498" s="43">
        <v>1</v>
      </c>
      <c r="D498" s="63">
        <v>1</v>
      </c>
      <c r="E498" s="43"/>
      <c r="F498" s="63">
        <v>1</v>
      </c>
      <c r="G498" s="43"/>
      <c r="H498" s="63"/>
      <c r="I498" s="43"/>
      <c r="J498" s="63"/>
      <c r="K498" s="43" t="s">
        <v>2295</v>
      </c>
      <c r="L498" s="65">
        <v>3</v>
      </c>
      <c r="M498" s="43">
        <v>1</v>
      </c>
    </row>
    <row r="499" spans="1:13" ht="14.25">
      <c r="A499" s="29" t="s">
        <v>595</v>
      </c>
      <c r="B499" s="63" t="s">
        <v>283</v>
      </c>
      <c r="C499" s="43">
        <v>1</v>
      </c>
      <c r="D499" s="63">
        <v>1</v>
      </c>
      <c r="E499" s="43"/>
      <c r="F499" s="63">
        <v>1</v>
      </c>
      <c r="G499" s="43"/>
      <c r="H499" s="63">
        <v>1</v>
      </c>
      <c r="I499" s="43"/>
      <c r="J499" s="63"/>
      <c r="K499" s="43" t="s">
        <v>2295</v>
      </c>
      <c r="L499" s="65"/>
      <c r="M499" s="43">
        <v>1</v>
      </c>
    </row>
    <row r="500" spans="1:13" ht="14.25">
      <c r="A500" s="29" t="s">
        <v>758</v>
      </c>
      <c r="B500" s="63" t="s">
        <v>594</v>
      </c>
      <c r="C500" s="43">
        <v>2</v>
      </c>
      <c r="D500" s="63">
        <v>2</v>
      </c>
      <c r="E500" s="43">
        <v>1</v>
      </c>
      <c r="F500" s="63">
        <v>1</v>
      </c>
      <c r="G500" s="43"/>
      <c r="H500" s="63"/>
      <c r="I500" s="43"/>
      <c r="J500" s="63"/>
      <c r="K500" s="43" t="s">
        <v>2295</v>
      </c>
      <c r="L500" s="65">
        <v>4</v>
      </c>
      <c r="M500" s="43">
        <v>3</v>
      </c>
    </row>
    <row r="501" spans="1:13" ht="14.25">
      <c r="A501" s="29" t="s">
        <v>758</v>
      </c>
      <c r="B501" s="63" t="s">
        <v>702</v>
      </c>
      <c r="C501" s="43">
        <v>2</v>
      </c>
      <c r="D501" s="63">
        <v>1</v>
      </c>
      <c r="E501" s="43"/>
      <c r="F501" s="63">
        <v>1</v>
      </c>
      <c r="G501" s="43"/>
      <c r="H501" s="63">
        <v>1</v>
      </c>
      <c r="I501" s="43"/>
      <c r="J501" s="63"/>
      <c r="K501" s="43" t="s">
        <v>2295</v>
      </c>
      <c r="L501" s="65"/>
      <c r="M501" s="43">
        <v>3</v>
      </c>
    </row>
    <row r="502" spans="1:13" ht="14.25">
      <c r="A502" s="29" t="s">
        <v>759</v>
      </c>
      <c r="B502" s="63" t="s">
        <v>596</v>
      </c>
      <c r="C502" s="43">
        <v>1</v>
      </c>
      <c r="D502" s="63">
        <v>1</v>
      </c>
      <c r="E502" s="43"/>
      <c r="F502" s="63">
        <v>1</v>
      </c>
      <c r="G502" s="43"/>
      <c r="H502" s="63"/>
      <c r="I502" s="43"/>
      <c r="J502" s="63"/>
      <c r="K502" s="43" t="s">
        <v>2295</v>
      </c>
      <c r="L502" s="65">
        <v>3</v>
      </c>
      <c r="M502" s="43">
        <v>1</v>
      </c>
    </row>
    <row r="503" spans="1:13" ht="14.25">
      <c r="A503" s="29" t="s">
        <v>759</v>
      </c>
      <c r="B503" s="63" t="s">
        <v>2201</v>
      </c>
      <c r="C503" s="43">
        <v>1</v>
      </c>
      <c r="D503" s="63">
        <v>1</v>
      </c>
      <c r="E503" s="43"/>
      <c r="F503" s="63">
        <v>1</v>
      </c>
      <c r="G503" s="43"/>
      <c r="H503" s="63">
        <v>1</v>
      </c>
      <c r="I503" s="43"/>
      <c r="J503" s="63"/>
      <c r="K503" s="43" t="s">
        <v>2295</v>
      </c>
      <c r="L503" s="65"/>
      <c r="M503" s="43">
        <v>1</v>
      </c>
    </row>
    <row r="504" spans="1:13" ht="14.25">
      <c r="A504" s="29"/>
      <c r="B504" s="63"/>
      <c r="C504" s="43"/>
      <c r="D504" s="63"/>
      <c r="E504" s="43"/>
      <c r="F504" s="63"/>
      <c r="G504" s="43"/>
      <c r="H504" s="63"/>
      <c r="I504" s="43"/>
      <c r="J504" s="63"/>
      <c r="K504" s="43"/>
      <c r="L504" s="65"/>
      <c r="M504" s="43"/>
    </row>
    <row r="505" spans="1:13" ht="15">
      <c r="A505" s="41" t="s">
        <v>597</v>
      </c>
      <c r="B505" s="63"/>
      <c r="C505" s="43"/>
      <c r="D505" s="63"/>
      <c r="E505" s="43"/>
      <c r="F505" s="63"/>
      <c r="G505" s="43"/>
      <c r="H505" s="63"/>
      <c r="I505" s="43"/>
      <c r="J505" s="63"/>
      <c r="K505" s="43"/>
      <c r="L505" s="65"/>
      <c r="M505" s="43"/>
    </row>
    <row r="506" spans="1:13" ht="14.25">
      <c r="A506" s="29" t="s">
        <v>760</v>
      </c>
      <c r="B506" s="63" t="s">
        <v>708</v>
      </c>
      <c r="C506" s="43">
        <v>1</v>
      </c>
      <c r="D506" s="63">
        <v>1</v>
      </c>
      <c r="E506" s="43"/>
      <c r="F506" s="63">
        <v>1</v>
      </c>
      <c r="G506" s="43"/>
      <c r="H506" s="63"/>
      <c r="I506" s="43"/>
      <c r="J506" s="63"/>
      <c r="K506" s="43" t="s">
        <v>2295</v>
      </c>
      <c r="L506" s="65">
        <v>3</v>
      </c>
      <c r="M506" s="43">
        <v>1</v>
      </c>
    </row>
    <row r="507" spans="1:13" ht="14.25">
      <c r="A507" s="29" t="s">
        <v>760</v>
      </c>
      <c r="B507" s="63" t="s">
        <v>1095</v>
      </c>
      <c r="C507" s="43">
        <v>1</v>
      </c>
      <c r="D507" s="63">
        <v>1</v>
      </c>
      <c r="E507" s="43"/>
      <c r="F507" s="63">
        <v>1</v>
      </c>
      <c r="G507" s="43"/>
      <c r="H507" s="63">
        <v>1</v>
      </c>
      <c r="I507" s="43"/>
      <c r="J507" s="63"/>
      <c r="K507" s="43" t="s">
        <v>2295</v>
      </c>
      <c r="L507" s="65"/>
      <c r="M507" s="43">
        <v>1</v>
      </c>
    </row>
    <row r="508" spans="1:13" ht="14.25">
      <c r="A508" s="29" t="s">
        <v>761</v>
      </c>
      <c r="B508" s="63" t="s">
        <v>708</v>
      </c>
      <c r="C508" s="43">
        <v>1</v>
      </c>
      <c r="D508" s="63">
        <v>1</v>
      </c>
      <c r="E508" s="43"/>
      <c r="F508" s="63">
        <v>1</v>
      </c>
      <c r="G508" s="43"/>
      <c r="H508" s="63"/>
      <c r="I508" s="43"/>
      <c r="J508" s="63"/>
      <c r="K508" s="43" t="s">
        <v>2295</v>
      </c>
      <c r="L508" s="65">
        <v>3</v>
      </c>
      <c r="M508" s="43">
        <v>1</v>
      </c>
    </row>
    <row r="509" spans="1:13" ht="14.25">
      <c r="A509" s="29" t="s">
        <v>761</v>
      </c>
      <c r="B509" s="63" t="s">
        <v>2116</v>
      </c>
      <c r="C509" s="43">
        <v>1</v>
      </c>
      <c r="D509" s="63">
        <v>1</v>
      </c>
      <c r="E509" s="43"/>
      <c r="F509" s="63">
        <v>1</v>
      </c>
      <c r="G509" s="43"/>
      <c r="H509" s="63">
        <v>1</v>
      </c>
      <c r="I509" s="43"/>
      <c r="J509" s="63"/>
      <c r="K509" s="43" t="s">
        <v>2295</v>
      </c>
      <c r="L509" s="65"/>
      <c r="M509" s="43">
        <v>1</v>
      </c>
    </row>
    <row r="510" spans="1:13" ht="14.25">
      <c r="A510" s="29" t="s">
        <v>2202</v>
      </c>
      <c r="B510" s="63" t="s">
        <v>708</v>
      </c>
      <c r="C510" s="43">
        <v>1</v>
      </c>
      <c r="D510" s="63">
        <v>1</v>
      </c>
      <c r="E510" s="43"/>
      <c r="F510" s="63">
        <v>1</v>
      </c>
      <c r="G510" s="43"/>
      <c r="H510" s="63"/>
      <c r="I510" s="43"/>
      <c r="J510" s="63"/>
      <c r="K510" s="43" t="s">
        <v>2295</v>
      </c>
      <c r="L510" s="65">
        <v>3</v>
      </c>
      <c r="M510" s="43">
        <v>1</v>
      </c>
    </row>
    <row r="511" spans="1:13" ht="14.25">
      <c r="A511" s="29" t="s">
        <v>2202</v>
      </c>
      <c r="B511" s="63" t="s">
        <v>2116</v>
      </c>
      <c r="C511" s="43">
        <v>1</v>
      </c>
      <c r="D511" s="63">
        <v>1</v>
      </c>
      <c r="E511" s="43"/>
      <c r="F511" s="63">
        <v>1</v>
      </c>
      <c r="G511" s="43"/>
      <c r="H511" s="63">
        <v>1</v>
      </c>
      <c r="I511" s="43"/>
      <c r="J511" s="63"/>
      <c r="K511" s="43" t="s">
        <v>2295</v>
      </c>
      <c r="L511" s="65"/>
      <c r="M511" s="43">
        <v>1</v>
      </c>
    </row>
    <row r="512" spans="1:13" ht="14.25">
      <c r="A512" s="29" t="s">
        <v>2203</v>
      </c>
      <c r="B512" s="63" t="s">
        <v>708</v>
      </c>
      <c r="C512" s="43">
        <v>3</v>
      </c>
      <c r="D512" s="63">
        <v>3</v>
      </c>
      <c r="E512" s="43"/>
      <c r="F512" s="63">
        <v>1</v>
      </c>
      <c r="G512" s="43">
        <v>2</v>
      </c>
      <c r="H512" s="63"/>
      <c r="I512" s="43"/>
      <c r="J512" s="63"/>
      <c r="K512" s="43" t="s">
        <v>2295</v>
      </c>
      <c r="L512" s="65">
        <v>7</v>
      </c>
      <c r="M512" s="43">
        <v>3</v>
      </c>
    </row>
    <row r="513" spans="1:13" ht="14.25">
      <c r="A513" s="29" t="s">
        <v>2203</v>
      </c>
      <c r="B513" s="63" t="s">
        <v>2116</v>
      </c>
      <c r="C513" s="43">
        <v>4</v>
      </c>
      <c r="D513" s="63">
        <v>3</v>
      </c>
      <c r="E513" s="43"/>
      <c r="F513" s="63">
        <v>1</v>
      </c>
      <c r="G513" s="43">
        <v>2</v>
      </c>
      <c r="H513" s="63">
        <v>1</v>
      </c>
      <c r="I513" s="43"/>
      <c r="J513" s="63"/>
      <c r="K513" s="43" t="s">
        <v>2295</v>
      </c>
      <c r="L513" s="65"/>
      <c r="M513" s="43">
        <v>3</v>
      </c>
    </row>
    <row r="514" spans="1:13" ht="14.25">
      <c r="A514" s="29" t="s">
        <v>2205</v>
      </c>
      <c r="B514" s="63" t="s">
        <v>708</v>
      </c>
      <c r="C514" s="43">
        <v>3</v>
      </c>
      <c r="D514" s="63">
        <v>3</v>
      </c>
      <c r="E514" s="43" t="s">
        <v>2242</v>
      </c>
      <c r="F514" s="63" t="s">
        <v>2242</v>
      </c>
      <c r="G514" s="43" t="s">
        <v>2242</v>
      </c>
      <c r="H514" s="63"/>
      <c r="I514" s="43"/>
      <c r="J514" s="63"/>
      <c r="K514" s="43" t="s">
        <v>2295</v>
      </c>
      <c r="L514" s="65">
        <v>6</v>
      </c>
      <c r="M514" s="43">
        <v>1.5</v>
      </c>
    </row>
    <row r="515" spans="1:13" ht="14.25">
      <c r="A515" s="29" t="s">
        <v>2205</v>
      </c>
      <c r="B515" s="63" t="s">
        <v>2116</v>
      </c>
      <c r="C515" s="43">
        <v>4</v>
      </c>
      <c r="D515" s="63">
        <v>3</v>
      </c>
      <c r="E515" s="43" t="s">
        <v>2242</v>
      </c>
      <c r="F515" s="63" t="s">
        <v>2242</v>
      </c>
      <c r="G515" s="43" t="s">
        <v>2242</v>
      </c>
      <c r="H515" s="63">
        <v>1</v>
      </c>
      <c r="I515" s="43"/>
      <c r="J515" s="63"/>
      <c r="K515" s="43" t="s">
        <v>2295</v>
      </c>
      <c r="L515" s="65"/>
      <c r="M515" s="43">
        <v>1.5</v>
      </c>
    </row>
    <row r="516" spans="1:13" ht="14.25">
      <c r="A516" s="29" t="s">
        <v>600</v>
      </c>
      <c r="B516" s="63" t="s">
        <v>708</v>
      </c>
      <c r="C516" s="43">
        <v>1</v>
      </c>
      <c r="D516" s="63">
        <v>1</v>
      </c>
      <c r="E516" s="43">
        <v>1</v>
      </c>
      <c r="F516" s="63"/>
      <c r="G516" s="43"/>
      <c r="H516" s="63"/>
      <c r="I516" s="43"/>
      <c r="J516" s="63"/>
      <c r="K516" s="43" t="s">
        <v>2295</v>
      </c>
      <c r="L516" s="65">
        <v>4</v>
      </c>
      <c r="M516" s="43">
        <v>1</v>
      </c>
    </row>
    <row r="517" spans="1:13" ht="14.25">
      <c r="A517" s="29" t="s">
        <v>600</v>
      </c>
      <c r="B517" s="63" t="s">
        <v>702</v>
      </c>
      <c r="C517" s="43">
        <v>1</v>
      </c>
      <c r="D517" s="63">
        <v>1</v>
      </c>
      <c r="E517" s="43">
        <v>1</v>
      </c>
      <c r="F517" s="63"/>
      <c r="G517" s="43"/>
      <c r="H517" s="63">
        <v>1</v>
      </c>
      <c r="I517" s="43"/>
      <c r="J517" s="63"/>
      <c r="K517" s="43" t="s">
        <v>2295</v>
      </c>
      <c r="L517" s="65"/>
      <c r="M517" s="43">
        <v>1</v>
      </c>
    </row>
    <row r="518" spans="1:13" ht="14.25">
      <c r="A518" s="29" t="s">
        <v>1697</v>
      </c>
      <c r="B518" s="63" t="s">
        <v>708</v>
      </c>
      <c r="C518" s="43">
        <v>1</v>
      </c>
      <c r="D518" s="63">
        <v>1</v>
      </c>
      <c r="E518" s="43">
        <v>1</v>
      </c>
      <c r="F518" s="63"/>
      <c r="G518" s="43"/>
      <c r="H518" s="63"/>
      <c r="I518" s="43"/>
      <c r="J518" s="63"/>
      <c r="K518" s="43" t="s">
        <v>2295</v>
      </c>
      <c r="L518" s="65">
        <v>5</v>
      </c>
      <c r="M518" s="43">
        <v>1</v>
      </c>
    </row>
    <row r="519" spans="1:13" ht="14.25">
      <c r="A519" s="29" t="s">
        <v>1697</v>
      </c>
      <c r="B519" s="63" t="s">
        <v>710</v>
      </c>
      <c r="C519" s="43">
        <v>1</v>
      </c>
      <c r="D519" s="63">
        <v>1</v>
      </c>
      <c r="E519" s="43">
        <v>1</v>
      </c>
      <c r="F519" s="63"/>
      <c r="G519" s="43"/>
      <c r="H519" s="63">
        <v>1</v>
      </c>
      <c r="I519" s="43"/>
      <c r="J519" s="63"/>
      <c r="K519" s="43" t="s">
        <v>2295</v>
      </c>
      <c r="L519" s="65"/>
      <c r="M519" s="43">
        <v>1</v>
      </c>
    </row>
    <row r="520" spans="1:13" ht="14.25">
      <c r="A520" s="29" t="s">
        <v>601</v>
      </c>
      <c r="B520" s="63" t="s">
        <v>708</v>
      </c>
      <c r="C520" s="43">
        <v>1</v>
      </c>
      <c r="D520" s="63">
        <v>1</v>
      </c>
      <c r="E520" s="43">
        <v>1</v>
      </c>
      <c r="F520" s="63"/>
      <c r="G520" s="43"/>
      <c r="H520" s="63"/>
      <c r="I520" s="43"/>
      <c r="J520" s="63"/>
      <c r="K520" s="43" t="s">
        <v>2295</v>
      </c>
      <c r="L520" s="65">
        <v>4</v>
      </c>
      <c r="M520" s="43">
        <v>1</v>
      </c>
    </row>
    <row r="521" spans="1:13" ht="14.25">
      <c r="A521" s="29" t="s">
        <v>601</v>
      </c>
      <c r="B521" s="63" t="s">
        <v>2116</v>
      </c>
      <c r="C521" s="43">
        <v>1</v>
      </c>
      <c r="D521" s="63">
        <v>1</v>
      </c>
      <c r="E521" s="43">
        <v>1</v>
      </c>
      <c r="F521" s="63"/>
      <c r="G521" s="43"/>
      <c r="H521" s="63">
        <v>1</v>
      </c>
      <c r="I521" s="43"/>
      <c r="J521" s="63"/>
      <c r="K521" s="43" t="s">
        <v>2295</v>
      </c>
      <c r="L521" s="65"/>
      <c r="M521" s="43">
        <v>1</v>
      </c>
    </row>
    <row r="522" spans="1:13" ht="14.25">
      <c r="A522" s="29" t="s">
        <v>1698</v>
      </c>
      <c r="B522" s="63" t="s">
        <v>708</v>
      </c>
      <c r="C522" s="43">
        <v>1</v>
      </c>
      <c r="D522" s="63">
        <v>1</v>
      </c>
      <c r="E522" s="43">
        <v>1</v>
      </c>
      <c r="F522" s="63"/>
      <c r="G522" s="43"/>
      <c r="H522" s="63"/>
      <c r="I522" s="43"/>
      <c r="J522" s="63"/>
      <c r="K522" s="43" t="s">
        <v>2295</v>
      </c>
      <c r="L522" s="65">
        <v>5</v>
      </c>
      <c r="M522" s="43">
        <v>1</v>
      </c>
    </row>
    <row r="523" spans="1:13" ht="14.25">
      <c r="A523" s="29" t="s">
        <v>1698</v>
      </c>
      <c r="B523" s="63" t="s">
        <v>2116</v>
      </c>
      <c r="C523" s="43">
        <v>1</v>
      </c>
      <c r="D523" s="63">
        <v>1</v>
      </c>
      <c r="E523" s="43">
        <v>1</v>
      </c>
      <c r="F523" s="63"/>
      <c r="G523" s="43"/>
      <c r="H523" s="63">
        <v>1</v>
      </c>
      <c r="I523" s="43"/>
      <c r="J523" s="63"/>
      <c r="K523" s="43" t="s">
        <v>2295</v>
      </c>
      <c r="L523" s="65"/>
      <c r="M523" s="43">
        <v>1</v>
      </c>
    </row>
    <row r="524" spans="1:13" ht="14.25">
      <c r="A524" s="29" t="s">
        <v>602</v>
      </c>
      <c r="B524" s="63" t="s">
        <v>708</v>
      </c>
      <c r="C524" s="43">
        <v>1</v>
      </c>
      <c r="D524" s="63">
        <v>1</v>
      </c>
      <c r="E524" s="43">
        <v>1</v>
      </c>
      <c r="F524" s="63"/>
      <c r="G524" s="43"/>
      <c r="H524" s="63"/>
      <c r="I524" s="43"/>
      <c r="J524" s="63"/>
      <c r="K524" s="43" t="s">
        <v>2295</v>
      </c>
      <c r="L524" s="65" t="s">
        <v>2451</v>
      </c>
      <c r="M524" s="43" t="s">
        <v>2452</v>
      </c>
    </row>
    <row r="525" spans="1:13" ht="14.25">
      <c r="A525" s="29" t="s">
        <v>602</v>
      </c>
      <c r="B525" s="63" t="s">
        <v>702</v>
      </c>
      <c r="C525" s="43">
        <v>1</v>
      </c>
      <c r="D525" s="63">
        <v>1</v>
      </c>
      <c r="E525" s="43">
        <v>1</v>
      </c>
      <c r="F525" s="63"/>
      <c r="G525" s="43"/>
      <c r="H525" s="63">
        <v>1</v>
      </c>
      <c r="I525" s="43"/>
      <c r="J525" s="63"/>
      <c r="K525" s="43" t="s">
        <v>2295</v>
      </c>
      <c r="L525" s="65"/>
      <c r="M525" s="43" t="s">
        <v>2452</v>
      </c>
    </row>
    <row r="526" spans="1:13" ht="14.25">
      <c r="A526" s="29" t="s">
        <v>765</v>
      </c>
      <c r="B526" s="63" t="s">
        <v>708</v>
      </c>
      <c r="C526" s="43">
        <v>1</v>
      </c>
      <c r="D526" s="63">
        <v>1</v>
      </c>
      <c r="E526" s="43">
        <v>1</v>
      </c>
      <c r="F526" s="63"/>
      <c r="G526" s="43"/>
      <c r="H526" s="63"/>
      <c r="I526" s="43"/>
      <c r="J526" s="63"/>
      <c r="K526" s="43" t="s">
        <v>2295</v>
      </c>
      <c r="L526" s="65" t="s">
        <v>2372</v>
      </c>
      <c r="M526" s="43" t="s">
        <v>2373</v>
      </c>
    </row>
    <row r="527" spans="1:13" ht="14.25">
      <c r="A527" s="29" t="s">
        <v>765</v>
      </c>
      <c r="B527" s="63" t="s">
        <v>710</v>
      </c>
      <c r="C527" s="43">
        <v>1</v>
      </c>
      <c r="D527" s="63">
        <v>1</v>
      </c>
      <c r="E527" s="43">
        <v>1</v>
      </c>
      <c r="F527" s="63"/>
      <c r="G527" s="43"/>
      <c r="H527" s="63">
        <v>1</v>
      </c>
      <c r="I527" s="43"/>
      <c r="J527" s="63"/>
      <c r="K527" s="43" t="s">
        <v>2295</v>
      </c>
      <c r="L527" s="65"/>
      <c r="M527" s="43" t="s">
        <v>2373</v>
      </c>
    </row>
    <row r="528" spans="1:13" ht="14.25">
      <c r="A528" s="29" t="s">
        <v>606</v>
      </c>
      <c r="B528" s="63" t="s">
        <v>708</v>
      </c>
      <c r="C528" s="43">
        <v>1</v>
      </c>
      <c r="D528" s="63">
        <v>1</v>
      </c>
      <c r="E528" s="43">
        <v>1</v>
      </c>
      <c r="F528" s="63"/>
      <c r="G528" s="43"/>
      <c r="H528" s="63"/>
      <c r="I528" s="43"/>
      <c r="J528" s="63"/>
      <c r="K528" s="43" t="s">
        <v>2295</v>
      </c>
      <c r="L528" s="65" t="s">
        <v>2451</v>
      </c>
      <c r="M528" s="43" t="s">
        <v>2452</v>
      </c>
    </row>
    <row r="529" spans="1:13" ht="14.25">
      <c r="A529" s="29" t="s">
        <v>606</v>
      </c>
      <c r="B529" s="63" t="s">
        <v>2116</v>
      </c>
      <c r="C529" s="43">
        <v>1</v>
      </c>
      <c r="D529" s="63">
        <v>1</v>
      </c>
      <c r="E529" s="43">
        <v>1</v>
      </c>
      <c r="F529" s="63"/>
      <c r="G529" s="43"/>
      <c r="H529" s="63">
        <v>1</v>
      </c>
      <c r="I529" s="43"/>
      <c r="J529" s="63"/>
      <c r="K529" s="43" t="s">
        <v>2295</v>
      </c>
      <c r="L529" s="65"/>
      <c r="M529" s="43" t="s">
        <v>2452</v>
      </c>
    </row>
    <row r="530" spans="1:13" ht="14.25">
      <c r="A530" s="29" t="s">
        <v>768</v>
      </c>
      <c r="B530" s="63" t="s">
        <v>708</v>
      </c>
      <c r="C530" s="43">
        <v>1</v>
      </c>
      <c r="D530" s="63">
        <v>1</v>
      </c>
      <c r="E530" s="43">
        <v>1</v>
      </c>
      <c r="F530" s="63"/>
      <c r="G530" s="43"/>
      <c r="H530" s="63"/>
      <c r="I530" s="43"/>
      <c r="J530" s="63"/>
      <c r="K530" s="43" t="s">
        <v>2295</v>
      </c>
      <c r="L530" s="65" t="s">
        <v>2372</v>
      </c>
      <c r="M530" s="43" t="s">
        <v>2373</v>
      </c>
    </row>
    <row r="531" spans="1:13" ht="14.25">
      <c r="A531" s="29" t="s">
        <v>768</v>
      </c>
      <c r="B531" s="63" t="s">
        <v>2116</v>
      </c>
      <c r="C531" s="43">
        <v>1</v>
      </c>
      <c r="D531" s="63">
        <v>1</v>
      </c>
      <c r="E531" s="43">
        <v>1</v>
      </c>
      <c r="F531" s="63"/>
      <c r="G531" s="43"/>
      <c r="H531" s="63">
        <v>1</v>
      </c>
      <c r="I531" s="43"/>
      <c r="J531" s="63"/>
      <c r="K531" s="43" t="s">
        <v>2295</v>
      </c>
      <c r="L531" s="65"/>
      <c r="M531" s="43" t="s">
        <v>2373</v>
      </c>
    </row>
    <row r="532" spans="1:13" ht="14.25">
      <c r="A532" s="29" t="s">
        <v>1189</v>
      </c>
      <c r="B532" s="63" t="s">
        <v>708</v>
      </c>
      <c r="C532" s="43">
        <v>1</v>
      </c>
      <c r="D532" s="63">
        <v>1</v>
      </c>
      <c r="E532" s="43"/>
      <c r="F532" s="63">
        <v>1</v>
      </c>
      <c r="G532" s="43"/>
      <c r="H532" s="63"/>
      <c r="I532" s="43"/>
      <c r="J532" s="63"/>
      <c r="K532" s="43" t="s">
        <v>2295</v>
      </c>
      <c r="L532" s="65">
        <v>3</v>
      </c>
      <c r="M532" s="43">
        <v>2</v>
      </c>
    </row>
    <row r="533" spans="1:13" ht="14.25">
      <c r="A533" s="29" t="s">
        <v>1189</v>
      </c>
      <c r="B533" s="63" t="s">
        <v>714</v>
      </c>
      <c r="C533" s="43">
        <v>1</v>
      </c>
      <c r="D533" s="63">
        <v>1</v>
      </c>
      <c r="E533" s="43"/>
      <c r="F533" s="63">
        <v>1</v>
      </c>
      <c r="G533" s="43"/>
      <c r="H533" s="63">
        <v>1</v>
      </c>
      <c r="I533" s="43"/>
      <c r="J533" s="63"/>
      <c r="K533" s="43" t="s">
        <v>2295</v>
      </c>
      <c r="L533" s="65"/>
      <c r="M533" s="43">
        <v>2</v>
      </c>
    </row>
    <row r="534" spans="1:13" ht="14.25">
      <c r="A534" s="29" t="s">
        <v>772</v>
      </c>
      <c r="B534" s="63" t="s">
        <v>708</v>
      </c>
      <c r="C534" s="43">
        <v>1</v>
      </c>
      <c r="D534" s="63">
        <v>1</v>
      </c>
      <c r="E534" s="43"/>
      <c r="F534" s="63">
        <v>1</v>
      </c>
      <c r="G534" s="43"/>
      <c r="H534" s="63"/>
      <c r="I534" s="43"/>
      <c r="J534" s="63"/>
      <c r="K534" s="43" t="s">
        <v>2295</v>
      </c>
      <c r="L534" s="65">
        <v>3</v>
      </c>
      <c r="M534" s="43">
        <v>1</v>
      </c>
    </row>
    <row r="535" spans="1:13" ht="14.25">
      <c r="A535" s="29" t="s">
        <v>772</v>
      </c>
      <c r="B535" s="63" t="s">
        <v>1095</v>
      </c>
      <c r="C535" s="43">
        <v>1</v>
      </c>
      <c r="D535" s="63">
        <v>1</v>
      </c>
      <c r="E535" s="43"/>
      <c r="F535" s="63">
        <v>1</v>
      </c>
      <c r="G535" s="43"/>
      <c r="H535" s="63">
        <v>1</v>
      </c>
      <c r="I535" s="43"/>
      <c r="J535" s="63"/>
      <c r="K535" s="43" t="s">
        <v>2295</v>
      </c>
      <c r="L535" s="65"/>
      <c r="M535" s="43">
        <v>1</v>
      </c>
    </row>
    <row r="536" spans="1:13" ht="14.25">
      <c r="A536" s="29" t="s">
        <v>773</v>
      </c>
      <c r="B536" s="63" t="s">
        <v>708</v>
      </c>
      <c r="C536" s="43">
        <v>1</v>
      </c>
      <c r="D536" s="63">
        <v>1</v>
      </c>
      <c r="E536" s="43"/>
      <c r="F536" s="63">
        <v>1</v>
      </c>
      <c r="G536" s="43"/>
      <c r="H536" s="63"/>
      <c r="I536" s="43"/>
      <c r="J536" s="63"/>
      <c r="K536" s="43" t="s">
        <v>2295</v>
      </c>
      <c r="L536" s="65">
        <v>3</v>
      </c>
      <c r="M536" s="43">
        <v>1</v>
      </c>
    </row>
    <row r="537" spans="1:13" ht="14.25">
      <c r="A537" s="29" t="s">
        <v>773</v>
      </c>
      <c r="B537" s="63" t="s">
        <v>2116</v>
      </c>
      <c r="C537" s="43">
        <v>1</v>
      </c>
      <c r="D537" s="63">
        <v>1</v>
      </c>
      <c r="E537" s="43"/>
      <c r="F537" s="63">
        <v>1</v>
      </c>
      <c r="G537" s="43"/>
      <c r="H537" s="63">
        <v>1</v>
      </c>
      <c r="I537" s="43"/>
      <c r="J537" s="63"/>
      <c r="K537" s="43" t="s">
        <v>2295</v>
      </c>
      <c r="L537" s="65"/>
      <c r="M537" s="43">
        <v>1</v>
      </c>
    </row>
    <row r="538" spans="1:13" ht="14.25">
      <c r="A538" s="29" t="s">
        <v>774</v>
      </c>
      <c r="B538" s="63" t="s">
        <v>708</v>
      </c>
      <c r="C538" s="43">
        <v>1</v>
      </c>
      <c r="D538" s="63">
        <v>1</v>
      </c>
      <c r="E538" s="43"/>
      <c r="F538" s="63">
        <v>1</v>
      </c>
      <c r="G538" s="43"/>
      <c r="H538" s="63"/>
      <c r="I538" s="43"/>
      <c r="J538" s="63"/>
      <c r="K538" s="43" t="s">
        <v>2295</v>
      </c>
      <c r="L538" s="65">
        <v>3</v>
      </c>
      <c r="M538" s="43">
        <v>1</v>
      </c>
    </row>
    <row r="539" spans="1:13" ht="14.25">
      <c r="A539" s="29" t="s">
        <v>774</v>
      </c>
      <c r="B539" s="63" t="s">
        <v>1095</v>
      </c>
      <c r="C539" s="43">
        <v>1</v>
      </c>
      <c r="D539" s="63">
        <v>1</v>
      </c>
      <c r="E539" s="43"/>
      <c r="F539" s="63">
        <v>1</v>
      </c>
      <c r="G539" s="43"/>
      <c r="H539" s="63">
        <v>1</v>
      </c>
      <c r="I539" s="43"/>
      <c r="J539" s="63"/>
      <c r="K539" s="43" t="s">
        <v>2295</v>
      </c>
      <c r="L539" s="65"/>
      <c r="M539" s="43">
        <v>1</v>
      </c>
    </row>
    <row r="540" spans="1:13" ht="14.25">
      <c r="A540" s="29" t="s">
        <v>770</v>
      </c>
      <c r="B540" s="63" t="s">
        <v>708</v>
      </c>
      <c r="C540" s="43">
        <v>1</v>
      </c>
      <c r="D540" s="63">
        <v>1</v>
      </c>
      <c r="E540" s="43"/>
      <c r="F540" s="63">
        <v>1</v>
      </c>
      <c r="G540" s="43"/>
      <c r="H540" s="63"/>
      <c r="I540" s="43"/>
      <c r="J540" s="63"/>
      <c r="K540" s="43" t="s">
        <v>2295</v>
      </c>
      <c r="L540" s="65">
        <v>3</v>
      </c>
      <c r="M540" s="43">
        <v>1</v>
      </c>
    </row>
    <row r="541" spans="1:13" ht="14.25">
      <c r="A541" s="29" t="s">
        <v>770</v>
      </c>
      <c r="B541" s="63" t="s">
        <v>1095</v>
      </c>
      <c r="C541" s="43">
        <v>1</v>
      </c>
      <c r="D541" s="63">
        <v>1</v>
      </c>
      <c r="E541" s="43"/>
      <c r="F541" s="63">
        <v>1</v>
      </c>
      <c r="G541" s="43"/>
      <c r="H541" s="63">
        <v>1</v>
      </c>
      <c r="I541" s="43"/>
      <c r="J541" s="63"/>
      <c r="K541" s="43" t="s">
        <v>2295</v>
      </c>
      <c r="L541" s="65"/>
      <c r="M541" s="43">
        <v>1</v>
      </c>
    </row>
    <row r="542" spans="1:13" ht="14.25">
      <c r="A542" s="29" t="s">
        <v>771</v>
      </c>
      <c r="B542" s="63" t="s">
        <v>708</v>
      </c>
      <c r="C542" s="43">
        <v>1</v>
      </c>
      <c r="D542" s="63">
        <v>1</v>
      </c>
      <c r="E542" s="43"/>
      <c r="F542" s="63">
        <v>1</v>
      </c>
      <c r="G542" s="43"/>
      <c r="H542" s="63"/>
      <c r="I542" s="43"/>
      <c r="J542" s="63"/>
      <c r="K542" s="43" t="s">
        <v>2295</v>
      </c>
      <c r="L542" s="65">
        <v>3</v>
      </c>
      <c r="M542" s="43">
        <v>1</v>
      </c>
    </row>
    <row r="543" spans="1:13" ht="14.25">
      <c r="A543" s="29" t="s">
        <v>771</v>
      </c>
      <c r="B543" s="63" t="s">
        <v>2116</v>
      </c>
      <c r="C543" s="43">
        <v>1</v>
      </c>
      <c r="D543" s="63">
        <v>1</v>
      </c>
      <c r="E543" s="43"/>
      <c r="F543" s="63">
        <v>1</v>
      </c>
      <c r="G543" s="43"/>
      <c r="H543" s="63">
        <v>1</v>
      </c>
      <c r="I543" s="43"/>
      <c r="J543" s="63"/>
      <c r="K543" s="43" t="s">
        <v>2295</v>
      </c>
      <c r="L543" s="65"/>
      <c r="M543" s="43">
        <v>1</v>
      </c>
    </row>
    <row r="544" spans="1:13" ht="14.25">
      <c r="A544" s="29" t="s">
        <v>2453</v>
      </c>
      <c r="B544" s="63" t="s">
        <v>725</v>
      </c>
      <c r="C544" s="43">
        <v>1</v>
      </c>
      <c r="D544" s="63">
        <v>1</v>
      </c>
      <c r="E544" s="43"/>
      <c r="F544" s="63">
        <v>1</v>
      </c>
      <c r="G544" s="43"/>
      <c r="H544" s="63"/>
      <c r="I544" s="43"/>
      <c r="J544" s="63"/>
      <c r="K544" s="43" t="s">
        <v>2295</v>
      </c>
      <c r="L544" s="65">
        <v>3</v>
      </c>
      <c r="M544" s="43">
        <v>1</v>
      </c>
    </row>
    <row r="545" spans="1:13" ht="14.25">
      <c r="A545" s="29" t="s">
        <v>2453</v>
      </c>
      <c r="B545" s="63" t="s">
        <v>2127</v>
      </c>
      <c r="C545" s="43">
        <v>1</v>
      </c>
      <c r="D545" s="63">
        <v>1</v>
      </c>
      <c r="E545" s="43"/>
      <c r="F545" s="63">
        <v>1</v>
      </c>
      <c r="G545" s="43"/>
      <c r="H545" s="63">
        <v>1</v>
      </c>
      <c r="I545" s="43"/>
      <c r="J545" s="63"/>
      <c r="K545" s="43" t="s">
        <v>2295</v>
      </c>
      <c r="L545" s="65"/>
      <c r="M545" s="43">
        <v>1</v>
      </c>
    </row>
    <row r="546" spans="1:13" ht="14.25">
      <c r="A546" s="29" t="s">
        <v>2454</v>
      </c>
      <c r="B546" s="63" t="s">
        <v>725</v>
      </c>
      <c r="C546" s="43">
        <v>1</v>
      </c>
      <c r="D546" s="63">
        <v>1</v>
      </c>
      <c r="E546" s="43"/>
      <c r="F546" s="63">
        <v>1</v>
      </c>
      <c r="G546" s="43"/>
      <c r="H546" s="63"/>
      <c r="I546" s="43"/>
      <c r="J546" s="63"/>
      <c r="K546" s="43" t="s">
        <v>2295</v>
      </c>
      <c r="L546" s="65">
        <v>3</v>
      </c>
      <c r="M546" s="43">
        <v>1</v>
      </c>
    </row>
    <row r="547" spans="1:13" ht="14.25">
      <c r="A547" s="29" t="s">
        <v>2454</v>
      </c>
      <c r="B547" s="63" t="s">
        <v>2127</v>
      </c>
      <c r="C547" s="43">
        <v>1</v>
      </c>
      <c r="D547" s="63">
        <v>1</v>
      </c>
      <c r="E547" s="43"/>
      <c r="F547" s="63">
        <v>1</v>
      </c>
      <c r="G547" s="43"/>
      <c r="H547" s="63">
        <v>1</v>
      </c>
      <c r="I547" s="43"/>
      <c r="J547" s="63"/>
      <c r="K547" s="43" t="s">
        <v>2295</v>
      </c>
      <c r="L547" s="65"/>
      <c r="M547" s="43">
        <v>1</v>
      </c>
    </row>
    <row r="548" spans="1:13" ht="14.25">
      <c r="A548" s="29" t="s">
        <v>2455</v>
      </c>
      <c r="B548" s="63" t="s">
        <v>725</v>
      </c>
      <c r="C548" s="43">
        <v>4</v>
      </c>
      <c r="D548" s="63">
        <v>4</v>
      </c>
      <c r="E548" s="43">
        <v>2</v>
      </c>
      <c r="F548" s="63">
        <v>2</v>
      </c>
      <c r="G548" s="43"/>
      <c r="H548" s="63"/>
      <c r="I548" s="43"/>
      <c r="J548" s="63"/>
      <c r="K548" s="43" t="s">
        <v>2295</v>
      </c>
      <c r="L548" s="65">
        <v>11</v>
      </c>
      <c r="M548" s="43">
        <v>3</v>
      </c>
    </row>
    <row r="549" spans="1:13" ht="14.25">
      <c r="A549" s="29" t="s">
        <v>2455</v>
      </c>
      <c r="B549" s="63" t="s">
        <v>2127</v>
      </c>
      <c r="C549" s="43">
        <v>4</v>
      </c>
      <c r="D549" s="63">
        <v>4</v>
      </c>
      <c r="E549" s="43">
        <v>2</v>
      </c>
      <c r="F549" s="63">
        <v>2</v>
      </c>
      <c r="G549" s="43"/>
      <c r="H549" s="63">
        <v>1</v>
      </c>
      <c r="I549" s="43"/>
      <c r="J549" s="63"/>
      <c r="K549" s="43" t="s">
        <v>2295</v>
      </c>
      <c r="L549" s="65"/>
      <c r="M549" s="43">
        <v>3</v>
      </c>
    </row>
    <row r="550" spans="1:13" ht="14.25">
      <c r="A550" s="29" t="s">
        <v>2456</v>
      </c>
      <c r="B550" s="63" t="s">
        <v>725</v>
      </c>
      <c r="C550" s="43">
        <v>4</v>
      </c>
      <c r="D550" s="63">
        <v>4</v>
      </c>
      <c r="E550" s="43" t="s">
        <v>2242</v>
      </c>
      <c r="F550" s="63" t="s">
        <v>2242</v>
      </c>
      <c r="G550" s="43" t="s">
        <v>2242</v>
      </c>
      <c r="H550" s="63"/>
      <c r="I550" s="43"/>
      <c r="J550" s="63"/>
      <c r="K550" s="43" t="s">
        <v>2295</v>
      </c>
      <c r="L550" s="65">
        <v>9</v>
      </c>
      <c r="M550" s="43">
        <v>3</v>
      </c>
    </row>
    <row r="551" spans="1:13" ht="14.25">
      <c r="A551" s="29" t="s">
        <v>2456</v>
      </c>
      <c r="B551" s="63" t="s">
        <v>2127</v>
      </c>
      <c r="C551" s="43">
        <v>4</v>
      </c>
      <c r="D551" s="63">
        <v>4</v>
      </c>
      <c r="E551" s="43" t="s">
        <v>2242</v>
      </c>
      <c r="F551" s="63" t="s">
        <v>2242</v>
      </c>
      <c r="G551" s="43" t="s">
        <v>2242</v>
      </c>
      <c r="H551" s="63">
        <v>1</v>
      </c>
      <c r="I551" s="43"/>
      <c r="J551" s="63"/>
      <c r="K551" s="43" t="s">
        <v>2295</v>
      </c>
      <c r="L551" s="65"/>
      <c r="M551" s="43">
        <v>3</v>
      </c>
    </row>
    <row r="552" spans="1:13" ht="14.25">
      <c r="A552" s="29"/>
      <c r="B552" s="63"/>
      <c r="C552" s="43"/>
      <c r="D552" s="63"/>
      <c r="E552" s="43"/>
      <c r="F552" s="63"/>
      <c r="G552" s="43"/>
      <c r="H552" s="63"/>
      <c r="I552" s="43"/>
      <c r="J552" s="63"/>
      <c r="K552" s="43"/>
      <c r="L552" s="65"/>
      <c r="M552" s="43"/>
    </row>
    <row r="553" spans="1:13" ht="15">
      <c r="A553" s="41" t="s">
        <v>512</v>
      </c>
      <c r="B553" s="63"/>
      <c r="C553" s="43"/>
      <c r="D553" s="63"/>
      <c r="E553" s="43"/>
      <c r="F553" s="63"/>
      <c r="G553" s="43"/>
      <c r="H553" s="63"/>
      <c r="I553" s="43"/>
      <c r="J553" s="63"/>
      <c r="K553" s="43"/>
      <c r="L553" s="65"/>
      <c r="M553" s="43"/>
    </row>
    <row r="554" spans="1:13" ht="14.25">
      <c r="A554" s="29" t="s">
        <v>1211</v>
      </c>
      <c r="B554" s="63" t="s">
        <v>708</v>
      </c>
      <c r="C554" s="43">
        <v>1</v>
      </c>
      <c r="D554" s="63">
        <v>1</v>
      </c>
      <c r="E554" s="43">
        <v>1</v>
      </c>
      <c r="F554" s="63"/>
      <c r="G554" s="43"/>
      <c r="H554" s="63"/>
      <c r="I554" s="43"/>
      <c r="J554" s="63"/>
      <c r="K554" s="43" t="s">
        <v>2295</v>
      </c>
      <c r="L554" s="65" t="s">
        <v>2457</v>
      </c>
      <c r="M554" s="31" t="s">
        <v>1345</v>
      </c>
    </row>
    <row r="555" spans="1:13" ht="14.25">
      <c r="A555" s="29" t="s">
        <v>1211</v>
      </c>
      <c r="B555" s="63" t="s">
        <v>714</v>
      </c>
      <c r="C555" s="43">
        <v>2</v>
      </c>
      <c r="D555" s="63">
        <v>1</v>
      </c>
      <c r="E555" s="43">
        <v>1</v>
      </c>
      <c r="F555" s="63"/>
      <c r="G555" s="43"/>
      <c r="H555" s="63">
        <v>1</v>
      </c>
      <c r="I555" s="43"/>
      <c r="J555" s="63"/>
      <c r="K555" s="43" t="s">
        <v>2295</v>
      </c>
      <c r="L555" s="65"/>
      <c r="M555" s="31" t="s">
        <v>1345</v>
      </c>
    </row>
    <row r="556" spans="1:13" ht="14.25">
      <c r="A556" s="29" t="s">
        <v>1215</v>
      </c>
      <c r="B556" s="63" t="s">
        <v>708</v>
      </c>
      <c r="C556" s="43">
        <v>1</v>
      </c>
      <c r="D556" s="63">
        <v>1</v>
      </c>
      <c r="E556" s="43">
        <v>1</v>
      </c>
      <c r="F556" s="63"/>
      <c r="G556" s="43"/>
      <c r="H556" s="63"/>
      <c r="I556" s="43"/>
      <c r="J556" s="63"/>
      <c r="K556" s="43" t="s">
        <v>2295</v>
      </c>
      <c r="L556" s="65" t="s">
        <v>2381</v>
      </c>
      <c r="M556" s="31" t="s">
        <v>2458</v>
      </c>
    </row>
    <row r="557" spans="1:13" ht="14.25">
      <c r="A557" s="29" t="s">
        <v>1215</v>
      </c>
      <c r="B557" s="63" t="s">
        <v>714</v>
      </c>
      <c r="C557" s="43">
        <v>2</v>
      </c>
      <c r="D557" s="63">
        <v>1</v>
      </c>
      <c r="E557" s="43">
        <v>1</v>
      </c>
      <c r="F557" s="63"/>
      <c r="G557" s="43"/>
      <c r="H557" s="63">
        <v>1</v>
      </c>
      <c r="I557" s="43"/>
      <c r="J557" s="63"/>
      <c r="K557" s="43" t="s">
        <v>2295</v>
      </c>
      <c r="L557" s="65"/>
      <c r="M557" s="31" t="s">
        <v>2458</v>
      </c>
    </row>
    <row r="558" spans="1:13" ht="14.25">
      <c r="A558" s="29" t="s">
        <v>1220</v>
      </c>
      <c r="B558" s="63" t="s">
        <v>708</v>
      </c>
      <c r="C558" s="43">
        <v>1</v>
      </c>
      <c r="D558" s="63">
        <v>1</v>
      </c>
      <c r="E558" s="43"/>
      <c r="F558" s="63">
        <v>1</v>
      </c>
      <c r="G558" s="43"/>
      <c r="H558" s="63"/>
      <c r="I558" s="43"/>
      <c r="J558" s="63"/>
      <c r="K558" s="43" t="s">
        <v>2295</v>
      </c>
      <c r="L558" s="65">
        <v>3</v>
      </c>
      <c r="M558" s="43">
        <v>2</v>
      </c>
    </row>
    <row r="559" spans="1:13" ht="14.25">
      <c r="A559" s="29" t="s">
        <v>1220</v>
      </c>
      <c r="B559" s="63" t="s">
        <v>714</v>
      </c>
      <c r="C559" s="43">
        <v>1</v>
      </c>
      <c r="D559" s="63">
        <v>1</v>
      </c>
      <c r="E559" s="43"/>
      <c r="F559" s="63">
        <v>1</v>
      </c>
      <c r="G559" s="43"/>
      <c r="H559" s="63">
        <v>1</v>
      </c>
      <c r="I559" s="43"/>
      <c r="J559" s="63"/>
      <c r="K559" s="43" t="s">
        <v>2295</v>
      </c>
      <c r="L559" s="65"/>
      <c r="M559" s="43">
        <v>2</v>
      </c>
    </row>
    <row r="560" spans="1:13" ht="14.25">
      <c r="A560" s="29"/>
      <c r="B560" s="63"/>
      <c r="C560" s="43"/>
      <c r="D560" s="63"/>
      <c r="E560" s="43"/>
      <c r="F560" s="63"/>
      <c r="G560" s="43"/>
      <c r="H560" s="63"/>
      <c r="I560" s="43"/>
      <c r="J560" s="63"/>
      <c r="K560" s="43"/>
      <c r="L560" s="65"/>
      <c r="M560" s="43"/>
    </row>
    <row r="561" spans="1:13" ht="15">
      <c r="A561" s="41" t="s">
        <v>569</v>
      </c>
      <c r="B561" s="63"/>
      <c r="C561" s="43"/>
      <c r="D561" s="63"/>
      <c r="E561" s="43"/>
      <c r="F561" s="63"/>
      <c r="G561" s="43"/>
      <c r="H561" s="63"/>
      <c r="I561" s="43"/>
      <c r="J561" s="63"/>
      <c r="K561" s="43"/>
      <c r="L561" s="65"/>
      <c r="M561" s="43"/>
    </row>
    <row r="562" spans="1:13" ht="14.25">
      <c r="A562" s="97" t="s">
        <v>2219</v>
      </c>
      <c r="B562" s="63" t="s">
        <v>708</v>
      </c>
      <c r="C562" s="43">
        <v>1</v>
      </c>
      <c r="D562" s="63">
        <v>1</v>
      </c>
      <c r="E562" s="43" t="s">
        <v>2242</v>
      </c>
      <c r="F562" s="63" t="s">
        <v>2242</v>
      </c>
      <c r="G562" s="43" t="s">
        <v>2242</v>
      </c>
      <c r="H562" s="63"/>
      <c r="I562" s="43"/>
      <c r="J562" s="63"/>
      <c r="K562" s="43" t="s">
        <v>2243</v>
      </c>
      <c r="L562" s="65">
        <v>1</v>
      </c>
      <c r="M562" s="43">
        <v>0.33</v>
      </c>
    </row>
    <row r="563" spans="1:13" ht="14.25">
      <c r="A563" s="97" t="s">
        <v>2219</v>
      </c>
      <c r="B563" s="63" t="s">
        <v>2116</v>
      </c>
      <c r="C563" s="43">
        <v>1</v>
      </c>
      <c r="D563" s="63">
        <v>1</v>
      </c>
      <c r="E563" s="43" t="s">
        <v>2242</v>
      </c>
      <c r="F563" s="63" t="s">
        <v>2242</v>
      </c>
      <c r="G563" s="43" t="s">
        <v>2242</v>
      </c>
      <c r="H563" s="63">
        <v>1</v>
      </c>
      <c r="I563" s="43"/>
      <c r="J563" s="63"/>
      <c r="K563" s="43" t="s">
        <v>2243</v>
      </c>
      <c r="L563" s="65"/>
      <c r="M563" s="43">
        <v>1</v>
      </c>
    </row>
    <row r="564" spans="1:13" ht="14.25">
      <c r="A564" s="29"/>
      <c r="B564" s="63"/>
      <c r="C564" s="43"/>
      <c r="D564" s="63"/>
      <c r="E564" s="43"/>
      <c r="F564" s="63"/>
      <c r="G564" s="43"/>
      <c r="H564" s="63"/>
      <c r="I564" s="43"/>
      <c r="J564" s="63"/>
      <c r="K564" s="43"/>
      <c r="L564" s="65"/>
      <c r="M564" s="43"/>
    </row>
    <row r="565" spans="1:13" ht="15">
      <c r="A565" s="41" t="s">
        <v>436</v>
      </c>
      <c r="B565" s="63"/>
      <c r="C565" s="43"/>
      <c r="D565" s="63"/>
      <c r="E565" s="43"/>
      <c r="F565" s="63"/>
      <c r="G565" s="43"/>
      <c r="H565" s="63"/>
      <c r="I565" s="43"/>
      <c r="J565" s="63"/>
      <c r="K565" s="43"/>
      <c r="L565" s="65"/>
      <c r="M565" s="43"/>
    </row>
    <row r="566" spans="1:13" ht="14.25">
      <c r="A566" s="29" t="s">
        <v>620</v>
      </c>
      <c r="B566" s="63" t="s">
        <v>356</v>
      </c>
      <c r="C566" s="43">
        <v>13</v>
      </c>
      <c r="D566" s="63">
        <v>12</v>
      </c>
      <c r="E566" s="43" t="s">
        <v>2242</v>
      </c>
      <c r="F566" s="63" t="s">
        <v>2242</v>
      </c>
      <c r="G566" s="43" t="s">
        <v>2242</v>
      </c>
      <c r="H566" s="63">
        <v>1</v>
      </c>
      <c r="I566" s="43"/>
      <c r="J566" s="63"/>
      <c r="K566" s="43"/>
      <c r="L566" s="65"/>
      <c r="M566" s="43">
        <v>38</v>
      </c>
    </row>
    <row r="567" spans="1:13" ht="14.25">
      <c r="A567" s="29" t="s">
        <v>621</v>
      </c>
      <c r="B567" s="63" t="s">
        <v>356</v>
      </c>
      <c r="C567" s="43">
        <v>10</v>
      </c>
      <c r="D567" s="63">
        <v>8</v>
      </c>
      <c r="E567" s="43" t="s">
        <v>2242</v>
      </c>
      <c r="F567" s="63" t="s">
        <v>2242</v>
      </c>
      <c r="G567" s="43" t="s">
        <v>2242</v>
      </c>
      <c r="H567" s="63"/>
      <c r="I567" s="43">
        <v>1</v>
      </c>
      <c r="J567" s="63">
        <v>1</v>
      </c>
      <c r="K567" s="43"/>
      <c r="L567" s="65"/>
      <c r="M567" s="43">
        <v>20</v>
      </c>
    </row>
    <row r="568" spans="1:13" ht="14.25">
      <c r="A568" s="29" t="s">
        <v>534</v>
      </c>
      <c r="B568" s="63" t="s">
        <v>1230</v>
      </c>
      <c r="C568" s="43">
        <v>151</v>
      </c>
      <c r="D568" s="63">
        <v>67</v>
      </c>
      <c r="E568" s="43" t="s">
        <v>2242</v>
      </c>
      <c r="F568" s="63" t="s">
        <v>2242</v>
      </c>
      <c r="G568" s="43" t="s">
        <v>2242</v>
      </c>
      <c r="H568" s="63">
        <v>8</v>
      </c>
      <c r="I568" s="43">
        <v>38</v>
      </c>
      <c r="J568" s="63">
        <v>38</v>
      </c>
      <c r="K568" s="43"/>
      <c r="L568" s="65"/>
      <c r="M568" s="43">
        <v>145</v>
      </c>
    </row>
    <row r="569" spans="1:13" ht="14.25">
      <c r="A569" s="46" t="s">
        <v>535</v>
      </c>
      <c r="B569" s="67" t="s">
        <v>1230</v>
      </c>
      <c r="C569" s="47">
        <v>121</v>
      </c>
      <c r="D569" s="67">
        <v>74</v>
      </c>
      <c r="E569" s="47" t="s">
        <v>2242</v>
      </c>
      <c r="F569" s="67" t="s">
        <v>2242</v>
      </c>
      <c r="G569" s="47" t="s">
        <v>2242</v>
      </c>
      <c r="H569" s="67">
        <v>47</v>
      </c>
      <c r="I569" s="47"/>
      <c r="J569" s="67"/>
      <c r="K569" s="47"/>
      <c r="L569" s="74"/>
      <c r="M569" s="47">
        <v>150</v>
      </c>
    </row>
    <row r="570" spans="1:13" ht="15">
      <c r="A570" s="39" t="s">
        <v>1893</v>
      </c>
    </row>
    <row r="571" spans="1:13" ht="15">
      <c r="A571" s="39" t="s">
        <v>2050</v>
      </c>
      <c r="B571" s="59" t="s">
        <v>2348</v>
      </c>
      <c r="C571" s="59"/>
      <c r="D571" s="59"/>
      <c r="E571" s="59"/>
      <c r="F571" s="59"/>
      <c r="G571" s="59"/>
      <c r="H571" s="59"/>
      <c r="I571" s="59"/>
      <c r="J571" s="59"/>
      <c r="K571" s="59"/>
      <c r="L571" s="59"/>
      <c r="M571" s="59"/>
    </row>
    <row r="572" spans="1:13" ht="15">
      <c r="A572" s="39" t="s">
        <v>2081</v>
      </c>
      <c r="B572" s="59" t="s">
        <v>2316</v>
      </c>
      <c r="C572" s="59"/>
      <c r="D572" s="59"/>
      <c r="E572" s="59"/>
      <c r="F572" s="59"/>
      <c r="G572" s="59"/>
      <c r="H572" s="59"/>
      <c r="I572" s="59"/>
      <c r="J572" s="59"/>
      <c r="K572" s="59"/>
      <c r="L572" s="59"/>
      <c r="M572" s="59"/>
    </row>
  </sheetData>
  <mergeCells count="48">
    <mergeCell ref="B571:M571"/>
    <mergeCell ref="B572:M572"/>
    <mergeCell ref="B427:M427"/>
    <mergeCell ref="B428:M428"/>
    <mergeCell ref="B429:M429"/>
    <mergeCell ref="B430:M430"/>
    <mergeCell ref="A432:M432"/>
    <mergeCell ref="C433:C434"/>
    <mergeCell ref="D433:J433"/>
    <mergeCell ref="M433:M434"/>
    <mergeCell ref="B273:M273"/>
    <mergeCell ref="A275:M275"/>
    <mergeCell ref="C276:C277"/>
    <mergeCell ref="D276:J276"/>
    <mergeCell ref="M276:M277"/>
    <mergeCell ref="B426:M426"/>
    <mergeCell ref="A200:M200"/>
    <mergeCell ref="C201:C202"/>
    <mergeCell ref="D201:J201"/>
    <mergeCell ref="M201:M202"/>
    <mergeCell ref="B271:M271"/>
    <mergeCell ref="B272:M272"/>
    <mergeCell ref="A147:B147"/>
    <mergeCell ref="B194:M194"/>
    <mergeCell ref="B195:M195"/>
    <mergeCell ref="B196:M196"/>
    <mergeCell ref="B197:M197"/>
    <mergeCell ref="B198:M198"/>
    <mergeCell ref="B14:M14"/>
    <mergeCell ref="B15:M15"/>
    <mergeCell ref="B16:M16"/>
    <mergeCell ref="B17:M17"/>
    <mergeCell ref="A19:J19"/>
    <mergeCell ref="C20:C21"/>
    <mergeCell ref="D20:J20"/>
    <mergeCell ref="M20:M21"/>
    <mergeCell ref="B8:M8"/>
    <mergeCell ref="B9:M9"/>
    <mergeCell ref="B10:M10"/>
    <mergeCell ref="B11:M11"/>
    <mergeCell ref="B12:M12"/>
    <mergeCell ref="B13:M13"/>
    <mergeCell ref="A1:M1"/>
    <mergeCell ref="A2:M2"/>
    <mergeCell ref="A4:M4"/>
    <mergeCell ref="B5:M5"/>
    <mergeCell ref="B6:M6"/>
    <mergeCell ref="B7:M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4"/>
  <sheetViews>
    <sheetView workbookViewId="0"/>
  </sheetViews>
  <sheetFormatPr defaultRowHeight="12.75"/>
  <cols>
    <col min="1" max="1" width="19.875" customWidth="1"/>
    <col min="2" max="2" width="12.75" customWidth="1"/>
    <col min="3" max="3" width="5.5" customWidth="1"/>
    <col min="4" max="4" width="4" customWidth="1"/>
    <col min="5" max="6" width="2.875" customWidth="1"/>
    <col min="7" max="7" width="3" customWidth="1"/>
    <col min="8" max="8" width="2.875" customWidth="1"/>
    <col min="9" max="9" width="3.125" customWidth="1"/>
    <col min="10" max="10" width="2.875" customWidth="1"/>
    <col min="11" max="11" width="5.75" customWidth="1"/>
    <col min="12" max="12" width="5.875" style="24" customWidth="1"/>
    <col min="13" max="13" width="7.25" style="24" customWidth="1"/>
    <col min="14" max="1024" width="10.75" customWidth="1"/>
  </cols>
  <sheetData>
    <row r="1" spans="1:13" ht="14.25">
      <c r="A1" s="148" t="s">
        <v>2459</v>
      </c>
      <c r="B1" s="148"/>
      <c r="C1" s="148"/>
      <c r="D1" s="148"/>
      <c r="E1" s="148"/>
      <c r="F1" s="148"/>
      <c r="G1" s="148"/>
      <c r="H1" s="148"/>
      <c r="I1" s="148"/>
      <c r="J1" s="148"/>
      <c r="K1" s="148"/>
      <c r="L1" s="148"/>
      <c r="M1" s="148"/>
    </row>
    <row r="2" spans="1:13" ht="15.75">
      <c r="A2" s="57" t="s">
        <v>1980</v>
      </c>
      <c r="B2" s="57"/>
      <c r="C2" s="57"/>
      <c r="D2" s="57"/>
      <c r="E2" s="57"/>
      <c r="F2" s="57"/>
      <c r="G2" s="57"/>
      <c r="H2" s="57"/>
      <c r="I2" s="57"/>
      <c r="J2" s="57"/>
      <c r="K2" s="57"/>
      <c r="L2" s="57"/>
      <c r="M2" s="57"/>
    </row>
    <row r="3" spans="1:13" ht="14.25">
      <c r="A3" s="7"/>
      <c r="B3" s="7"/>
    </row>
    <row r="4" spans="1:13" ht="14.25">
      <c r="A4" s="58" t="s">
        <v>255</v>
      </c>
      <c r="B4" s="58"/>
      <c r="C4" s="58"/>
      <c r="D4" s="58"/>
      <c r="E4" s="58"/>
      <c r="F4" s="58"/>
      <c r="G4" s="58"/>
      <c r="H4" s="58"/>
      <c r="I4" s="58"/>
      <c r="J4" s="58"/>
      <c r="K4" s="58"/>
      <c r="L4" s="58"/>
      <c r="M4" s="58"/>
    </row>
    <row r="5" spans="1:13" ht="15">
      <c r="A5" s="39" t="s">
        <v>258</v>
      </c>
      <c r="B5" s="59" t="s">
        <v>2222</v>
      </c>
      <c r="C5" s="59"/>
      <c r="D5" s="59"/>
      <c r="E5" s="59"/>
      <c r="F5" s="59"/>
      <c r="G5" s="59"/>
      <c r="H5" s="59"/>
      <c r="I5" s="59"/>
      <c r="J5" s="59"/>
      <c r="K5" s="59"/>
      <c r="L5" s="59"/>
      <c r="M5" s="59"/>
    </row>
    <row r="6" spans="1:13" ht="15">
      <c r="A6" s="39" t="s">
        <v>2130</v>
      </c>
      <c r="B6" s="59" t="s">
        <v>2131</v>
      </c>
      <c r="C6" s="59"/>
      <c r="D6" s="59"/>
      <c r="E6" s="59"/>
      <c r="F6" s="59"/>
      <c r="G6" s="59"/>
      <c r="H6" s="59"/>
      <c r="I6" s="59"/>
      <c r="J6" s="59"/>
      <c r="K6" s="59"/>
      <c r="L6" s="59"/>
      <c r="M6" s="59"/>
    </row>
    <row r="7" spans="1:13" ht="30">
      <c r="A7" s="39" t="s">
        <v>2132</v>
      </c>
      <c r="B7" s="59" t="s">
        <v>2223</v>
      </c>
      <c r="C7" s="59"/>
      <c r="D7" s="59"/>
      <c r="E7" s="59"/>
      <c r="F7" s="59"/>
      <c r="G7" s="59"/>
      <c r="H7" s="59"/>
      <c r="I7" s="59"/>
      <c r="J7" s="59"/>
      <c r="K7" s="59"/>
      <c r="L7" s="59"/>
      <c r="M7" s="59"/>
    </row>
    <row r="8" spans="1:13" ht="15">
      <c r="A8" s="39" t="s">
        <v>2224</v>
      </c>
      <c r="B8" s="59" t="s">
        <v>2225</v>
      </c>
      <c r="C8" s="59"/>
      <c r="D8" s="59"/>
      <c r="E8" s="59"/>
      <c r="F8" s="59"/>
      <c r="G8" s="59"/>
      <c r="H8" s="59"/>
      <c r="I8" s="59"/>
      <c r="J8" s="59"/>
      <c r="K8" s="59"/>
      <c r="L8" s="59"/>
      <c r="M8" s="59"/>
    </row>
    <row r="9" spans="1:13" ht="15">
      <c r="A9" s="39" t="s">
        <v>1984</v>
      </c>
      <c r="B9" s="59" t="s">
        <v>2226</v>
      </c>
      <c r="C9" s="59"/>
      <c r="D9" s="59"/>
      <c r="E9" s="59"/>
      <c r="F9" s="59"/>
      <c r="G9" s="59"/>
      <c r="H9" s="59"/>
      <c r="I9" s="59"/>
      <c r="J9" s="59"/>
      <c r="K9" s="59"/>
      <c r="L9" s="59"/>
      <c r="M9" s="59"/>
    </row>
    <row r="10" spans="1:13" ht="15">
      <c r="A10" s="39" t="s">
        <v>1986</v>
      </c>
      <c r="B10" s="59" t="s">
        <v>2227</v>
      </c>
      <c r="C10" s="59"/>
      <c r="D10" s="59"/>
      <c r="E10" s="59"/>
      <c r="F10" s="59"/>
      <c r="G10" s="59"/>
      <c r="H10" s="59"/>
      <c r="I10" s="59"/>
      <c r="J10" s="59"/>
      <c r="K10" s="59"/>
      <c r="L10" s="59"/>
      <c r="M10" s="59"/>
    </row>
    <row r="11" spans="1:13" ht="15">
      <c r="A11" s="39" t="s">
        <v>2228</v>
      </c>
      <c r="B11" s="59" t="s">
        <v>2229</v>
      </c>
      <c r="C11" s="59"/>
      <c r="D11" s="59"/>
      <c r="E11" s="59"/>
      <c r="F11" s="59"/>
      <c r="G11" s="59"/>
      <c r="H11" s="59"/>
      <c r="I11" s="59"/>
      <c r="J11" s="59"/>
      <c r="K11" s="59"/>
      <c r="L11" s="59"/>
      <c r="M11" s="59"/>
    </row>
    <row r="12" spans="1:13" ht="15">
      <c r="A12" s="39" t="s">
        <v>1990</v>
      </c>
      <c r="B12" s="59" t="s">
        <v>2230</v>
      </c>
      <c r="C12" s="59"/>
      <c r="D12" s="59"/>
      <c r="E12" s="59"/>
      <c r="F12" s="59"/>
      <c r="G12" s="59"/>
      <c r="H12" s="59"/>
      <c r="I12" s="59"/>
      <c r="J12" s="59"/>
      <c r="K12" s="59"/>
      <c r="L12" s="59"/>
      <c r="M12" s="59"/>
    </row>
    <row r="13" spans="1:13" ht="15">
      <c r="A13" s="39" t="s">
        <v>1992</v>
      </c>
      <c r="B13" s="59" t="s">
        <v>2231</v>
      </c>
      <c r="C13" s="59"/>
      <c r="D13" s="59"/>
      <c r="E13" s="59"/>
      <c r="F13" s="59"/>
      <c r="G13" s="59"/>
      <c r="H13" s="59"/>
      <c r="I13" s="59"/>
      <c r="J13" s="59"/>
      <c r="K13" s="59"/>
      <c r="L13" s="59"/>
      <c r="M13" s="59"/>
    </row>
    <row r="14" spans="1:13" ht="15">
      <c r="A14" s="39" t="s">
        <v>1994</v>
      </c>
      <c r="B14" s="59" t="s">
        <v>2232</v>
      </c>
      <c r="C14" s="59"/>
      <c r="D14" s="59"/>
      <c r="E14" s="59"/>
      <c r="F14" s="59"/>
      <c r="G14" s="59"/>
      <c r="H14" s="59"/>
      <c r="I14" s="59"/>
      <c r="J14" s="59"/>
      <c r="K14" s="59"/>
      <c r="L14" s="59"/>
      <c r="M14" s="59"/>
    </row>
    <row r="15" spans="1:13" ht="15">
      <c r="A15" s="39" t="s">
        <v>828</v>
      </c>
      <c r="B15" s="59" t="s">
        <v>2460</v>
      </c>
      <c r="C15" s="59"/>
      <c r="D15" s="59"/>
      <c r="E15" s="59"/>
      <c r="F15" s="59"/>
      <c r="G15" s="59"/>
      <c r="H15" s="59"/>
      <c r="I15" s="59"/>
      <c r="J15" s="59"/>
      <c r="K15" s="59"/>
      <c r="L15" s="59"/>
      <c r="M15" s="59"/>
    </row>
    <row r="16" spans="1:13" ht="15">
      <c r="A16" s="39"/>
      <c r="B16" s="59" t="s">
        <v>2461</v>
      </c>
      <c r="C16" s="59"/>
      <c r="D16" s="59"/>
      <c r="E16" s="59"/>
      <c r="F16" s="59"/>
      <c r="G16" s="59"/>
      <c r="H16" s="59"/>
      <c r="I16" s="59"/>
      <c r="J16" s="59"/>
      <c r="K16" s="59"/>
      <c r="L16" s="59"/>
      <c r="M16" s="59"/>
    </row>
    <row r="17" spans="1:13" ht="15">
      <c r="A17" s="39"/>
      <c r="B17" s="59" t="s">
        <v>2462</v>
      </c>
      <c r="C17" s="59"/>
      <c r="D17" s="59"/>
      <c r="E17" s="59"/>
      <c r="F17" s="59"/>
      <c r="G17" s="59"/>
      <c r="H17" s="59"/>
      <c r="I17" s="59"/>
      <c r="J17" s="59"/>
      <c r="K17" s="59"/>
      <c r="L17" s="59"/>
      <c r="M17" s="59"/>
    </row>
    <row r="18" spans="1:13" ht="15">
      <c r="A18" s="39" t="s">
        <v>262</v>
      </c>
      <c r="B18" s="59" t="s">
        <v>2235</v>
      </c>
      <c r="C18" s="59"/>
      <c r="D18" s="59"/>
      <c r="E18" s="59"/>
      <c r="F18" s="59"/>
      <c r="G18" s="59"/>
      <c r="H18" s="59"/>
      <c r="I18" s="59"/>
      <c r="J18" s="59"/>
      <c r="K18" s="59"/>
      <c r="L18" s="59"/>
      <c r="M18" s="59"/>
    </row>
    <row r="19" spans="1:13" ht="30">
      <c r="A19" s="39" t="s">
        <v>264</v>
      </c>
      <c r="B19" s="59" t="s">
        <v>2236</v>
      </c>
      <c r="C19" s="59"/>
      <c r="D19" s="59"/>
      <c r="E19" s="59"/>
      <c r="F19" s="59"/>
      <c r="G19" s="59"/>
      <c r="H19" s="59"/>
      <c r="I19" s="59"/>
      <c r="J19" s="59"/>
      <c r="K19" s="59"/>
      <c r="L19" s="59"/>
      <c r="M19" s="59"/>
    </row>
    <row r="20" spans="1:13" ht="21.6" customHeight="1"/>
    <row r="21" spans="1:13" ht="15.75">
      <c r="A21" s="133" t="s">
        <v>268</v>
      </c>
      <c r="B21" s="133"/>
      <c r="C21" s="133"/>
      <c r="D21" s="133"/>
      <c r="E21" s="133"/>
      <c r="F21" s="133"/>
      <c r="G21" s="133"/>
      <c r="H21" s="133"/>
      <c r="I21" s="133"/>
      <c r="J21" s="133"/>
      <c r="K21" s="75"/>
    </row>
    <row r="22" spans="1:13" s="39" customFormat="1" ht="30">
      <c r="A22" s="131" t="s">
        <v>24</v>
      </c>
      <c r="B22" s="132" t="s">
        <v>26</v>
      </c>
      <c r="C22" s="136" t="s">
        <v>2134</v>
      </c>
      <c r="D22" s="149" t="s">
        <v>2135</v>
      </c>
      <c r="E22" s="149"/>
      <c r="F22" s="149"/>
      <c r="G22" s="149"/>
      <c r="H22" s="149"/>
      <c r="I22" s="149"/>
      <c r="J22" s="149"/>
      <c r="K22" s="132" t="s">
        <v>2463</v>
      </c>
      <c r="L22" s="152" t="s">
        <v>2238</v>
      </c>
      <c r="M22" s="181" t="s">
        <v>2239</v>
      </c>
    </row>
    <row r="23" spans="1:13" ht="25.5">
      <c r="A23" s="41"/>
      <c r="B23" s="48"/>
      <c r="C23" s="136"/>
      <c r="D23" s="144" t="s">
        <v>2240</v>
      </c>
      <c r="E23" s="145" t="s">
        <v>1999</v>
      </c>
      <c r="F23" s="144" t="s">
        <v>2000</v>
      </c>
      <c r="G23" s="145" t="s">
        <v>2241</v>
      </c>
      <c r="H23" s="144" t="s">
        <v>2002</v>
      </c>
      <c r="I23" s="145" t="s">
        <v>2003</v>
      </c>
      <c r="J23" s="144" t="s">
        <v>2004</v>
      </c>
      <c r="K23" s="48"/>
      <c r="L23" s="79"/>
      <c r="M23" s="181"/>
    </row>
    <row r="24" spans="1:13" ht="15">
      <c r="A24" s="40" t="s">
        <v>271</v>
      </c>
      <c r="C24" s="29"/>
      <c r="E24" s="29"/>
      <c r="G24" s="29"/>
      <c r="I24" s="29"/>
      <c r="K24" s="29"/>
      <c r="L24" s="29"/>
      <c r="M24" s="81"/>
    </row>
    <row r="25" spans="1:13" ht="14.25">
      <c r="A25" s="29" t="s">
        <v>272</v>
      </c>
      <c r="B25" s="63" t="s">
        <v>324</v>
      </c>
      <c r="C25" s="43">
        <v>1</v>
      </c>
      <c r="D25" s="63">
        <v>1</v>
      </c>
      <c r="E25" s="43" t="s">
        <v>2242</v>
      </c>
      <c r="F25" s="63" t="s">
        <v>2242</v>
      </c>
      <c r="G25" s="43" t="s">
        <v>2242</v>
      </c>
      <c r="H25" s="63"/>
      <c r="I25" s="43"/>
      <c r="J25" s="63"/>
      <c r="K25" s="43" t="s">
        <v>2243</v>
      </c>
      <c r="L25" s="43">
        <v>1</v>
      </c>
      <c r="M25" s="31" t="s">
        <v>1443</v>
      </c>
    </row>
    <row r="26" spans="1:13" ht="14.25">
      <c r="A26" s="29" t="s">
        <v>2244</v>
      </c>
      <c r="B26" s="63" t="s">
        <v>296</v>
      </c>
      <c r="C26" s="43">
        <v>1</v>
      </c>
      <c r="D26" s="63"/>
      <c r="E26" s="43"/>
      <c r="F26" s="63"/>
      <c r="G26" s="43"/>
      <c r="H26" s="63">
        <v>1</v>
      </c>
      <c r="I26" s="43"/>
      <c r="J26" s="63"/>
      <c r="K26" s="43" t="s">
        <v>2243</v>
      </c>
      <c r="L26" s="43">
        <v>2</v>
      </c>
      <c r="M26" s="31">
        <v>1</v>
      </c>
    </row>
    <row r="27" spans="1:13" ht="14.25">
      <c r="A27" s="29" t="s">
        <v>2244</v>
      </c>
      <c r="B27" s="63" t="s">
        <v>325</v>
      </c>
      <c r="C27" s="43">
        <v>1</v>
      </c>
      <c r="D27" s="63"/>
      <c r="E27" s="43"/>
      <c r="F27" s="63"/>
      <c r="G27" s="43"/>
      <c r="H27" s="63"/>
      <c r="I27" s="43">
        <v>1</v>
      </c>
      <c r="J27" s="63">
        <v>1</v>
      </c>
      <c r="K27" s="43" t="s">
        <v>2243</v>
      </c>
      <c r="L27" s="43">
        <v>3</v>
      </c>
      <c r="M27" s="31">
        <v>1</v>
      </c>
    </row>
    <row r="28" spans="1:13" ht="14.25">
      <c r="A28" s="29" t="s">
        <v>272</v>
      </c>
      <c r="B28" s="63" t="s">
        <v>291</v>
      </c>
      <c r="C28" s="43">
        <v>1</v>
      </c>
      <c r="D28" s="63"/>
      <c r="E28" s="43"/>
      <c r="F28" s="63"/>
      <c r="G28" s="43"/>
      <c r="H28" s="63"/>
      <c r="I28" s="43">
        <v>1</v>
      </c>
      <c r="J28" s="63">
        <v>1</v>
      </c>
      <c r="K28" s="43" t="s">
        <v>2243</v>
      </c>
      <c r="L28" s="43">
        <v>3</v>
      </c>
      <c r="M28" s="31">
        <v>1</v>
      </c>
    </row>
    <row r="29" spans="1:13" ht="14.25">
      <c r="A29" s="29" t="s">
        <v>272</v>
      </c>
      <c r="B29" s="63" t="s">
        <v>292</v>
      </c>
      <c r="C29" s="43">
        <v>1</v>
      </c>
      <c r="D29" s="63"/>
      <c r="E29" s="43"/>
      <c r="F29" s="63"/>
      <c r="G29" s="43"/>
      <c r="H29" s="63">
        <v>1</v>
      </c>
      <c r="I29" s="43"/>
      <c r="J29" s="63"/>
      <c r="K29" s="43" t="s">
        <v>2243</v>
      </c>
      <c r="L29" s="43"/>
      <c r="M29" s="31">
        <v>1</v>
      </c>
    </row>
    <row r="30" spans="1:13" ht="14.25">
      <c r="A30" s="29" t="s">
        <v>272</v>
      </c>
      <c r="B30" s="63" t="s">
        <v>2005</v>
      </c>
      <c r="C30" s="43">
        <v>2</v>
      </c>
      <c r="D30" s="63"/>
      <c r="E30" s="43"/>
      <c r="F30" s="63"/>
      <c r="G30" s="43"/>
      <c r="H30" s="63">
        <v>1</v>
      </c>
      <c r="I30" s="43">
        <v>1</v>
      </c>
      <c r="J30" s="63">
        <v>1</v>
      </c>
      <c r="K30" s="43" t="s">
        <v>2243</v>
      </c>
      <c r="L30" s="43"/>
      <c r="M30" s="31">
        <v>1</v>
      </c>
    </row>
    <row r="31" spans="1:13" ht="14.25">
      <c r="A31" s="29" t="s">
        <v>272</v>
      </c>
      <c r="B31" s="63" t="s">
        <v>2006</v>
      </c>
      <c r="C31" s="43">
        <v>6</v>
      </c>
      <c r="D31" s="63">
        <v>3</v>
      </c>
      <c r="E31" s="43" t="s">
        <v>2242</v>
      </c>
      <c r="F31" s="63" t="s">
        <v>2242</v>
      </c>
      <c r="G31" s="43" t="s">
        <v>2242</v>
      </c>
      <c r="H31" s="63">
        <v>3</v>
      </c>
      <c r="I31" s="43"/>
      <c r="J31" s="63"/>
      <c r="K31" s="43" t="s">
        <v>2243</v>
      </c>
      <c r="L31" s="43"/>
      <c r="M31" s="31">
        <v>13</v>
      </c>
    </row>
    <row r="32" spans="1:13" ht="14.25">
      <c r="A32" s="29" t="s">
        <v>272</v>
      </c>
      <c r="B32" s="63" t="s">
        <v>2007</v>
      </c>
      <c r="C32" s="43">
        <v>6</v>
      </c>
      <c r="D32" s="63">
        <v>2</v>
      </c>
      <c r="E32" s="43" t="s">
        <v>2242</v>
      </c>
      <c r="F32" s="63"/>
      <c r="G32" s="43" t="s">
        <v>2242</v>
      </c>
      <c r="H32" s="63">
        <v>4</v>
      </c>
      <c r="I32" s="43"/>
      <c r="J32" s="63"/>
      <c r="K32" s="43" t="s">
        <v>2243</v>
      </c>
      <c r="L32" s="43"/>
      <c r="M32" s="31">
        <v>14</v>
      </c>
    </row>
    <row r="33" spans="1:13" ht="14.25">
      <c r="A33" s="29" t="s">
        <v>651</v>
      </c>
      <c r="B33" s="63" t="s">
        <v>325</v>
      </c>
      <c r="C33" s="43">
        <v>2</v>
      </c>
      <c r="D33" s="63"/>
      <c r="E33" s="43"/>
      <c r="F33" s="63"/>
      <c r="G33" s="43"/>
      <c r="H33" s="63"/>
      <c r="I33" s="43">
        <v>1</v>
      </c>
      <c r="J33" s="63">
        <v>1</v>
      </c>
      <c r="K33" s="43" t="s">
        <v>2243</v>
      </c>
      <c r="L33" s="43" t="s">
        <v>785</v>
      </c>
      <c r="M33" s="31">
        <v>1</v>
      </c>
    </row>
    <row r="34" spans="1:13" ht="28.5">
      <c r="A34" s="53" t="s">
        <v>2245</v>
      </c>
      <c r="B34" s="63" t="s">
        <v>273</v>
      </c>
      <c r="C34" s="43">
        <v>1</v>
      </c>
      <c r="D34" s="63">
        <v>1</v>
      </c>
      <c r="E34" s="43" t="s">
        <v>2242</v>
      </c>
      <c r="F34" s="63" t="s">
        <v>2242</v>
      </c>
      <c r="G34" s="43" t="s">
        <v>2242</v>
      </c>
      <c r="H34" s="63"/>
      <c r="I34" s="43"/>
      <c r="J34" s="63"/>
      <c r="K34" s="43" t="s">
        <v>2243</v>
      </c>
      <c r="L34" s="43">
        <v>1</v>
      </c>
      <c r="M34" s="31" t="s">
        <v>1443</v>
      </c>
    </row>
    <row r="35" spans="1:13" ht="28.5">
      <c r="A35" s="53" t="s">
        <v>2245</v>
      </c>
      <c r="B35" s="63" t="s">
        <v>296</v>
      </c>
      <c r="C35" s="43">
        <v>1</v>
      </c>
      <c r="D35" s="63"/>
      <c r="E35" s="43"/>
      <c r="F35" s="63"/>
      <c r="G35" s="43"/>
      <c r="H35" s="63">
        <v>1</v>
      </c>
      <c r="I35" s="43"/>
      <c r="J35" s="63"/>
      <c r="K35" s="43" t="s">
        <v>2243</v>
      </c>
      <c r="L35" s="43"/>
      <c r="M35" s="31">
        <v>1</v>
      </c>
    </row>
    <row r="36" spans="1:13" ht="14.25">
      <c r="A36" s="29" t="s">
        <v>297</v>
      </c>
      <c r="B36" s="63" t="s">
        <v>273</v>
      </c>
      <c r="C36" s="43">
        <v>2</v>
      </c>
      <c r="D36" s="63">
        <v>2</v>
      </c>
      <c r="E36" s="43" t="s">
        <v>2242</v>
      </c>
      <c r="F36" s="63" t="s">
        <v>2242</v>
      </c>
      <c r="G36" s="43" t="s">
        <v>2242</v>
      </c>
      <c r="H36" s="63"/>
      <c r="I36" s="43"/>
      <c r="J36" s="63"/>
      <c r="K36" s="43" t="s">
        <v>2243</v>
      </c>
      <c r="L36" s="43">
        <v>2</v>
      </c>
      <c r="M36" s="31">
        <v>1</v>
      </c>
    </row>
    <row r="37" spans="1:13" ht="14.25">
      <c r="A37" s="29" t="s">
        <v>297</v>
      </c>
      <c r="B37" s="63" t="s">
        <v>296</v>
      </c>
      <c r="C37" s="43">
        <v>2</v>
      </c>
      <c r="D37" s="63">
        <v>2</v>
      </c>
      <c r="E37" s="43" t="s">
        <v>2242</v>
      </c>
      <c r="F37" s="63" t="s">
        <v>2242</v>
      </c>
      <c r="G37" s="43" t="s">
        <v>2242</v>
      </c>
      <c r="H37" s="63">
        <v>1</v>
      </c>
      <c r="I37" s="43"/>
      <c r="J37" s="63"/>
      <c r="K37" s="43" t="s">
        <v>2243</v>
      </c>
      <c r="L37" s="43"/>
      <c r="M37" s="31"/>
    </row>
    <row r="38" spans="1:13" ht="14.25">
      <c r="A38" s="29" t="s">
        <v>298</v>
      </c>
      <c r="B38" s="63" t="s">
        <v>273</v>
      </c>
      <c r="C38" s="43">
        <v>3</v>
      </c>
      <c r="D38" s="63">
        <v>3</v>
      </c>
      <c r="E38" s="43" t="s">
        <v>2242</v>
      </c>
      <c r="F38" s="63" t="s">
        <v>2242</v>
      </c>
      <c r="G38" s="43" t="s">
        <v>2242</v>
      </c>
      <c r="H38" s="63"/>
      <c r="I38" s="43"/>
      <c r="J38" s="63"/>
      <c r="K38" s="43" t="s">
        <v>2243</v>
      </c>
      <c r="L38" s="43">
        <v>2</v>
      </c>
      <c r="M38" s="31">
        <v>2</v>
      </c>
    </row>
    <row r="39" spans="1:13" ht="14.25">
      <c r="A39" s="29" t="s">
        <v>298</v>
      </c>
      <c r="B39" s="63" t="s">
        <v>296</v>
      </c>
      <c r="C39" s="43">
        <v>7</v>
      </c>
      <c r="D39" s="63" t="s">
        <v>2242</v>
      </c>
      <c r="E39" s="43"/>
      <c r="F39" s="63"/>
      <c r="G39" s="43"/>
      <c r="H39" s="63">
        <v>1</v>
      </c>
      <c r="I39" s="43">
        <v>1</v>
      </c>
      <c r="J39" s="63">
        <v>1</v>
      </c>
      <c r="K39" s="43" t="s">
        <v>2243</v>
      </c>
      <c r="L39" s="43" t="s">
        <v>2464</v>
      </c>
      <c r="M39" s="31"/>
    </row>
    <row r="40" spans="1:13" ht="14.25">
      <c r="A40" s="29" t="s">
        <v>300</v>
      </c>
      <c r="B40" s="63"/>
      <c r="C40" s="43">
        <v>2</v>
      </c>
      <c r="D40" s="63">
        <v>1</v>
      </c>
      <c r="E40" s="43"/>
      <c r="F40" s="63"/>
      <c r="G40" s="43"/>
      <c r="H40" s="63">
        <v>1</v>
      </c>
      <c r="I40" s="43"/>
      <c r="J40" s="63"/>
      <c r="K40" s="43" t="s">
        <v>2243</v>
      </c>
      <c r="L40" s="43">
        <v>5</v>
      </c>
      <c r="M40" s="31">
        <v>1</v>
      </c>
    </row>
    <row r="41" spans="1:13" ht="14.25">
      <c r="A41" s="29" t="s">
        <v>301</v>
      </c>
      <c r="B41" s="63" t="s">
        <v>302</v>
      </c>
      <c r="C41" s="43">
        <v>1</v>
      </c>
      <c r="D41" s="63"/>
      <c r="E41" s="43"/>
      <c r="F41" s="63"/>
      <c r="G41" s="43"/>
      <c r="H41" s="63"/>
      <c r="I41" s="43">
        <v>1</v>
      </c>
      <c r="J41" s="63">
        <v>1</v>
      </c>
      <c r="K41" s="43" t="s">
        <v>2243</v>
      </c>
      <c r="L41" s="43">
        <v>3</v>
      </c>
      <c r="M41" s="31">
        <v>1</v>
      </c>
    </row>
    <row r="42" spans="1:13" ht="14.25">
      <c r="A42" s="29" t="s">
        <v>301</v>
      </c>
      <c r="B42" s="63" t="s">
        <v>303</v>
      </c>
      <c r="C42" s="43">
        <v>1</v>
      </c>
      <c r="D42" s="63"/>
      <c r="E42" s="43"/>
      <c r="F42" s="63"/>
      <c r="G42" s="43"/>
      <c r="H42" s="63"/>
      <c r="I42" s="43">
        <v>1</v>
      </c>
      <c r="J42" s="63">
        <v>1</v>
      </c>
      <c r="K42" s="43" t="s">
        <v>2243</v>
      </c>
      <c r="L42" s="43"/>
      <c r="M42" s="31">
        <v>1</v>
      </c>
    </row>
    <row r="43" spans="1:13" ht="14.25">
      <c r="A43" s="29" t="s">
        <v>301</v>
      </c>
      <c r="B43" s="63" t="s">
        <v>304</v>
      </c>
      <c r="C43" s="43">
        <v>2</v>
      </c>
      <c r="D43" s="63"/>
      <c r="E43" s="43"/>
      <c r="F43" s="63"/>
      <c r="G43" s="43"/>
      <c r="H43" s="63">
        <v>1</v>
      </c>
      <c r="I43" s="43">
        <v>1</v>
      </c>
      <c r="J43" s="63">
        <v>1</v>
      </c>
      <c r="K43" s="43" t="s">
        <v>2243</v>
      </c>
      <c r="L43" s="43"/>
      <c r="M43" s="31">
        <v>1</v>
      </c>
    </row>
    <row r="44" spans="1:13" ht="14.25">
      <c r="A44" s="29" t="s">
        <v>301</v>
      </c>
      <c r="B44" s="63" t="s">
        <v>305</v>
      </c>
      <c r="C44" s="43">
        <v>2</v>
      </c>
      <c r="D44" s="63">
        <v>1</v>
      </c>
      <c r="E44" s="43"/>
      <c r="F44" s="63"/>
      <c r="G44" s="43"/>
      <c r="H44" s="63"/>
      <c r="I44" s="43">
        <v>1</v>
      </c>
      <c r="J44" s="63">
        <v>1</v>
      </c>
      <c r="K44" s="43" t="s">
        <v>2243</v>
      </c>
      <c r="L44" s="43"/>
      <c r="M44" s="31">
        <v>1</v>
      </c>
    </row>
    <row r="45" spans="1:13" ht="14.25">
      <c r="A45" s="29" t="s">
        <v>656</v>
      </c>
      <c r="B45" s="63"/>
      <c r="C45" s="43">
        <v>3</v>
      </c>
      <c r="D45" s="63">
        <v>2</v>
      </c>
      <c r="E45" s="43" t="s">
        <v>2242</v>
      </c>
      <c r="F45" s="63" t="s">
        <v>2242</v>
      </c>
      <c r="G45" s="43" t="s">
        <v>2242</v>
      </c>
      <c r="H45" s="63"/>
      <c r="I45" s="43">
        <v>1</v>
      </c>
      <c r="J45" s="63">
        <v>1</v>
      </c>
      <c r="K45" s="43" t="s">
        <v>2243</v>
      </c>
      <c r="L45" s="43"/>
      <c r="M45" s="31">
        <v>1</v>
      </c>
    </row>
    <row r="46" spans="1:13" ht="14.25">
      <c r="A46" s="29" t="s">
        <v>2246</v>
      </c>
      <c r="B46" s="63"/>
      <c r="C46" s="43">
        <v>18</v>
      </c>
      <c r="D46" s="63">
        <v>2</v>
      </c>
      <c r="E46" s="43" t="s">
        <v>2242</v>
      </c>
      <c r="F46" s="63">
        <v>1</v>
      </c>
      <c r="G46" s="43" t="s">
        <v>2242</v>
      </c>
      <c r="H46" s="63"/>
      <c r="I46" s="43">
        <v>8</v>
      </c>
      <c r="J46" s="63">
        <v>8</v>
      </c>
      <c r="K46" s="43" t="s">
        <v>2243</v>
      </c>
      <c r="L46" s="43"/>
      <c r="M46" s="31">
        <v>8</v>
      </c>
    </row>
    <row r="47" spans="1:13" ht="14.25">
      <c r="A47" s="29" t="s">
        <v>308</v>
      </c>
      <c r="B47" s="63" t="s">
        <v>302</v>
      </c>
      <c r="C47" s="43">
        <v>1</v>
      </c>
      <c r="D47" s="63"/>
      <c r="E47" s="43"/>
      <c r="F47" s="63"/>
      <c r="G47" s="43"/>
      <c r="H47" s="63">
        <v>1</v>
      </c>
      <c r="I47" s="43"/>
      <c r="J47" s="63"/>
      <c r="K47" s="43" t="s">
        <v>2243</v>
      </c>
      <c r="L47" s="43">
        <v>2</v>
      </c>
      <c r="M47" s="31">
        <v>1</v>
      </c>
    </row>
    <row r="48" spans="1:13" ht="14.25">
      <c r="A48" s="29" t="s">
        <v>308</v>
      </c>
      <c r="B48" s="63" t="s">
        <v>2247</v>
      </c>
      <c r="C48" s="43">
        <v>3</v>
      </c>
      <c r="D48" s="63">
        <v>2</v>
      </c>
      <c r="E48" s="43" t="s">
        <v>2242</v>
      </c>
      <c r="F48" s="63">
        <v>1</v>
      </c>
      <c r="G48" s="43" t="s">
        <v>2242</v>
      </c>
      <c r="H48" s="63">
        <v>1</v>
      </c>
      <c r="I48" s="43"/>
      <c r="J48" s="63"/>
      <c r="K48" s="43" t="s">
        <v>2243</v>
      </c>
      <c r="L48" s="43"/>
      <c r="M48" s="31">
        <v>5</v>
      </c>
    </row>
    <row r="49" spans="1:13" ht="14.25">
      <c r="A49" s="29" t="s">
        <v>308</v>
      </c>
      <c r="B49" s="63" t="s">
        <v>304</v>
      </c>
      <c r="C49" s="43">
        <v>2</v>
      </c>
      <c r="D49" s="63"/>
      <c r="E49" s="43"/>
      <c r="F49" s="63"/>
      <c r="G49" s="43"/>
      <c r="H49" s="63">
        <v>1</v>
      </c>
      <c r="I49" s="43">
        <v>1</v>
      </c>
      <c r="J49" s="63">
        <v>1</v>
      </c>
      <c r="K49" s="43" t="s">
        <v>2243</v>
      </c>
      <c r="L49" s="43"/>
      <c r="M49" s="31">
        <v>1</v>
      </c>
    </row>
    <row r="50" spans="1:13" ht="14.25">
      <c r="A50" s="29" t="s">
        <v>308</v>
      </c>
      <c r="B50" s="63" t="s">
        <v>305</v>
      </c>
      <c r="C50" s="43">
        <v>7</v>
      </c>
      <c r="D50" s="63">
        <v>2</v>
      </c>
      <c r="E50" s="43"/>
      <c r="F50" s="63"/>
      <c r="G50" s="43"/>
      <c r="H50" s="63">
        <v>5</v>
      </c>
      <c r="I50" s="43"/>
      <c r="J50" s="63"/>
      <c r="K50" s="43" t="s">
        <v>2243</v>
      </c>
      <c r="L50" s="43"/>
      <c r="M50" s="31">
        <v>15</v>
      </c>
    </row>
    <row r="51" spans="1:13" ht="14.25">
      <c r="A51" s="29" t="s">
        <v>659</v>
      </c>
      <c r="B51" s="63"/>
      <c r="C51" s="43">
        <v>8</v>
      </c>
      <c r="D51" s="63">
        <v>7</v>
      </c>
      <c r="E51" s="43" t="s">
        <v>2242</v>
      </c>
      <c r="F51" s="63" t="s">
        <v>2242</v>
      </c>
      <c r="G51" s="43" t="s">
        <v>2242</v>
      </c>
      <c r="H51" s="63">
        <v>1</v>
      </c>
      <c r="I51" s="43"/>
      <c r="J51" s="63"/>
      <c r="K51" s="43" t="s">
        <v>2243</v>
      </c>
      <c r="L51" s="43"/>
      <c r="M51" s="31">
        <v>14</v>
      </c>
    </row>
    <row r="52" spans="1:13" ht="14.25">
      <c r="A52" s="29" t="s">
        <v>2248</v>
      </c>
      <c r="B52" s="63"/>
      <c r="C52" s="43">
        <v>10</v>
      </c>
      <c r="D52" s="63">
        <v>2</v>
      </c>
      <c r="E52" s="43"/>
      <c r="F52" s="63"/>
      <c r="G52" s="43"/>
      <c r="H52" s="63">
        <v>8</v>
      </c>
      <c r="I52" s="43"/>
      <c r="J52" s="63"/>
      <c r="K52" s="43" t="s">
        <v>2243</v>
      </c>
      <c r="L52" s="43"/>
      <c r="M52" s="31">
        <v>8</v>
      </c>
    </row>
    <row r="53" spans="1:13" ht="14.25">
      <c r="A53" s="29" t="s">
        <v>1819</v>
      </c>
      <c r="B53" s="63"/>
      <c r="C53" s="43">
        <v>1</v>
      </c>
      <c r="D53" s="63">
        <v>1</v>
      </c>
      <c r="E53" s="43" t="s">
        <v>2242</v>
      </c>
      <c r="F53" s="63" t="s">
        <v>2242</v>
      </c>
      <c r="G53" s="43" t="s">
        <v>2242</v>
      </c>
      <c r="H53" s="63"/>
      <c r="I53" s="43"/>
      <c r="J53" s="63"/>
      <c r="K53" s="43" t="s">
        <v>2243</v>
      </c>
      <c r="L53" s="43">
        <v>1</v>
      </c>
      <c r="M53" s="31" t="s">
        <v>1443</v>
      </c>
    </row>
    <row r="54" spans="1:13" ht="14.25">
      <c r="A54" s="29" t="s">
        <v>2249</v>
      </c>
      <c r="B54" s="63"/>
      <c r="C54" s="43">
        <v>2</v>
      </c>
      <c r="D54" s="63">
        <v>2</v>
      </c>
      <c r="E54" s="43" t="s">
        <v>2242</v>
      </c>
      <c r="F54" s="63" t="s">
        <v>2242</v>
      </c>
      <c r="G54" s="43" t="s">
        <v>2242</v>
      </c>
      <c r="H54" s="63"/>
      <c r="I54" s="43"/>
      <c r="J54" s="63"/>
      <c r="K54" s="43" t="s">
        <v>2243</v>
      </c>
      <c r="L54" s="43">
        <v>4</v>
      </c>
      <c r="M54" s="31">
        <v>1</v>
      </c>
    </row>
    <row r="55" spans="1:13" ht="14.25">
      <c r="A55" s="29" t="s">
        <v>2250</v>
      </c>
      <c r="B55" s="63" t="s">
        <v>296</v>
      </c>
      <c r="C55" s="43">
        <v>1</v>
      </c>
      <c r="D55" s="63">
        <v>1</v>
      </c>
      <c r="E55" s="43"/>
      <c r="F55" s="63">
        <v>1</v>
      </c>
      <c r="G55" s="43"/>
      <c r="H55" s="63"/>
      <c r="I55" s="43"/>
      <c r="J55" s="63"/>
      <c r="K55" s="43" t="s">
        <v>2243</v>
      </c>
      <c r="L55" s="43">
        <v>1</v>
      </c>
      <c r="M55" s="31">
        <v>1</v>
      </c>
    </row>
    <row r="56" spans="1:13" ht="14.25">
      <c r="A56" s="29" t="s">
        <v>321</v>
      </c>
      <c r="B56" s="63" t="s">
        <v>353</v>
      </c>
      <c r="C56" s="43">
        <v>1</v>
      </c>
      <c r="D56" s="63">
        <v>1</v>
      </c>
      <c r="E56" s="43"/>
      <c r="F56" s="63">
        <v>1</v>
      </c>
      <c r="G56" s="43"/>
      <c r="H56" s="63"/>
      <c r="I56" s="43"/>
      <c r="J56" s="63"/>
      <c r="K56" s="43" t="s">
        <v>2243</v>
      </c>
      <c r="L56" s="43">
        <v>1</v>
      </c>
      <c r="M56" s="31">
        <v>1</v>
      </c>
    </row>
    <row r="57" spans="1:13" ht="14.25">
      <c r="A57" s="29" t="s">
        <v>321</v>
      </c>
      <c r="B57" s="63" t="s">
        <v>677</v>
      </c>
      <c r="C57" s="43">
        <v>1</v>
      </c>
      <c r="D57" s="63">
        <v>1</v>
      </c>
      <c r="E57" s="43"/>
      <c r="F57" s="63">
        <v>1</v>
      </c>
      <c r="G57" s="43"/>
      <c r="H57" s="63"/>
      <c r="I57" s="43"/>
      <c r="J57" s="63"/>
      <c r="K57" s="43" t="s">
        <v>2243</v>
      </c>
      <c r="L57" s="43">
        <v>3</v>
      </c>
      <c r="M57" s="31">
        <v>1</v>
      </c>
    </row>
    <row r="58" spans="1:13" ht="14.25">
      <c r="A58" s="29" t="s">
        <v>1823</v>
      </c>
      <c r="B58" s="63" t="s">
        <v>304</v>
      </c>
      <c r="C58" s="43">
        <v>9</v>
      </c>
      <c r="D58" s="63">
        <v>3</v>
      </c>
      <c r="E58" s="43" t="s">
        <v>2242</v>
      </c>
      <c r="F58" s="63" t="s">
        <v>2242</v>
      </c>
      <c r="G58" s="43" t="s">
        <v>2242</v>
      </c>
      <c r="H58" s="63">
        <v>6</v>
      </c>
      <c r="I58" s="43"/>
      <c r="J58" s="63"/>
      <c r="K58" s="43" t="s">
        <v>2243</v>
      </c>
      <c r="L58" s="43"/>
      <c r="M58" s="31">
        <v>15</v>
      </c>
    </row>
    <row r="59" spans="1:13" ht="14.25">
      <c r="A59" s="29" t="s">
        <v>662</v>
      </c>
      <c r="B59" s="63" t="s">
        <v>304</v>
      </c>
      <c r="C59" s="43">
        <v>1</v>
      </c>
      <c r="D59" s="63"/>
      <c r="E59" s="43"/>
      <c r="F59" s="63"/>
      <c r="G59" s="43"/>
      <c r="H59" s="63">
        <v>1</v>
      </c>
      <c r="I59" s="43"/>
      <c r="J59" s="63"/>
      <c r="K59" s="43" t="s">
        <v>2243</v>
      </c>
      <c r="L59" s="43"/>
      <c r="M59" s="31">
        <v>1</v>
      </c>
    </row>
    <row r="60" spans="1:13" ht="14.25">
      <c r="A60" s="29" t="s">
        <v>663</v>
      </c>
      <c r="B60" s="63" t="s">
        <v>304</v>
      </c>
      <c r="C60" s="43">
        <v>1</v>
      </c>
      <c r="D60" s="63"/>
      <c r="E60" s="43"/>
      <c r="F60" s="63"/>
      <c r="G60" s="43"/>
      <c r="H60" s="63">
        <v>1</v>
      </c>
      <c r="I60" s="43"/>
      <c r="J60" s="63"/>
      <c r="K60" s="43" t="s">
        <v>2243</v>
      </c>
      <c r="L60" s="43"/>
      <c r="M60" s="31">
        <v>1</v>
      </c>
    </row>
    <row r="61" spans="1:13" ht="14.25">
      <c r="A61" s="29" t="s">
        <v>665</v>
      </c>
      <c r="B61" s="63"/>
      <c r="C61" s="43">
        <v>2</v>
      </c>
      <c r="D61" s="63"/>
      <c r="E61" s="43"/>
      <c r="F61" s="63"/>
      <c r="G61" s="43"/>
      <c r="H61" s="63"/>
      <c r="I61" s="43">
        <v>1</v>
      </c>
      <c r="J61" s="63">
        <v>1</v>
      </c>
      <c r="K61" s="43" t="s">
        <v>2243</v>
      </c>
      <c r="L61" s="43"/>
      <c r="M61" s="31">
        <v>9</v>
      </c>
    </row>
    <row r="62" spans="1:13" ht="14.25">
      <c r="A62" s="29" t="s">
        <v>666</v>
      </c>
      <c r="B62" s="63"/>
      <c r="C62" s="43">
        <v>3</v>
      </c>
      <c r="D62" s="63">
        <v>1</v>
      </c>
      <c r="E62" s="43" t="s">
        <v>2242</v>
      </c>
      <c r="F62" s="63" t="s">
        <v>2242</v>
      </c>
      <c r="G62" s="43" t="s">
        <v>2242</v>
      </c>
      <c r="H62" s="63"/>
      <c r="I62" s="43">
        <v>1</v>
      </c>
      <c r="J62" s="63">
        <v>1</v>
      </c>
      <c r="K62" s="43" t="s">
        <v>2243</v>
      </c>
      <c r="L62" s="43"/>
      <c r="M62" s="31">
        <v>23</v>
      </c>
    </row>
    <row r="63" spans="1:13" ht="14.25">
      <c r="A63" s="29" t="s">
        <v>664</v>
      </c>
      <c r="B63" s="63"/>
      <c r="C63" s="43">
        <v>2</v>
      </c>
      <c r="D63" s="63"/>
      <c r="E63" s="43"/>
      <c r="F63" s="63"/>
      <c r="G63" s="43"/>
      <c r="H63" s="63"/>
      <c r="I63" s="43">
        <v>1</v>
      </c>
      <c r="J63" s="63">
        <v>1</v>
      </c>
      <c r="K63" s="43" t="s">
        <v>2243</v>
      </c>
      <c r="L63" s="43"/>
      <c r="M63" s="31">
        <v>5</v>
      </c>
    </row>
    <row r="64" spans="1:13" ht="14.25">
      <c r="A64" s="29"/>
      <c r="B64" s="63"/>
      <c r="C64" s="43"/>
      <c r="D64" s="63"/>
      <c r="E64" s="43"/>
      <c r="F64" s="63"/>
      <c r="G64" s="43"/>
      <c r="H64" s="63"/>
      <c r="I64" s="43"/>
      <c r="J64" s="63"/>
      <c r="K64" s="29"/>
      <c r="L64" s="43"/>
      <c r="M64" s="31"/>
    </row>
    <row r="65" spans="1:13" ht="30">
      <c r="A65" s="41" t="s">
        <v>322</v>
      </c>
      <c r="B65" s="63"/>
      <c r="C65" s="43"/>
      <c r="D65" s="63"/>
      <c r="E65" s="43"/>
      <c r="F65" s="63"/>
      <c r="G65" s="43"/>
      <c r="H65" s="63"/>
      <c r="I65" s="43"/>
      <c r="J65" s="63"/>
      <c r="K65" s="29"/>
      <c r="L65" s="43"/>
      <c r="M65" s="31"/>
    </row>
    <row r="66" spans="1:13" ht="14.25">
      <c r="A66" s="29" t="s">
        <v>2138</v>
      </c>
      <c r="B66" s="63" t="s">
        <v>324</v>
      </c>
      <c r="C66" s="43">
        <v>1</v>
      </c>
      <c r="D66" s="63">
        <v>1</v>
      </c>
      <c r="E66" s="43" t="s">
        <v>2242</v>
      </c>
      <c r="F66" s="63" t="s">
        <v>2242</v>
      </c>
      <c r="G66" s="43" t="s">
        <v>2242</v>
      </c>
      <c r="H66" s="63"/>
      <c r="I66" s="43"/>
      <c r="J66" s="63"/>
      <c r="K66" s="43" t="s">
        <v>2243</v>
      </c>
      <c r="L66" s="43">
        <v>1</v>
      </c>
      <c r="M66" s="31" t="s">
        <v>1443</v>
      </c>
    </row>
    <row r="67" spans="1:13" ht="14.25">
      <c r="A67" s="29" t="s">
        <v>2138</v>
      </c>
      <c r="B67" s="63" t="s">
        <v>296</v>
      </c>
      <c r="C67" s="43">
        <v>1</v>
      </c>
      <c r="D67" s="63">
        <v>1</v>
      </c>
      <c r="E67" s="43" t="s">
        <v>2242</v>
      </c>
      <c r="F67" s="63" t="s">
        <v>2242</v>
      </c>
      <c r="G67" s="43" t="s">
        <v>2242</v>
      </c>
      <c r="H67" s="63">
        <v>1</v>
      </c>
      <c r="I67" s="43"/>
      <c r="J67" s="63"/>
      <c r="K67" s="43" t="s">
        <v>2243</v>
      </c>
      <c r="L67" s="43"/>
      <c r="M67" s="31">
        <v>1</v>
      </c>
    </row>
    <row r="68" spans="1:13" ht="14.25">
      <c r="A68" s="29" t="s">
        <v>2138</v>
      </c>
      <c r="B68" s="63" t="s">
        <v>327</v>
      </c>
      <c r="C68" s="43">
        <v>2</v>
      </c>
      <c r="D68" s="63">
        <v>1</v>
      </c>
      <c r="E68" s="43" t="s">
        <v>2242</v>
      </c>
      <c r="F68" s="63" t="s">
        <v>2242</v>
      </c>
      <c r="G68" s="43" t="s">
        <v>2242</v>
      </c>
      <c r="H68" s="63">
        <v>1</v>
      </c>
      <c r="I68" s="43">
        <v>1</v>
      </c>
      <c r="J68" s="63">
        <v>1</v>
      </c>
      <c r="K68" s="43" t="s">
        <v>2243</v>
      </c>
      <c r="L68" s="43">
        <v>6</v>
      </c>
      <c r="M68" s="31">
        <v>1</v>
      </c>
    </row>
    <row r="69" spans="1:13" ht="14.25">
      <c r="A69" s="29" t="s">
        <v>1828</v>
      </c>
      <c r="B69" s="63" t="s">
        <v>324</v>
      </c>
      <c r="C69" s="43">
        <v>2</v>
      </c>
      <c r="D69" s="63">
        <v>2</v>
      </c>
      <c r="E69" s="43" t="s">
        <v>2242</v>
      </c>
      <c r="F69" s="63" t="s">
        <v>2242</v>
      </c>
      <c r="G69" s="43" t="s">
        <v>2242</v>
      </c>
      <c r="H69" s="63"/>
      <c r="I69" s="43"/>
      <c r="J69" s="63"/>
      <c r="K69" s="43" t="s">
        <v>2243</v>
      </c>
      <c r="L69" s="43">
        <v>2</v>
      </c>
      <c r="M69" s="31">
        <v>2</v>
      </c>
    </row>
    <row r="70" spans="1:13" ht="14.25">
      <c r="A70" s="29" t="s">
        <v>1828</v>
      </c>
      <c r="B70" s="63" t="s">
        <v>296</v>
      </c>
      <c r="C70" s="43">
        <v>2</v>
      </c>
      <c r="D70" s="63">
        <v>2</v>
      </c>
      <c r="E70" s="43" t="s">
        <v>2242</v>
      </c>
      <c r="F70" s="63" t="s">
        <v>2242</v>
      </c>
      <c r="G70" s="43" t="s">
        <v>2242</v>
      </c>
      <c r="H70" s="63">
        <v>1</v>
      </c>
      <c r="I70" s="43"/>
      <c r="J70" s="63"/>
      <c r="K70" s="43" t="s">
        <v>2243</v>
      </c>
      <c r="L70" s="43">
        <v>2</v>
      </c>
      <c r="M70" s="31">
        <v>2</v>
      </c>
    </row>
    <row r="71" spans="1:13" ht="14.25">
      <c r="A71" s="29" t="s">
        <v>1828</v>
      </c>
      <c r="B71" s="63" t="s">
        <v>327</v>
      </c>
      <c r="C71" s="43">
        <v>4</v>
      </c>
      <c r="D71" s="63">
        <v>3</v>
      </c>
      <c r="E71" s="43" t="s">
        <v>2242</v>
      </c>
      <c r="F71" s="63" t="s">
        <v>2242</v>
      </c>
      <c r="G71" s="43" t="s">
        <v>2242</v>
      </c>
      <c r="H71" s="63">
        <v>1</v>
      </c>
      <c r="I71" s="43">
        <v>1</v>
      </c>
      <c r="J71" s="63">
        <v>1</v>
      </c>
      <c r="K71" s="43" t="s">
        <v>2243</v>
      </c>
      <c r="L71" s="43">
        <v>7</v>
      </c>
      <c r="M71" s="31"/>
    </row>
    <row r="72" spans="1:13" ht="14.25">
      <c r="A72" s="29" t="s">
        <v>328</v>
      </c>
      <c r="B72" s="63" t="s">
        <v>324</v>
      </c>
      <c r="C72" s="43">
        <v>1</v>
      </c>
      <c r="D72" s="63">
        <v>1</v>
      </c>
      <c r="E72" s="43" t="s">
        <v>2242</v>
      </c>
      <c r="F72" s="63" t="s">
        <v>2242</v>
      </c>
      <c r="G72" s="43" t="s">
        <v>2242</v>
      </c>
      <c r="H72" s="63"/>
      <c r="I72" s="43"/>
      <c r="J72" s="63"/>
      <c r="K72" s="43" t="s">
        <v>2243</v>
      </c>
      <c r="L72" s="43">
        <v>1</v>
      </c>
      <c r="M72" s="31" t="s">
        <v>1443</v>
      </c>
    </row>
    <row r="73" spans="1:13" ht="14.25">
      <c r="A73" s="29" t="s">
        <v>328</v>
      </c>
      <c r="B73" s="63" t="s">
        <v>327</v>
      </c>
      <c r="C73" s="43">
        <v>1</v>
      </c>
      <c r="D73" s="63">
        <v>1</v>
      </c>
      <c r="E73" s="43" t="s">
        <v>2242</v>
      </c>
      <c r="F73" s="63" t="s">
        <v>2242</v>
      </c>
      <c r="G73" s="43" t="s">
        <v>2242</v>
      </c>
      <c r="H73" s="63">
        <v>1</v>
      </c>
      <c r="I73" s="43"/>
      <c r="J73" s="63"/>
      <c r="K73" s="43" t="s">
        <v>2243</v>
      </c>
      <c r="L73" s="43">
        <v>1</v>
      </c>
      <c r="M73" s="31">
        <v>1</v>
      </c>
    </row>
    <row r="74" spans="1:13" ht="14.25">
      <c r="A74" s="29" t="s">
        <v>2014</v>
      </c>
      <c r="B74" s="63" t="s">
        <v>302</v>
      </c>
      <c r="C74" s="43">
        <v>1</v>
      </c>
      <c r="D74" s="63">
        <v>1</v>
      </c>
      <c r="E74" s="43" t="s">
        <v>2242</v>
      </c>
      <c r="F74" s="63" t="s">
        <v>2242</v>
      </c>
      <c r="G74" s="43" t="s">
        <v>2242</v>
      </c>
      <c r="H74" s="63"/>
      <c r="I74" s="43"/>
      <c r="J74" s="63"/>
      <c r="K74" s="43" t="s">
        <v>2243</v>
      </c>
      <c r="L74" s="43">
        <v>1</v>
      </c>
      <c r="M74" s="31" t="s">
        <v>1443</v>
      </c>
    </row>
    <row r="75" spans="1:13" ht="14.25">
      <c r="A75" s="29" t="s">
        <v>2014</v>
      </c>
      <c r="B75" s="63" t="s">
        <v>304</v>
      </c>
      <c r="C75" s="43">
        <v>3</v>
      </c>
      <c r="D75" s="63">
        <v>1</v>
      </c>
      <c r="E75" s="43" t="s">
        <v>2242</v>
      </c>
      <c r="F75" s="63" t="s">
        <v>2242</v>
      </c>
      <c r="G75" s="43" t="s">
        <v>2242</v>
      </c>
      <c r="H75" s="63">
        <v>1</v>
      </c>
      <c r="I75" s="43">
        <v>1</v>
      </c>
      <c r="J75" s="63">
        <v>1</v>
      </c>
      <c r="K75" s="43" t="s">
        <v>2243</v>
      </c>
      <c r="L75" s="43">
        <v>6</v>
      </c>
      <c r="M75" s="31">
        <v>1</v>
      </c>
    </row>
    <row r="76" spans="1:13" ht="14.25">
      <c r="A76" s="29" t="s">
        <v>2252</v>
      </c>
      <c r="B76" s="63"/>
      <c r="C76" s="43">
        <v>1</v>
      </c>
      <c r="D76" s="63">
        <v>1</v>
      </c>
      <c r="E76" s="43"/>
      <c r="F76" s="63">
        <v>1</v>
      </c>
      <c r="G76" s="43"/>
      <c r="H76" s="63"/>
      <c r="I76" s="43"/>
      <c r="J76" s="63"/>
      <c r="K76" s="43" t="s">
        <v>2243</v>
      </c>
      <c r="L76" s="43">
        <v>3</v>
      </c>
      <c r="M76" s="31">
        <v>1</v>
      </c>
    </row>
    <row r="77" spans="1:13" ht="14.25">
      <c r="A77" s="29" t="s">
        <v>2253</v>
      </c>
      <c r="B77" s="63"/>
      <c r="C77" s="43">
        <v>3</v>
      </c>
      <c r="D77" s="63">
        <v>3</v>
      </c>
      <c r="E77" s="43" t="s">
        <v>2242</v>
      </c>
      <c r="F77" s="63" t="s">
        <v>2242</v>
      </c>
      <c r="G77" s="43" t="s">
        <v>2242</v>
      </c>
      <c r="H77" s="63"/>
      <c r="I77" s="43"/>
      <c r="J77" s="63"/>
      <c r="K77" s="43" t="s">
        <v>2243</v>
      </c>
      <c r="L77" s="43">
        <v>15</v>
      </c>
      <c r="M77" s="31">
        <v>2</v>
      </c>
    </row>
    <row r="78" spans="1:13" ht="14.25">
      <c r="A78" s="29" t="s">
        <v>2254</v>
      </c>
      <c r="B78" s="63"/>
      <c r="C78" s="43">
        <v>5</v>
      </c>
      <c r="D78" s="63">
        <v>5</v>
      </c>
      <c r="E78" s="43" t="s">
        <v>2242</v>
      </c>
      <c r="F78" s="63" t="s">
        <v>2242</v>
      </c>
      <c r="G78" s="43" t="s">
        <v>2242</v>
      </c>
      <c r="H78" s="63"/>
      <c r="I78" s="43"/>
      <c r="J78" s="63"/>
      <c r="K78" s="43" t="s">
        <v>2243</v>
      </c>
      <c r="L78" s="43">
        <v>20</v>
      </c>
      <c r="M78" s="31">
        <v>7</v>
      </c>
    </row>
    <row r="79" spans="1:13" ht="14.25">
      <c r="A79" s="29" t="s">
        <v>1836</v>
      </c>
      <c r="B79" s="63" t="s">
        <v>351</v>
      </c>
      <c r="C79" s="43">
        <v>1</v>
      </c>
      <c r="D79" s="63">
        <v>1</v>
      </c>
      <c r="E79" s="43"/>
      <c r="F79" s="63">
        <v>1</v>
      </c>
      <c r="G79" s="43"/>
      <c r="H79" s="63"/>
      <c r="I79" s="43"/>
      <c r="J79" s="63"/>
      <c r="K79" s="43" t="s">
        <v>2243</v>
      </c>
      <c r="L79" s="43">
        <v>3</v>
      </c>
      <c r="M79" s="31">
        <v>1</v>
      </c>
    </row>
    <row r="80" spans="1:13" ht="14.25">
      <c r="A80" s="29" t="s">
        <v>1836</v>
      </c>
      <c r="B80" s="63" t="s">
        <v>352</v>
      </c>
      <c r="C80" s="43">
        <v>3</v>
      </c>
      <c r="D80" s="63">
        <v>3</v>
      </c>
      <c r="E80" s="43" t="s">
        <v>2242</v>
      </c>
      <c r="F80" s="63" t="s">
        <v>2242</v>
      </c>
      <c r="G80" s="43" t="s">
        <v>2242</v>
      </c>
      <c r="H80" s="63"/>
      <c r="I80" s="43"/>
      <c r="J80" s="63"/>
      <c r="K80" s="43" t="s">
        <v>2243</v>
      </c>
      <c r="L80" s="43">
        <v>5</v>
      </c>
      <c r="M80" s="31">
        <v>2</v>
      </c>
    </row>
    <row r="81" spans="1:13" ht="14.25">
      <c r="A81" s="29" t="s">
        <v>1836</v>
      </c>
      <c r="B81" s="63" t="s">
        <v>353</v>
      </c>
      <c r="C81" s="43">
        <v>3</v>
      </c>
      <c r="D81" s="63">
        <v>3</v>
      </c>
      <c r="E81" s="43" t="s">
        <v>2242</v>
      </c>
      <c r="F81" s="63" t="s">
        <v>2242</v>
      </c>
      <c r="G81" s="43" t="s">
        <v>2242</v>
      </c>
      <c r="H81" s="63"/>
      <c r="I81" s="43"/>
      <c r="J81" s="63"/>
      <c r="K81" s="43" t="s">
        <v>2243</v>
      </c>
      <c r="L81" s="43">
        <v>5</v>
      </c>
      <c r="M81" s="31">
        <v>2</v>
      </c>
    </row>
    <row r="82" spans="1:13" ht="14.25">
      <c r="A82" s="29" t="s">
        <v>1836</v>
      </c>
      <c r="B82" s="63" t="s">
        <v>677</v>
      </c>
      <c r="C82" s="43">
        <v>3</v>
      </c>
      <c r="D82" s="63">
        <v>3</v>
      </c>
      <c r="E82" s="43" t="s">
        <v>2242</v>
      </c>
      <c r="F82" s="63" t="s">
        <v>2242</v>
      </c>
      <c r="G82" s="43" t="s">
        <v>2242</v>
      </c>
      <c r="H82" s="63"/>
      <c r="I82" s="43"/>
      <c r="J82" s="63"/>
      <c r="K82" s="43" t="s">
        <v>2243</v>
      </c>
      <c r="L82" s="43">
        <v>3</v>
      </c>
      <c r="M82" s="31">
        <v>2</v>
      </c>
    </row>
    <row r="83" spans="1:13" ht="14.25">
      <c r="A83" s="29" t="s">
        <v>342</v>
      </c>
      <c r="B83" s="63" t="s">
        <v>1241</v>
      </c>
      <c r="C83" s="43">
        <v>1</v>
      </c>
      <c r="D83" s="63">
        <v>1</v>
      </c>
      <c r="E83" s="43"/>
      <c r="F83" s="63">
        <v>1</v>
      </c>
      <c r="G83" s="43"/>
      <c r="H83" s="63"/>
      <c r="I83" s="43"/>
      <c r="J83" s="63"/>
      <c r="K83" s="43" t="s">
        <v>2243</v>
      </c>
      <c r="L83" s="43">
        <v>3</v>
      </c>
      <c r="M83" s="31">
        <v>1</v>
      </c>
    </row>
    <row r="84" spans="1:13" ht="14.25">
      <c r="A84" s="29" t="s">
        <v>342</v>
      </c>
      <c r="B84" s="63" t="s">
        <v>935</v>
      </c>
      <c r="C84" s="43">
        <v>1</v>
      </c>
      <c r="D84" s="63">
        <v>1</v>
      </c>
      <c r="E84" s="43"/>
      <c r="F84" s="63">
        <v>1</v>
      </c>
      <c r="G84" s="43"/>
      <c r="H84" s="63"/>
      <c r="I84" s="43"/>
      <c r="J84" s="63"/>
      <c r="K84" s="43" t="s">
        <v>2243</v>
      </c>
      <c r="L84" s="43">
        <v>3</v>
      </c>
      <c r="M84" s="31">
        <v>1</v>
      </c>
    </row>
    <row r="85" spans="1:13" ht="14.25">
      <c r="A85" s="29" t="s">
        <v>342</v>
      </c>
      <c r="B85" s="63" t="s">
        <v>876</v>
      </c>
      <c r="C85" s="43">
        <v>1</v>
      </c>
      <c r="D85" s="63">
        <v>1</v>
      </c>
      <c r="E85" s="43">
        <v>1</v>
      </c>
      <c r="F85" s="63"/>
      <c r="G85" s="43"/>
      <c r="H85" s="63"/>
      <c r="I85" s="43"/>
      <c r="J85" s="63"/>
      <c r="K85" s="43" t="s">
        <v>2243</v>
      </c>
      <c r="L85" s="43">
        <v>3</v>
      </c>
      <c r="M85" s="31">
        <v>1</v>
      </c>
    </row>
    <row r="86" spans="1:13" ht="14.25">
      <c r="A86" s="29" t="s">
        <v>342</v>
      </c>
      <c r="B86" s="63" t="s">
        <v>1451</v>
      </c>
      <c r="C86" s="43">
        <v>1</v>
      </c>
      <c r="D86" s="63">
        <v>1</v>
      </c>
      <c r="E86" s="43"/>
      <c r="F86" s="63">
        <v>1</v>
      </c>
      <c r="G86" s="43"/>
      <c r="H86" s="63"/>
      <c r="I86" s="43"/>
      <c r="J86" s="63"/>
      <c r="K86" s="43" t="s">
        <v>2243</v>
      </c>
      <c r="L86" s="43">
        <v>3</v>
      </c>
      <c r="M86" s="31">
        <v>1</v>
      </c>
    </row>
    <row r="87" spans="1:13" ht="14.25">
      <c r="A87" s="29" t="s">
        <v>342</v>
      </c>
      <c r="B87" s="63" t="s">
        <v>1452</v>
      </c>
      <c r="C87" s="43">
        <v>1</v>
      </c>
      <c r="D87" s="63">
        <v>1</v>
      </c>
      <c r="E87" s="43"/>
      <c r="F87" s="63">
        <v>1</v>
      </c>
      <c r="G87" s="43"/>
      <c r="H87" s="63"/>
      <c r="I87" s="43"/>
      <c r="J87" s="63"/>
      <c r="K87" s="43" t="s">
        <v>2243</v>
      </c>
      <c r="L87" s="43">
        <v>3</v>
      </c>
      <c r="M87" s="31">
        <v>1</v>
      </c>
    </row>
    <row r="88" spans="1:13" ht="14.25">
      <c r="A88" s="29" t="s">
        <v>342</v>
      </c>
      <c r="B88" s="63" t="s">
        <v>1453</v>
      </c>
      <c r="C88" s="43">
        <v>1</v>
      </c>
      <c r="D88" s="63">
        <v>1</v>
      </c>
      <c r="E88" s="43">
        <v>1</v>
      </c>
      <c r="F88" s="63"/>
      <c r="G88" s="43"/>
      <c r="H88" s="63"/>
      <c r="I88" s="43"/>
      <c r="J88" s="63"/>
      <c r="K88" s="43" t="s">
        <v>2243</v>
      </c>
      <c r="L88" s="43">
        <v>3</v>
      </c>
      <c r="M88" s="31">
        <v>2</v>
      </c>
    </row>
    <row r="89" spans="1:13" ht="14.25">
      <c r="A89" s="29" t="s">
        <v>1836</v>
      </c>
      <c r="B89" s="63" t="s">
        <v>354</v>
      </c>
      <c r="C89" s="43">
        <v>1</v>
      </c>
      <c r="D89" s="63">
        <v>1</v>
      </c>
      <c r="E89" s="43"/>
      <c r="F89" s="63">
        <v>1</v>
      </c>
      <c r="G89" s="43"/>
      <c r="H89" s="63">
        <v>1</v>
      </c>
      <c r="I89" s="43"/>
      <c r="J89" s="63"/>
      <c r="K89" s="43" t="s">
        <v>2243</v>
      </c>
      <c r="L89" s="43">
        <v>3</v>
      </c>
      <c r="M89" s="31">
        <v>1</v>
      </c>
    </row>
    <row r="90" spans="1:13" ht="14.25">
      <c r="A90" s="29" t="s">
        <v>1836</v>
      </c>
      <c r="B90" s="63" t="s">
        <v>355</v>
      </c>
      <c r="C90" s="43">
        <v>3</v>
      </c>
      <c r="D90" s="63">
        <v>3</v>
      </c>
      <c r="E90" s="43" t="s">
        <v>2242</v>
      </c>
      <c r="F90" s="63" t="s">
        <v>2242</v>
      </c>
      <c r="G90" s="43" t="s">
        <v>2242</v>
      </c>
      <c r="H90" s="63">
        <v>1</v>
      </c>
      <c r="I90" s="43"/>
      <c r="J90" s="63"/>
      <c r="K90" s="43" t="s">
        <v>2243</v>
      </c>
      <c r="L90" s="43">
        <v>5</v>
      </c>
      <c r="M90" s="31">
        <v>2</v>
      </c>
    </row>
    <row r="91" spans="1:13" ht="14.25">
      <c r="A91" s="29" t="s">
        <v>1836</v>
      </c>
      <c r="B91" s="63" t="s">
        <v>356</v>
      </c>
      <c r="C91" s="43">
        <v>3</v>
      </c>
      <c r="D91" s="63">
        <v>3</v>
      </c>
      <c r="E91" s="43" t="s">
        <v>2242</v>
      </c>
      <c r="F91" s="63" t="s">
        <v>2242</v>
      </c>
      <c r="G91" s="43" t="s">
        <v>2242</v>
      </c>
      <c r="H91" s="63">
        <v>1</v>
      </c>
      <c r="I91" s="43"/>
      <c r="J91" s="63"/>
      <c r="K91" s="43" t="s">
        <v>2243</v>
      </c>
      <c r="L91" s="43">
        <v>5</v>
      </c>
      <c r="M91" s="31">
        <v>2</v>
      </c>
    </row>
    <row r="92" spans="1:13" ht="14.25">
      <c r="A92" s="29" t="s">
        <v>1836</v>
      </c>
      <c r="B92" s="63" t="s">
        <v>678</v>
      </c>
      <c r="C92" s="43">
        <v>3</v>
      </c>
      <c r="D92" s="63">
        <v>2</v>
      </c>
      <c r="E92" s="43">
        <v>2</v>
      </c>
      <c r="F92" s="63"/>
      <c r="G92" s="43"/>
      <c r="H92" s="63">
        <v>1</v>
      </c>
      <c r="I92" s="43"/>
      <c r="J92" s="63"/>
      <c r="K92" s="43" t="s">
        <v>2243</v>
      </c>
      <c r="L92" s="43">
        <v>3</v>
      </c>
      <c r="M92" s="31">
        <v>2</v>
      </c>
    </row>
    <row r="93" spans="1:13" ht="14.25">
      <c r="A93" s="29" t="s">
        <v>342</v>
      </c>
      <c r="B93" s="63" t="s">
        <v>281</v>
      </c>
      <c r="C93" s="43">
        <v>1</v>
      </c>
      <c r="D93" s="63">
        <v>1</v>
      </c>
      <c r="E93" s="43"/>
      <c r="F93" s="63">
        <v>1</v>
      </c>
      <c r="G93" s="43"/>
      <c r="H93" s="63">
        <v>1</v>
      </c>
      <c r="I93" s="43"/>
      <c r="J93" s="63"/>
      <c r="K93" s="43" t="s">
        <v>2243</v>
      </c>
      <c r="L93" s="43">
        <v>3</v>
      </c>
      <c r="M93" s="31">
        <v>1</v>
      </c>
    </row>
    <row r="94" spans="1:13" ht="14.25">
      <c r="A94" s="29" t="s">
        <v>342</v>
      </c>
      <c r="B94" s="63" t="s">
        <v>283</v>
      </c>
      <c r="C94" s="43">
        <v>1</v>
      </c>
      <c r="D94" s="63">
        <v>1</v>
      </c>
      <c r="E94" s="43"/>
      <c r="F94" s="63">
        <v>1</v>
      </c>
      <c r="G94" s="43"/>
      <c r="H94" s="63">
        <v>1</v>
      </c>
      <c r="I94" s="43"/>
      <c r="J94" s="63"/>
      <c r="K94" s="43" t="s">
        <v>2243</v>
      </c>
      <c r="L94" s="43">
        <v>3</v>
      </c>
      <c r="M94" s="31">
        <v>1</v>
      </c>
    </row>
    <row r="95" spans="1:13" ht="14.25">
      <c r="A95" s="29" t="s">
        <v>342</v>
      </c>
      <c r="B95" s="63" t="s">
        <v>647</v>
      </c>
      <c r="C95" s="43">
        <v>1</v>
      </c>
      <c r="D95" s="63">
        <v>1</v>
      </c>
      <c r="E95" s="43">
        <v>1</v>
      </c>
      <c r="F95" s="63"/>
      <c r="G95" s="43"/>
      <c r="H95" s="63">
        <v>1</v>
      </c>
      <c r="I95" s="43"/>
      <c r="J95" s="63"/>
      <c r="K95" s="43" t="s">
        <v>2243</v>
      </c>
      <c r="L95" s="43">
        <v>3</v>
      </c>
      <c r="M95" s="31">
        <v>1</v>
      </c>
    </row>
    <row r="96" spans="1:13" ht="14.25">
      <c r="A96" s="29" t="s">
        <v>342</v>
      </c>
      <c r="B96" s="63" t="s">
        <v>347</v>
      </c>
      <c r="C96" s="43">
        <v>1</v>
      </c>
      <c r="D96" s="63">
        <v>1</v>
      </c>
      <c r="E96" s="43"/>
      <c r="F96" s="63">
        <v>1</v>
      </c>
      <c r="G96" s="43"/>
      <c r="H96" s="63">
        <v>1</v>
      </c>
      <c r="I96" s="43"/>
      <c r="J96" s="63"/>
      <c r="K96" s="43" t="s">
        <v>2243</v>
      </c>
      <c r="L96" s="43"/>
      <c r="M96" s="31">
        <v>1</v>
      </c>
    </row>
    <row r="97" spans="1:13" ht="14.25">
      <c r="A97" s="29" t="s">
        <v>342</v>
      </c>
      <c r="B97" s="63" t="s">
        <v>348</v>
      </c>
      <c r="C97" s="43">
        <v>1</v>
      </c>
      <c r="D97" s="63">
        <v>1</v>
      </c>
      <c r="E97" s="43"/>
      <c r="F97" s="63">
        <v>1</v>
      </c>
      <c r="G97" s="43"/>
      <c r="H97" s="63">
        <v>1</v>
      </c>
      <c r="I97" s="43"/>
      <c r="J97" s="63"/>
      <c r="K97" s="43" t="s">
        <v>2243</v>
      </c>
      <c r="L97" s="43"/>
      <c r="M97" s="31">
        <v>1</v>
      </c>
    </row>
    <row r="98" spans="1:13" ht="14.25">
      <c r="A98" s="29" t="s">
        <v>342</v>
      </c>
      <c r="B98" s="63" t="s">
        <v>676</v>
      </c>
      <c r="C98" s="43">
        <v>1</v>
      </c>
      <c r="D98" s="63">
        <v>1</v>
      </c>
      <c r="E98" s="43">
        <v>1</v>
      </c>
      <c r="F98" s="63"/>
      <c r="G98" s="43"/>
      <c r="H98" s="63">
        <v>1</v>
      </c>
      <c r="I98" s="43"/>
      <c r="J98" s="63"/>
      <c r="K98" s="43" t="s">
        <v>2243</v>
      </c>
      <c r="L98" s="43"/>
      <c r="M98" s="31">
        <v>1</v>
      </c>
    </row>
    <row r="99" spans="1:13" ht="14.25">
      <c r="A99" s="29" t="s">
        <v>2465</v>
      </c>
      <c r="B99" s="63" t="s">
        <v>351</v>
      </c>
      <c r="C99" s="43">
        <v>4</v>
      </c>
      <c r="D99" s="63">
        <v>4</v>
      </c>
      <c r="E99" s="43">
        <v>1</v>
      </c>
      <c r="F99" s="63">
        <v>2</v>
      </c>
      <c r="G99" s="43">
        <v>1</v>
      </c>
      <c r="H99" s="63"/>
      <c r="I99" s="43"/>
      <c r="J99" s="63"/>
      <c r="K99" s="43" t="s">
        <v>2243</v>
      </c>
      <c r="L99" s="31" t="s">
        <v>2466</v>
      </c>
      <c r="M99" s="31" t="s">
        <v>2467</v>
      </c>
    </row>
    <row r="100" spans="1:13" ht="14.25">
      <c r="A100" s="29" t="s">
        <v>2465</v>
      </c>
      <c r="B100" s="63" t="s">
        <v>352</v>
      </c>
      <c r="C100" s="43">
        <v>6</v>
      </c>
      <c r="D100" s="63">
        <v>6</v>
      </c>
      <c r="E100" s="43" t="s">
        <v>2242</v>
      </c>
      <c r="F100" s="63">
        <v>4</v>
      </c>
      <c r="G100" s="43" t="s">
        <v>2242</v>
      </c>
      <c r="H100" s="63"/>
      <c r="I100" s="43"/>
      <c r="J100" s="63"/>
      <c r="K100" s="43" t="s">
        <v>2243</v>
      </c>
      <c r="L100" s="43" t="s">
        <v>1247</v>
      </c>
      <c r="M100" s="31" t="s">
        <v>2468</v>
      </c>
    </row>
    <row r="101" spans="1:13" ht="14.25">
      <c r="A101" s="29" t="s">
        <v>2465</v>
      </c>
      <c r="B101" s="63" t="s">
        <v>353</v>
      </c>
      <c r="C101" s="43">
        <v>6</v>
      </c>
      <c r="D101" s="63">
        <v>6</v>
      </c>
      <c r="E101" s="43" t="s">
        <v>2242</v>
      </c>
      <c r="F101" s="63">
        <v>3</v>
      </c>
      <c r="G101" s="43" t="s">
        <v>2242</v>
      </c>
      <c r="H101" s="63"/>
      <c r="I101" s="43"/>
      <c r="J101" s="63"/>
      <c r="K101" s="43" t="s">
        <v>2243</v>
      </c>
      <c r="L101" s="43" t="s">
        <v>2469</v>
      </c>
      <c r="M101" s="31" t="s">
        <v>2470</v>
      </c>
    </row>
    <row r="102" spans="1:13" ht="14.25">
      <c r="A102" s="29" t="s">
        <v>2465</v>
      </c>
      <c r="B102" s="63" t="s">
        <v>677</v>
      </c>
      <c r="C102" s="43" t="s">
        <v>1245</v>
      </c>
      <c r="D102" s="63" t="s">
        <v>2242</v>
      </c>
      <c r="E102" s="43" t="s">
        <v>2242</v>
      </c>
      <c r="F102" s="63" t="s">
        <v>2242</v>
      </c>
      <c r="G102" s="43" t="s">
        <v>2242</v>
      </c>
      <c r="H102" s="63"/>
      <c r="I102" s="43"/>
      <c r="J102" s="63"/>
      <c r="K102" s="43" t="s">
        <v>2243</v>
      </c>
      <c r="L102" s="43" t="s">
        <v>2471</v>
      </c>
      <c r="M102" s="31" t="s">
        <v>2472</v>
      </c>
    </row>
    <row r="103" spans="1:13" ht="14.25">
      <c r="A103" s="29" t="s">
        <v>2473</v>
      </c>
      <c r="B103" s="63" t="s">
        <v>351</v>
      </c>
      <c r="C103" s="43">
        <v>4</v>
      </c>
      <c r="D103" s="63">
        <v>4</v>
      </c>
      <c r="E103" s="43">
        <v>1</v>
      </c>
      <c r="F103" s="63">
        <v>2</v>
      </c>
      <c r="G103" s="43">
        <v>1</v>
      </c>
      <c r="H103" s="63"/>
      <c r="I103" s="43"/>
      <c r="J103" s="63"/>
      <c r="K103" s="43" t="s">
        <v>2243</v>
      </c>
      <c r="L103" s="31" t="s">
        <v>2378</v>
      </c>
      <c r="M103" s="31" t="s">
        <v>2467</v>
      </c>
    </row>
    <row r="104" spans="1:13" ht="14.25">
      <c r="A104" s="29" t="s">
        <v>2473</v>
      </c>
      <c r="B104" s="63" t="s">
        <v>352</v>
      </c>
      <c r="C104" s="43">
        <v>8</v>
      </c>
      <c r="D104" s="63">
        <v>8</v>
      </c>
      <c r="E104" s="43" t="s">
        <v>2242</v>
      </c>
      <c r="F104" s="63">
        <v>5</v>
      </c>
      <c r="G104" s="43" t="s">
        <v>2242</v>
      </c>
      <c r="H104" s="63"/>
      <c r="I104" s="43"/>
      <c r="J104" s="63"/>
      <c r="K104" s="43" t="s">
        <v>2243</v>
      </c>
      <c r="L104" s="43" t="s">
        <v>2474</v>
      </c>
      <c r="M104" s="31" t="s">
        <v>2468</v>
      </c>
    </row>
    <row r="105" spans="1:13" ht="14.25">
      <c r="A105" s="29" t="s">
        <v>2473</v>
      </c>
      <c r="B105" s="63" t="s">
        <v>353</v>
      </c>
      <c r="C105" s="43">
        <v>7</v>
      </c>
      <c r="D105" s="63">
        <v>7</v>
      </c>
      <c r="E105" s="43" t="s">
        <v>2242</v>
      </c>
      <c r="F105" s="63">
        <v>3</v>
      </c>
      <c r="G105" s="43" t="s">
        <v>2242</v>
      </c>
      <c r="H105" s="63"/>
      <c r="I105" s="43"/>
      <c r="J105" s="63"/>
      <c r="K105" s="43" t="s">
        <v>2243</v>
      </c>
      <c r="L105" s="43" t="s">
        <v>2469</v>
      </c>
      <c r="M105" s="31" t="s">
        <v>2470</v>
      </c>
    </row>
    <row r="106" spans="1:13" ht="14.25">
      <c r="A106" s="29" t="s">
        <v>2473</v>
      </c>
      <c r="B106" s="63" t="s">
        <v>677</v>
      </c>
      <c r="C106" s="43" t="s">
        <v>1678</v>
      </c>
      <c r="D106" s="63" t="s">
        <v>2242</v>
      </c>
      <c r="E106" s="43" t="s">
        <v>2242</v>
      </c>
      <c r="F106" s="63" t="s">
        <v>2242</v>
      </c>
      <c r="G106" s="43" t="s">
        <v>2242</v>
      </c>
      <c r="H106" s="63"/>
      <c r="I106" s="43"/>
      <c r="J106" s="63"/>
      <c r="K106" s="43" t="s">
        <v>2243</v>
      </c>
      <c r="L106" s="43" t="s">
        <v>2475</v>
      </c>
      <c r="M106" s="31" t="s">
        <v>2476</v>
      </c>
    </row>
    <row r="107" spans="1:13" ht="14.25">
      <c r="A107" s="29" t="s">
        <v>2262</v>
      </c>
      <c r="B107" s="63"/>
      <c r="C107" s="43">
        <v>1</v>
      </c>
      <c r="D107" s="63">
        <v>1</v>
      </c>
      <c r="E107" s="43" t="s">
        <v>2242</v>
      </c>
      <c r="F107" s="63" t="s">
        <v>2242</v>
      </c>
      <c r="G107" s="43" t="s">
        <v>2242</v>
      </c>
      <c r="H107" s="63"/>
      <c r="I107" s="43"/>
      <c r="J107" s="63"/>
      <c r="K107" s="43" t="s">
        <v>2243</v>
      </c>
      <c r="L107" s="43">
        <v>1</v>
      </c>
      <c r="M107" s="31">
        <v>1</v>
      </c>
    </row>
    <row r="108" spans="1:13" ht="14.25">
      <c r="A108" s="29" t="s">
        <v>2263</v>
      </c>
      <c r="B108" s="63"/>
      <c r="C108" s="43">
        <v>1</v>
      </c>
      <c r="D108" s="63">
        <v>1</v>
      </c>
      <c r="E108" s="43" t="s">
        <v>2242</v>
      </c>
      <c r="F108" s="63"/>
      <c r="G108" s="43" t="s">
        <v>2242</v>
      </c>
      <c r="H108" s="63"/>
      <c r="I108" s="43"/>
      <c r="J108" s="63"/>
      <c r="K108" s="43" t="s">
        <v>2243</v>
      </c>
      <c r="L108" s="43">
        <v>1</v>
      </c>
      <c r="M108" s="31">
        <v>1</v>
      </c>
    </row>
    <row r="109" spans="1:13" ht="14.25">
      <c r="A109" s="29" t="s">
        <v>2477</v>
      </c>
      <c r="B109" s="63" t="s">
        <v>273</v>
      </c>
      <c r="C109" s="43">
        <v>1</v>
      </c>
      <c r="D109" s="63">
        <v>1</v>
      </c>
      <c r="E109" s="43"/>
      <c r="F109" s="63">
        <v>1</v>
      </c>
      <c r="G109" s="43"/>
      <c r="H109" s="63"/>
      <c r="I109" s="43"/>
      <c r="J109" s="63"/>
      <c r="K109" s="43" t="s">
        <v>2243</v>
      </c>
      <c r="L109" s="43">
        <v>3</v>
      </c>
      <c r="M109" s="31">
        <v>1</v>
      </c>
    </row>
    <row r="110" spans="1:13" ht="14.25">
      <c r="A110" s="29" t="s">
        <v>2477</v>
      </c>
      <c r="B110" s="63" t="s">
        <v>296</v>
      </c>
      <c r="C110" s="43">
        <v>1</v>
      </c>
      <c r="D110" s="63">
        <v>1</v>
      </c>
      <c r="E110" s="43"/>
      <c r="F110" s="63">
        <v>1</v>
      </c>
      <c r="G110" s="43"/>
      <c r="H110" s="63">
        <v>1</v>
      </c>
      <c r="I110" s="43"/>
      <c r="J110" s="63"/>
      <c r="K110" s="43" t="s">
        <v>2243</v>
      </c>
      <c r="L110" s="43"/>
      <c r="M110" s="31">
        <v>1</v>
      </c>
    </row>
    <row r="111" spans="1:13" ht="14.25">
      <c r="A111" s="29" t="s">
        <v>2478</v>
      </c>
      <c r="B111" s="63" t="s">
        <v>273</v>
      </c>
      <c r="C111" s="43">
        <v>1</v>
      </c>
      <c r="D111" s="63">
        <v>1</v>
      </c>
      <c r="E111" s="43"/>
      <c r="F111" s="63">
        <v>1</v>
      </c>
      <c r="G111" s="43"/>
      <c r="H111" s="63"/>
      <c r="I111" s="43"/>
      <c r="J111" s="63"/>
      <c r="K111" s="43" t="s">
        <v>2243</v>
      </c>
      <c r="L111" s="43">
        <v>3</v>
      </c>
      <c r="M111" s="31">
        <v>1</v>
      </c>
    </row>
    <row r="112" spans="1:13" ht="14.25">
      <c r="A112" s="29" t="s">
        <v>2478</v>
      </c>
      <c r="B112" s="63" t="s">
        <v>296</v>
      </c>
      <c r="C112" s="43">
        <v>1</v>
      </c>
      <c r="D112" s="63">
        <v>1</v>
      </c>
      <c r="E112" s="43"/>
      <c r="F112" s="63">
        <v>1</v>
      </c>
      <c r="G112" s="43"/>
      <c r="H112" s="63">
        <v>1</v>
      </c>
      <c r="I112" s="43"/>
      <c r="J112" s="63"/>
      <c r="K112" s="43" t="s">
        <v>2243</v>
      </c>
      <c r="L112" s="43"/>
      <c r="M112" s="31">
        <v>1</v>
      </c>
    </row>
    <row r="113" spans="1:13" ht="14.25">
      <c r="A113" s="29"/>
      <c r="B113" s="63"/>
      <c r="C113" s="43"/>
      <c r="D113" s="63"/>
      <c r="E113" s="43"/>
      <c r="F113" s="63"/>
      <c r="G113" s="43"/>
      <c r="H113" s="63"/>
      <c r="I113" s="43"/>
      <c r="J113" s="63"/>
      <c r="K113" s="29"/>
      <c r="L113" s="43"/>
      <c r="M113" s="31"/>
    </row>
    <row r="114" spans="1:13" ht="15">
      <c r="A114" s="41" t="s">
        <v>359</v>
      </c>
      <c r="B114" s="63"/>
      <c r="C114" s="43"/>
      <c r="D114" s="63"/>
      <c r="E114" s="43"/>
      <c r="F114" s="63"/>
      <c r="G114" s="43"/>
      <c r="H114" s="63"/>
      <c r="I114" s="43"/>
      <c r="J114" s="63"/>
      <c r="K114" s="29"/>
      <c r="L114" s="43"/>
      <c r="M114" s="31"/>
    </row>
    <row r="115" spans="1:13" ht="14.25">
      <c r="A115" s="29" t="s">
        <v>2146</v>
      </c>
      <c r="B115" s="63" t="s">
        <v>324</v>
      </c>
      <c r="C115" s="43">
        <v>1</v>
      </c>
      <c r="D115" s="63">
        <v>1</v>
      </c>
      <c r="E115" s="43" t="s">
        <v>2242</v>
      </c>
      <c r="F115" s="63" t="s">
        <v>2242</v>
      </c>
      <c r="G115" s="43" t="s">
        <v>2242</v>
      </c>
      <c r="H115" s="63"/>
      <c r="I115" s="43"/>
      <c r="J115" s="63"/>
      <c r="K115" s="43" t="s">
        <v>2243</v>
      </c>
      <c r="L115" s="43">
        <v>1</v>
      </c>
      <c r="M115" s="31" t="s">
        <v>1443</v>
      </c>
    </row>
    <row r="116" spans="1:13" ht="14.25">
      <c r="A116" s="29" t="s">
        <v>2146</v>
      </c>
      <c r="B116" s="63" t="s">
        <v>296</v>
      </c>
      <c r="C116" s="43">
        <v>1</v>
      </c>
      <c r="D116" s="63">
        <v>1</v>
      </c>
      <c r="E116" s="43" t="s">
        <v>2242</v>
      </c>
      <c r="F116" s="63" t="s">
        <v>2242</v>
      </c>
      <c r="G116" s="43" t="s">
        <v>2242</v>
      </c>
      <c r="H116" s="63">
        <v>1</v>
      </c>
      <c r="I116" s="43"/>
      <c r="J116" s="63"/>
      <c r="K116" s="43" t="s">
        <v>2243</v>
      </c>
      <c r="L116" s="43"/>
      <c r="M116" s="31">
        <v>1</v>
      </c>
    </row>
    <row r="117" spans="1:13" ht="14.25">
      <c r="A117" s="29" t="s">
        <v>2146</v>
      </c>
      <c r="B117" s="63" t="s">
        <v>327</v>
      </c>
      <c r="C117" s="43">
        <v>2</v>
      </c>
      <c r="D117" s="63">
        <v>1</v>
      </c>
      <c r="E117" s="43" t="s">
        <v>2242</v>
      </c>
      <c r="F117" s="63" t="s">
        <v>2242</v>
      </c>
      <c r="G117" s="43" t="s">
        <v>2242</v>
      </c>
      <c r="H117" s="63">
        <v>1</v>
      </c>
      <c r="I117" s="43">
        <v>1</v>
      </c>
      <c r="J117" s="63">
        <v>1</v>
      </c>
      <c r="K117" s="43" t="s">
        <v>2243</v>
      </c>
      <c r="L117" s="43">
        <v>6</v>
      </c>
      <c r="M117" s="31">
        <v>1</v>
      </c>
    </row>
    <row r="118" spans="1:13" ht="14.25">
      <c r="A118" s="29" t="s">
        <v>361</v>
      </c>
      <c r="B118" s="63" t="s">
        <v>324</v>
      </c>
      <c r="C118" s="43">
        <v>1</v>
      </c>
      <c r="D118" s="63">
        <v>1</v>
      </c>
      <c r="E118" s="43" t="s">
        <v>2242</v>
      </c>
      <c r="F118" s="63" t="s">
        <v>2242</v>
      </c>
      <c r="G118" s="43" t="s">
        <v>2242</v>
      </c>
      <c r="H118" s="63"/>
      <c r="I118" s="43"/>
      <c r="J118" s="63"/>
      <c r="K118" s="43" t="s">
        <v>2243</v>
      </c>
      <c r="L118" s="43">
        <v>1</v>
      </c>
      <c r="M118" s="31" t="s">
        <v>1443</v>
      </c>
    </row>
    <row r="119" spans="1:13" ht="14.25">
      <c r="A119" s="29" t="s">
        <v>361</v>
      </c>
      <c r="B119" s="63" t="s">
        <v>327</v>
      </c>
      <c r="C119" s="43">
        <v>1</v>
      </c>
      <c r="D119" s="63">
        <v>1</v>
      </c>
      <c r="E119" s="43" t="s">
        <v>2242</v>
      </c>
      <c r="F119" s="63" t="s">
        <v>2242</v>
      </c>
      <c r="G119" s="43" t="s">
        <v>2242</v>
      </c>
      <c r="H119" s="63">
        <v>1</v>
      </c>
      <c r="I119" s="43"/>
      <c r="J119" s="63"/>
      <c r="K119" s="43" t="s">
        <v>2243</v>
      </c>
      <c r="L119" s="43"/>
      <c r="M119" s="31">
        <v>1</v>
      </c>
    </row>
    <row r="120" spans="1:13" ht="14.25">
      <c r="A120" s="29" t="s">
        <v>2264</v>
      </c>
      <c r="B120" s="63" t="s">
        <v>2265</v>
      </c>
      <c r="C120" s="43">
        <v>1</v>
      </c>
      <c r="D120" s="63">
        <v>1</v>
      </c>
      <c r="E120" s="43" t="s">
        <v>2242</v>
      </c>
      <c r="F120" s="63"/>
      <c r="G120" s="43" t="s">
        <v>2242</v>
      </c>
      <c r="H120" s="63"/>
      <c r="I120" s="43"/>
      <c r="J120" s="63"/>
      <c r="K120" s="43" t="s">
        <v>2243</v>
      </c>
      <c r="L120" s="43">
        <v>1</v>
      </c>
      <c r="M120" s="31" t="s">
        <v>831</v>
      </c>
    </row>
    <row r="121" spans="1:13" ht="14.25">
      <c r="A121" s="29" t="s">
        <v>2264</v>
      </c>
      <c r="B121" s="63" t="s">
        <v>2266</v>
      </c>
      <c r="C121" s="43">
        <v>3</v>
      </c>
      <c r="D121" s="63">
        <v>2</v>
      </c>
      <c r="E121" s="43" t="s">
        <v>2242</v>
      </c>
      <c r="F121" s="63"/>
      <c r="G121" s="43" t="s">
        <v>2242</v>
      </c>
      <c r="H121" s="63">
        <v>1</v>
      </c>
      <c r="I121" s="43">
        <v>1</v>
      </c>
      <c r="J121" s="63">
        <v>1</v>
      </c>
      <c r="K121" s="43" t="s">
        <v>2243</v>
      </c>
      <c r="L121" s="43">
        <v>6</v>
      </c>
      <c r="M121" s="31">
        <v>1</v>
      </c>
    </row>
    <row r="122" spans="1:13" ht="14.25">
      <c r="A122" s="29" t="s">
        <v>1847</v>
      </c>
      <c r="B122" s="63" t="s">
        <v>2265</v>
      </c>
      <c r="C122" s="43">
        <v>1</v>
      </c>
      <c r="D122" s="63">
        <v>1</v>
      </c>
      <c r="E122" s="43" t="s">
        <v>2242</v>
      </c>
      <c r="F122" s="63"/>
      <c r="G122" s="43" t="s">
        <v>2242</v>
      </c>
      <c r="H122" s="63"/>
      <c r="I122" s="43"/>
      <c r="J122" s="63"/>
      <c r="K122" s="43" t="s">
        <v>2243</v>
      </c>
      <c r="L122" s="43">
        <v>1</v>
      </c>
      <c r="M122" s="31">
        <v>1</v>
      </c>
    </row>
    <row r="123" spans="1:13" ht="14.25">
      <c r="A123" s="29" t="s">
        <v>1847</v>
      </c>
      <c r="B123" s="63" t="s">
        <v>2266</v>
      </c>
      <c r="C123" s="43">
        <v>3</v>
      </c>
      <c r="D123" s="63">
        <v>2</v>
      </c>
      <c r="E123" s="43" t="s">
        <v>2242</v>
      </c>
      <c r="F123" s="63"/>
      <c r="G123" s="43" t="s">
        <v>2242</v>
      </c>
      <c r="H123" s="63">
        <v>1</v>
      </c>
      <c r="I123" s="43">
        <v>1</v>
      </c>
      <c r="J123" s="63">
        <v>1</v>
      </c>
      <c r="K123" s="43" t="s">
        <v>2243</v>
      </c>
      <c r="L123" s="43">
        <v>6</v>
      </c>
      <c r="M123" s="31">
        <v>1</v>
      </c>
    </row>
    <row r="124" spans="1:13" ht="14.25">
      <c r="A124" s="29" t="s">
        <v>1849</v>
      </c>
      <c r="B124" s="63" t="s">
        <v>367</v>
      </c>
      <c r="C124" s="43">
        <v>2</v>
      </c>
      <c r="D124" s="63">
        <v>2</v>
      </c>
      <c r="E124" s="43" t="s">
        <v>2242</v>
      </c>
      <c r="F124" s="63" t="s">
        <v>2242</v>
      </c>
      <c r="G124" s="43" t="s">
        <v>2242</v>
      </c>
      <c r="H124" s="63"/>
      <c r="I124" s="43"/>
      <c r="J124" s="63"/>
      <c r="K124" s="43" t="s">
        <v>2243</v>
      </c>
      <c r="L124" s="43">
        <v>2</v>
      </c>
      <c r="M124" s="31">
        <v>2</v>
      </c>
    </row>
    <row r="125" spans="1:13" ht="14.25">
      <c r="A125" s="29" t="s">
        <v>369</v>
      </c>
      <c r="B125" s="63" t="s">
        <v>2267</v>
      </c>
      <c r="C125" s="43">
        <v>9</v>
      </c>
      <c r="D125" s="63">
        <v>9</v>
      </c>
      <c r="E125" s="43" t="s">
        <v>2242</v>
      </c>
      <c r="F125" s="63" t="s">
        <v>2242</v>
      </c>
      <c r="G125" s="43" t="s">
        <v>2242</v>
      </c>
      <c r="H125" s="63"/>
      <c r="I125" s="43"/>
      <c r="J125" s="63"/>
      <c r="K125" s="43" t="s">
        <v>2243</v>
      </c>
      <c r="L125" s="43">
        <v>13</v>
      </c>
      <c r="M125" s="31"/>
    </row>
    <row r="126" spans="1:13" ht="14.25">
      <c r="A126" s="29" t="s">
        <v>368</v>
      </c>
      <c r="B126" s="63" t="s">
        <v>2267</v>
      </c>
      <c r="C126" s="43">
        <v>8</v>
      </c>
      <c r="D126" s="63">
        <v>8</v>
      </c>
      <c r="E126" s="43" t="s">
        <v>2242</v>
      </c>
      <c r="F126" s="63" t="s">
        <v>2242</v>
      </c>
      <c r="G126" s="43" t="s">
        <v>2242</v>
      </c>
      <c r="H126" s="63"/>
      <c r="I126" s="43"/>
      <c r="J126" s="63"/>
      <c r="K126" s="43" t="s">
        <v>2243</v>
      </c>
      <c r="L126" s="43">
        <v>11</v>
      </c>
      <c r="M126" s="31"/>
    </row>
    <row r="127" spans="1:13" ht="14.25">
      <c r="A127" s="29" t="s">
        <v>1849</v>
      </c>
      <c r="B127" s="63" t="s">
        <v>2268</v>
      </c>
      <c r="C127" s="43">
        <v>6</v>
      </c>
      <c r="D127" s="63">
        <v>6</v>
      </c>
      <c r="E127" s="43" t="s">
        <v>2242</v>
      </c>
      <c r="F127" s="63" t="s">
        <v>2242</v>
      </c>
      <c r="G127" s="43" t="s">
        <v>2242</v>
      </c>
      <c r="H127" s="63"/>
      <c r="I127" s="43"/>
      <c r="J127" s="63"/>
      <c r="K127" s="43" t="s">
        <v>2243</v>
      </c>
      <c r="L127" s="31" t="s">
        <v>1421</v>
      </c>
      <c r="M127" s="31" t="s">
        <v>1421</v>
      </c>
    </row>
    <row r="128" spans="1:13" ht="14.25">
      <c r="A128" s="29" t="s">
        <v>1849</v>
      </c>
      <c r="B128" s="63" t="s">
        <v>373</v>
      </c>
      <c r="C128" s="43">
        <v>4</v>
      </c>
      <c r="D128" s="63">
        <v>3</v>
      </c>
      <c r="E128" s="43" t="s">
        <v>2242</v>
      </c>
      <c r="F128" s="63" t="s">
        <v>2242</v>
      </c>
      <c r="G128" s="43" t="s">
        <v>2242</v>
      </c>
      <c r="H128" s="63">
        <v>1</v>
      </c>
      <c r="I128" s="43">
        <v>1</v>
      </c>
      <c r="J128" s="63">
        <v>1</v>
      </c>
      <c r="K128" s="43" t="s">
        <v>2243</v>
      </c>
      <c r="L128" s="43">
        <v>7</v>
      </c>
      <c r="M128" s="31"/>
    </row>
    <row r="129" spans="1:13" ht="14.25">
      <c r="A129" s="29" t="s">
        <v>369</v>
      </c>
      <c r="B129" s="63" t="s">
        <v>2269</v>
      </c>
      <c r="C129" s="43">
        <v>12</v>
      </c>
      <c r="D129" s="63">
        <v>9</v>
      </c>
      <c r="E129" s="43" t="s">
        <v>2242</v>
      </c>
      <c r="F129" s="63" t="s">
        <v>2242</v>
      </c>
      <c r="G129" s="43" t="s">
        <v>2242</v>
      </c>
      <c r="H129" s="63">
        <v>1</v>
      </c>
      <c r="I129" s="43">
        <v>1</v>
      </c>
      <c r="J129" s="63">
        <v>1</v>
      </c>
      <c r="K129" s="43" t="s">
        <v>2243</v>
      </c>
      <c r="L129" s="43">
        <v>16</v>
      </c>
      <c r="M129" s="31"/>
    </row>
    <row r="130" spans="1:13" ht="14.25">
      <c r="A130" s="29" t="s">
        <v>368</v>
      </c>
      <c r="B130" s="63" t="s">
        <v>2269</v>
      </c>
      <c r="C130" s="43">
        <v>11</v>
      </c>
      <c r="D130" s="63">
        <v>8</v>
      </c>
      <c r="E130" s="43" t="s">
        <v>2242</v>
      </c>
      <c r="F130" s="63" t="s">
        <v>2242</v>
      </c>
      <c r="G130" s="43" t="s">
        <v>2242</v>
      </c>
      <c r="H130" s="63">
        <v>1</v>
      </c>
      <c r="I130" s="43">
        <v>1</v>
      </c>
      <c r="J130" s="63">
        <v>1</v>
      </c>
      <c r="K130" s="43" t="s">
        <v>2243</v>
      </c>
      <c r="L130" s="43">
        <v>14</v>
      </c>
      <c r="M130" s="31"/>
    </row>
    <row r="131" spans="1:13" ht="14.25">
      <c r="A131" s="29" t="s">
        <v>1849</v>
      </c>
      <c r="B131" s="63" t="s">
        <v>2270</v>
      </c>
      <c r="C131" s="43">
        <v>10</v>
      </c>
      <c r="D131" s="63">
        <v>7</v>
      </c>
      <c r="E131" s="43" t="s">
        <v>2242</v>
      </c>
      <c r="F131" s="63" t="s">
        <v>2242</v>
      </c>
      <c r="G131" s="43" t="s">
        <v>2242</v>
      </c>
      <c r="H131" s="63">
        <v>1</v>
      </c>
      <c r="I131" s="43">
        <v>1</v>
      </c>
      <c r="J131" s="63">
        <v>1</v>
      </c>
      <c r="K131" s="43" t="s">
        <v>2243</v>
      </c>
      <c r="L131" s="43">
        <v>15</v>
      </c>
      <c r="M131" s="31"/>
    </row>
    <row r="132" spans="1:13" ht="14.25">
      <c r="A132" s="29" t="s">
        <v>2479</v>
      </c>
      <c r="B132" s="63" t="s">
        <v>2271</v>
      </c>
      <c r="C132" s="43">
        <v>2</v>
      </c>
      <c r="D132" s="63">
        <v>2</v>
      </c>
      <c r="E132" s="43" t="s">
        <v>2242</v>
      </c>
      <c r="F132" s="63" t="s">
        <v>2242</v>
      </c>
      <c r="G132" s="43" t="s">
        <v>2242</v>
      </c>
      <c r="H132" s="63"/>
      <c r="I132" s="43"/>
      <c r="J132" s="63"/>
      <c r="K132" s="43" t="s">
        <v>2243</v>
      </c>
      <c r="L132" s="43">
        <v>3</v>
      </c>
      <c r="M132" s="31">
        <v>1</v>
      </c>
    </row>
    <row r="133" spans="1:13" ht="14.25">
      <c r="A133" s="29" t="s">
        <v>2479</v>
      </c>
      <c r="B133" s="63" t="s">
        <v>2272</v>
      </c>
      <c r="C133" s="43">
        <v>3</v>
      </c>
      <c r="D133" s="63">
        <v>2</v>
      </c>
      <c r="E133" s="43" t="s">
        <v>2242</v>
      </c>
      <c r="F133" s="63" t="s">
        <v>2242</v>
      </c>
      <c r="G133" s="43" t="s">
        <v>2242</v>
      </c>
      <c r="H133" s="63">
        <v>1</v>
      </c>
      <c r="I133" s="43">
        <v>1</v>
      </c>
      <c r="J133" s="63">
        <v>1</v>
      </c>
      <c r="K133" s="43" t="s">
        <v>2243</v>
      </c>
      <c r="L133" s="43">
        <v>8</v>
      </c>
      <c r="M133" s="31"/>
    </row>
    <row r="134" spans="1:13" ht="14.25">
      <c r="A134" s="29" t="s">
        <v>2480</v>
      </c>
      <c r="B134" s="63" t="s">
        <v>2271</v>
      </c>
      <c r="C134" s="43">
        <v>2</v>
      </c>
      <c r="D134" s="63">
        <v>2</v>
      </c>
      <c r="E134" s="43" t="s">
        <v>2242</v>
      </c>
      <c r="F134" s="63" t="s">
        <v>2242</v>
      </c>
      <c r="G134" s="43" t="s">
        <v>2242</v>
      </c>
      <c r="H134" s="63"/>
      <c r="I134" s="43"/>
      <c r="J134" s="63"/>
      <c r="K134" s="43" t="s">
        <v>2243</v>
      </c>
      <c r="L134" s="43">
        <v>4</v>
      </c>
      <c r="M134" s="31">
        <v>1</v>
      </c>
    </row>
    <row r="135" spans="1:13" ht="14.25">
      <c r="A135" s="29" t="s">
        <v>2480</v>
      </c>
      <c r="B135" s="63" t="s">
        <v>2272</v>
      </c>
      <c r="C135" s="43">
        <v>3</v>
      </c>
      <c r="D135" s="63">
        <v>2</v>
      </c>
      <c r="E135" s="43" t="s">
        <v>2242</v>
      </c>
      <c r="F135" s="63" t="s">
        <v>2242</v>
      </c>
      <c r="G135" s="43" t="s">
        <v>2242</v>
      </c>
      <c r="H135" s="63">
        <v>1</v>
      </c>
      <c r="I135" s="43">
        <v>1</v>
      </c>
      <c r="J135" s="63">
        <v>1</v>
      </c>
      <c r="K135" s="43" t="s">
        <v>2243</v>
      </c>
      <c r="L135" s="43">
        <v>9</v>
      </c>
      <c r="M135" s="31"/>
    </row>
    <row r="136" spans="1:13" ht="14.25">
      <c r="A136" s="29" t="s">
        <v>379</v>
      </c>
      <c r="B136" s="63" t="s">
        <v>324</v>
      </c>
      <c r="C136" s="43">
        <v>1</v>
      </c>
      <c r="D136" s="63">
        <v>1</v>
      </c>
      <c r="E136" s="43" t="s">
        <v>2242</v>
      </c>
      <c r="F136" s="63"/>
      <c r="G136" s="43" t="s">
        <v>2242</v>
      </c>
      <c r="H136" s="63"/>
      <c r="I136" s="43"/>
      <c r="J136" s="63"/>
      <c r="K136" s="43" t="s">
        <v>2243</v>
      </c>
      <c r="L136" s="43">
        <v>1</v>
      </c>
      <c r="M136" s="31">
        <v>1</v>
      </c>
    </row>
    <row r="137" spans="1:13" ht="14.25">
      <c r="A137" s="29" t="s">
        <v>379</v>
      </c>
      <c r="B137" s="63" t="s">
        <v>325</v>
      </c>
      <c r="C137" s="43">
        <v>9</v>
      </c>
      <c r="D137" s="63">
        <v>8</v>
      </c>
      <c r="E137" s="43" t="s">
        <v>2242</v>
      </c>
      <c r="F137" s="63"/>
      <c r="G137" s="43" t="s">
        <v>2242</v>
      </c>
      <c r="H137" s="63">
        <v>1</v>
      </c>
      <c r="I137" s="43"/>
      <c r="J137" s="63"/>
      <c r="K137" s="43" t="s">
        <v>2243</v>
      </c>
      <c r="L137" s="43"/>
      <c r="M137" s="31">
        <v>5</v>
      </c>
    </row>
    <row r="138" spans="1:13" ht="14.25">
      <c r="A138" s="29" t="s">
        <v>379</v>
      </c>
      <c r="B138" s="63" t="s">
        <v>291</v>
      </c>
      <c r="C138" s="43">
        <v>2</v>
      </c>
      <c r="D138" s="63">
        <v>2</v>
      </c>
      <c r="E138" s="43" t="s">
        <v>2242</v>
      </c>
      <c r="F138" s="63"/>
      <c r="G138" s="43" t="s">
        <v>2242</v>
      </c>
      <c r="H138" s="63">
        <v>1</v>
      </c>
      <c r="I138" s="43"/>
      <c r="J138" s="63"/>
      <c r="K138" s="43" t="s">
        <v>2243</v>
      </c>
      <c r="L138" s="43"/>
      <c r="M138" s="31">
        <v>1</v>
      </c>
    </row>
    <row r="139" spans="1:13" ht="14.25">
      <c r="A139" s="29" t="s">
        <v>1860</v>
      </c>
      <c r="B139" s="63" t="s">
        <v>324</v>
      </c>
      <c r="C139" s="43">
        <v>1</v>
      </c>
      <c r="D139" s="63">
        <v>1</v>
      </c>
      <c r="E139" s="43" t="s">
        <v>2242</v>
      </c>
      <c r="F139" s="63"/>
      <c r="G139" s="43" t="s">
        <v>2242</v>
      </c>
      <c r="H139" s="63"/>
      <c r="I139" s="43"/>
      <c r="J139" s="63"/>
      <c r="K139" s="43" t="s">
        <v>2243</v>
      </c>
      <c r="L139" s="43">
        <v>1</v>
      </c>
      <c r="M139" s="31">
        <v>1</v>
      </c>
    </row>
    <row r="140" spans="1:13" ht="14.25">
      <c r="A140" s="29" t="s">
        <v>1860</v>
      </c>
      <c r="B140" s="63" t="s">
        <v>325</v>
      </c>
      <c r="C140" s="43">
        <v>10</v>
      </c>
      <c r="D140" s="63">
        <v>7</v>
      </c>
      <c r="E140" s="43" t="s">
        <v>2242</v>
      </c>
      <c r="F140" s="63" t="s">
        <v>2242</v>
      </c>
      <c r="G140" s="43" t="s">
        <v>2242</v>
      </c>
      <c r="H140" s="63">
        <v>1</v>
      </c>
      <c r="I140" s="43">
        <v>1</v>
      </c>
      <c r="J140" s="63">
        <v>1</v>
      </c>
      <c r="K140" s="43" t="s">
        <v>2243</v>
      </c>
      <c r="L140" s="43">
        <v>6</v>
      </c>
      <c r="M140" s="31"/>
    </row>
    <row r="141" spans="1:13" ht="14.25">
      <c r="A141" s="29" t="s">
        <v>1860</v>
      </c>
      <c r="B141" s="63" t="s">
        <v>291</v>
      </c>
      <c r="C141" s="43">
        <v>3</v>
      </c>
      <c r="D141" s="63">
        <v>3</v>
      </c>
      <c r="E141" s="43" t="s">
        <v>2242</v>
      </c>
      <c r="F141" s="63"/>
      <c r="G141" s="43" t="s">
        <v>2242</v>
      </c>
      <c r="H141" s="63">
        <v>1</v>
      </c>
      <c r="I141" s="43">
        <v>1</v>
      </c>
      <c r="J141" s="63">
        <v>1</v>
      </c>
      <c r="K141" s="43" t="s">
        <v>2243</v>
      </c>
      <c r="L141" s="43">
        <v>6</v>
      </c>
      <c r="M141" s="31"/>
    </row>
    <row r="142" spans="1:13" ht="14.25">
      <c r="A142" s="29" t="s">
        <v>1865</v>
      </c>
      <c r="B142" s="63" t="s">
        <v>273</v>
      </c>
      <c r="C142" s="43">
        <v>1</v>
      </c>
      <c r="D142" s="63">
        <v>1</v>
      </c>
      <c r="E142" s="43"/>
      <c r="F142" s="63">
        <v>1</v>
      </c>
      <c r="G142" s="43"/>
      <c r="H142" s="63"/>
      <c r="I142" s="43"/>
      <c r="J142" s="63"/>
      <c r="K142" s="43" t="s">
        <v>2243</v>
      </c>
      <c r="L142" s="43">
        <v>3</v>
      </c>
      <c r="M142" s="31">
        <v>1</v>
      </c>
    </row>
    <row r="143" spans="1:13" ht="14.25">
      <c r="A143" s="29" t="s">
        <v>1865</v>
      </c>
      <c r="B143" s="63" t="s">
        <v>296</v>
      </c>
      <c r="C143" s="43">
        <v>2</v>
      </c>
      <c r="D143" s="63">
        <v>1</v>
      </c>
      <c r="E143" s="43"/>
      <c r="F143" s="63">
        <v>1</v>
      </c>
      <c r="G143" s="43"/>
      <c r="H143" s="63">
        <v>1</v>
      </c>
      <c r="I143" s="43"/>
      <c r="J143" s="63"/>
      <c r="K143" s="43" t="s">
        <v>2243</v>
      </c>
      <c r="L143" s="43">
        <v>3</v>
      </c>
      <c r="M143" s="31">
        <v>1</v>
      </c>
    </row>
    <row r="144" spans="1:13" ht="14.25">
      <c r="A144" s="29" t="s">
        <v>385</v>
      </c>
      <c r="B144" s="63" t="s">
        <v>302</v>
      </c>
      <c r="C144" s="43">
        <v>1</v>
      </c>
      <c r="D144" s="63">
        <v>1</v>
      </c>
      <c r="E144" s="43" t="s">
        <v>2242</v>
      </c>
      <c r="F144" s="63"/>
      <c r="G144" s="43" t="s">
        <v>2242</v>
      </c>
      <c r="H144" s="63"/>
      <c r="I144" s="43"/>
      <c r="J144" s="63"/>
      <c r="K144" s="43" t="s">
        <v>2243</v>
      </c>
      <c r="L144" s="43">
        <v>1</v>
      </c>
      <c r="M144" s="31">
        <v>1</v>
      </c>
    </row>
    <row r="145" spans="1:13" ht="14.25">
      <c r="A145" s="29" t="s">
        <v>385</v>
      </c>
      <c r="B145" s="63" t="s">
        <v>304</v>
      </c>
      <c r="C145" s="43">
        <v>2</v>
      </c>
      <c r="D145" s="63">
        <v>1</v>
      </c>
      <c r="E145" s="43" t="s">
        <v>2242</v>
      </c>
      <c r="F145" s="63" t="s">
        <v>2242</v>
      </c>
      <c r="G145" s="43" t="s">
        <v>2242</v>
      </c>
      <c r="H145" s="63"/>
      <c r="I145" s="43">
        <v>1</v>
      </c>
      <c r="J145" s="63">
        <v>1</v>
      </c>
      <c r="K145" s="43" t="s">
        <v>2243</v>
      </c>
      <c r="L145" s="43"/>
      <c r="M145" s="31">
        <v>1</v>
      </c>
    </row>
    <row r="146" spans="1:13" ht="14.25">
      <c r="A146" s="29" t="s">
        <v>2032</v>
      </c>
      <c r="B146" s="63"/>
      <c r="C146" s="43">
        <v>1</v>
      </c>
      <c r="D146" s="63">
        <v>1</v>
      </c>
      <c r="E146" s="43" t="s">
        <v>2242</v>
      </c>
      <c r="F146" s="63" t="s">
        <v>2242</v>
      </c>
      <c r="G146" s="43" t="s">
        <v>2242</v>
      </c>
      <c r="H146" s="63"/>
      <c r="I146" s="43"/>
      <c r="J146" s="63"/>
      <c r="K146" s="43" t="s">
        <v>2243</v>
      </c>
      <c r="L146" s="43">
        <v>1</v>
      </c>
      <c r="M146" s="31" t="s">
        <v>1443</v>
      </c>
    </row>
    <row r="147" spans="1:13" ht="14.25">
      <c r="A147" s="29" t="s">
        <v>388</v>
      </c>
      <c r="B147" s="63"/>
      <c r="C147" s="43">
        <v>2</v>
      </c>
      <c r="D147" s="63">
        <v>2</v>
      </c>
      <c r="E147" s="43" t="s">
        <v>2242</v>
      </c>
      <c r="F147" s="63" t="s">
        <v>2242</v>
      </c>
      <c r="G147" s="43" t="s">
        <v>2242</v>
      </c>
      <c r="H147" s="63"/>
      <c r="I147" s="43"/>
      <c r="J147" s="63"/>
      <c r="K147" s="43" t="s">
        <v>2243</v>
      </c>
      <c r="L147" s="43"/>
      <c r="M147" s="31">
        <v>4</v>
      </c>
    </row>
    <row r="148" spans="1:13" ht="14.25">
      <c r="A148" s="29" t="s">
        <v>389</v>
      </c>
      <c r="B148" s="63"/>
      <c r="C148" s="43">
        <v>2</v>
      </c>
      <c r="D148" s="63">
        <v>2</v>
      </c>
      <c r="E148" s="43" t="s">
        <v>2242</v>
      </c>
      <c r="F148" s="63" t="s">
        <v>2242</v>
      </c>
      <c r="G148" s="43" t="s">
        <v>2242</v>
      </c>
      <c r="H148" s="63"/>
      <c r="I148" s="43"/>
      <c r="J148" s="63"/>
      <c r="K148" s="43" t="s">
        <v>2243</v>
      </c>
      <c r="L148" s="43"/>
      <c r="M148" s="31">
        <v>5</v>
      </c>
    </row>
    <row r="149" spans="1:13" ht="14.25">
      <c r="A149" s="29"/>
      <c r="B149" s="63"/>
      <c r="C149" s="43"/>
      <c r="D149" s="63"/>
      <c r="E149" s="43"/>
      <c r="F149" s="63"/>
      <c r="G149" s="43"/>
      <c r="H149" s="63"/>
      <c r="I149" s="43"/>
      <c r="J149" s="63"/>
      <c r="K149" s="29"/>
      <c r="L149" s="43"/>
      <c r="M149" s="31"/>
    </row>
    <row r="150" spans="1:13" ht="15">
      <c r="A150" s="60" t="s">
        <v>390</v>
      </c>
      <c r="B150" s="60"/>
      <c r="C150" s="43"/>
      <c r="D150" s="63"/>
      <c r="E150" s="43"/>
      <c r="F150" s="63"/>
      <c r="G150" s="43"/>
      <c r="H150" s="63"/>
      <c r="I150" s="43"/>
      <c r="J150" s="63"/>
      <c r="K150" s="29"/>
      <c r="L150" s="43"/>
      <c r="M150" s="31"/>
    </row>
    <row r="151" spans="1:13" ht="14.25">
      <c r="A151" s="29" t="s">
        <v>391</v>
      </c>
      <c r="B151" s="63" t="s">
        <v>392</v>
      </c>
      <c r="C151" s="43">
        <v>1</v>
      </c>
      <c r="D151" s="63">
        <v>1</v>
      </c>
      <c r="E151" s="43"/>
      <c r="F151" s="63"/>
      <c r="G151" s="43">
        <v>1</v>
      </c>
      <c r="H151" s="63"/>
      <c r="I151" s="43"/>
      <c r="J151" s="63"/>
      <c r="K151" s="43" t="s">
        <v>2243</v>
      </c>
      <c r="L151" s="43">
        <v>0</v>
      </c>
      <c r="M151" s="31">
        <v>2</v>
      </c>
    </row>
    <row r="152" spans="1:13" ht="14.25">
      <c r="A152" s="29" t="s">
        <v>2273</v>
      </c>
      <c r="B152" s="63" t="s">
        <v>393</v>
      </c>
      <c r="C152" s="43">
        <v>31</v>
      </c>
      <c r="D152" s="63">
        <v>31</v>
      </c>
      <c r="E152" s="43"/>
      <c r="F152" s="63"/>
      <c r="G152" s="43"/>
      <c r="H152" s="63"/>
      <c r="I152" s="43"/>
      <c r="J152" s="63"/>
      <c r="K152" s="43" t="s">
        <v>2243</v>
      </c>
      <c r="L152" s="43"/>
      <c r="M152" s="31">
        <v>67</v>
      </c>
    </row>
    <row r="153" spans="1:13" ht="14.25">
      <c r="A153" s="29" t="s">
        <v>391</v>
      </c>
      <c r="B153" s="63" t="s">
        <v>302</v>
      </c>
      <c r="C153" s="43">
        <v>1</v>
      </c>
      <c r="D153" s="63">
        <v>1</v>
      </c>
      <c r="E153" s="43"/>
      <c r="F153" s="63"/>
      <c r="G153" s="43">
        <v>1</v>
      </c>
      <c r="H153" s="63"/>
      <c r="I153" s="43"/>
      <c r="J153" s="63"/>
      <c r="K153" s="43" t="s">
        <v>2243</v>
      </c>
      <c r="L153" s="43">
        <v>0</v>
      </c>
      <c r="M153" s="31">
        <v>2</v>
      </c>
    </row>
    <row r="154" spans="1:13" ht="14.25">
      <c r="A154" s="29" t="s">
        <v>391</v>
      </c>
      <c r="B154" s="63" t="s">
        <v>397</v>
      </c>
      <c r="C154" s="43">
        <v>1</v>
      </c>
      <c r="D154" s="63">
        <v>1</v>
      </c>
      <c r="E154" s="43"/>
      <c r="F154" s="63"/>
      <c r="G154" s="43">
        <v>1</v>
      </c>
      <c r="H154" s="63">
        <v>1</v>
      </c>
      <c r="I154" s="43"/>
      <c r="J154" s="63"/>
      <c r="K154" s="43" t="s">
        <v>2243</v>
      </c>
      <c r="L154" s="43">
        <v>0</v>
      </c>
      <c r="M154" s="31">
        <v>2</v>
      </c>
    </row>
    <row r="155" spans="1:13" ht="14.25">
      <c r="A155" s="29" t="s">
        <v>391</v>
      </c>
      <c r="B155" s="63" t="s">
        <v>398</v>
      </c>
      <c r="C155" s="43">
        <v>31</v>
      </c>
      <c r="D155" s="63">
        <v>31</v>
      </c>
      <c r="E155" s="43"/>
      <c r="F155" s="63"/>
      <c r="G155" s="43"/>
      <c r="H155" s="63">
        <v>11</v>
      </c>
      <c r="I155" s="43"/>
      <c r="J155" s="63"/>
      <c r="K155" s="43" t="s">
        <v>2243</v>
      </c>
      <c r="L155" s="43"/>
      <c r="M155" s="31">
        <v>73</v>
      </c>
    </row>
    <row r="156" spans="1:13" ht="14.25">
      <c r="A156" s="29" t="s">
        <v>2274</v>
      </c>
      <c r="B156" s="63" t="s">
        <v>392</v>
      </c>
      <c r="C156" s="43">
        <v>1</v>
      </c>
      <c r="D156" s="63">
        <v>1</v>
      </c>
      <c r="E156" s="43"/>
      <c r="F156" s="63"/>
      <c r="G156" s="43">
        <v>1</v>
      </c>
      <c r="H156" s="63"/>
      <c r="I156" s="43"/>
      <c r="J156" s="63"/>
      <c r="K156" s="43" t="s">
        <v>2243</v>
      </c>
      <c r="L156" s="43">
        <v>0</v>
      </c>
      <c r="M156" s="31">
        <v>2</v>
      </c>
    </row>
    <row r="157" spans="1:13" ht="14.25">
      <c r="A157" s="103" t="s">
        <v>2481</v>
      </c>
      <c r="B157" s="103"/>
      <c r="C157" s="43">
        <v>1</v>
      </c>
      <c r="D157" s="63">
        <v>1</v>
      </c>
      <c r="E157" s="43"/>
      <c r="F157" s="63"/>
      <c r="G157" s="43">
        <v>1</v>
      </c>
      <c r="H157" s="63"/>
      <c r="I157" s="43"/>
      <c r="J157" s="63"/>
      <c r="K157" s="43" t="s">
        <v>2243</v>
      </c>
      <c r="L157" s="43">
        <v>0</v>
      </c>
      <c r="M157" s="31">
        <v>2</v>
      </c>
    </row>
    <row r="158" spans="1:13" ht="14.25">
      <c r="A158" s="29" t="s">
        <v>687</v>
      </c>
      <c r="B158" s="63" t="s">
        <v>405</v>
      </c>
      <c r="C158" s="43">
        <v>2</v>
      </c>
      <c r="D158" s="63">
        <v>2</v>
      </c>
      <c r="E158" s="43" t="s">
        <v>2242</v>
      </c>
      <c r="F158" s="63" t="s">
        <v>2242</v>
      </c>
      <c r="G158" s="43">
        <v>1</v>
      </c>
      <c r="H158" s="63"/>
      <c r="I158" s="43"/>
      <c r="J158" s="63"/>
      <c r="K158" s="43" t="s">
        <v>2243</v>
      </c>
      <c r="L158" s="43"/>
      <c r="M158" s="31">
        <v>2</v>
      </c>
    </row>
    <row r="159" spans="1:13" ht="14.25">
      <c r="A159" s="29" t="s">
        <v>406</v>
      </c>
      <c r="B159" s="63" t="s">
        <v>405</v>
      </c>
      <c r="C159" s="43">
        <v>6</v>
      </c>
      <c r="D159" s="63">
        <v>6</v>
      </c>
      <c r="E159" s="43" t="s">
        <v>2242</v>
      </c>
      <c r="F159" s="63" t="s">
        <v>2242</v>
      </c>
      <c r="G159" s="43" t="s">
        <v>2242</v>
      </c>
      <c r="H159" s="63"/>
      <c r="I159" s="43"/>
      <c r="J159" s="63"/>
      <c r="K159" s="43" t="s">
        <v>2243</v>
      </c>
      <c r="L159" s="43"/>
      <c r="M159" s="31">
        <v>4</v>
      </c>
    </row>
    <row r="160" spans="1:13" ht="14.25">
      <c r="A160" s="29" t="s">
        <v>2027</v>
      </c>
      <c r="B160" s="63" t="s">
        <v>405</v>
      </c>
      <c r="C160" s="43">
        <v>11</v>
      </c>
      <c r="D160" s="63">
        <v>11</v>
      </c>
      <c r="E160" s="43" t="s">
        <v>2242</v>
      </c>
      <c r="F160" s="63" t="s">
        <v>2242</v>
      </c>
      <c r="G160" s="43" t="s">
        <v>2242</v>
      </c>
      <c r="H160" s="63"/>
      <c r="I160" s="43"/>
      <c r="J160" s="63"/>
      <c r="K160" s="43" t="s">
        <v>2243</v>
      </c>
      <c r="L160" s="43"/>
      <c r="M160" s="31">
        <v>7</v>
      </c>
    </row>
    <row r="161" spans="1:13" ht="14.25">
      <c r="A161" s="29" t="s">
        <v>408</v>
      </c>
      <c r="B161" s="63" t="s">
        <v>409</v>
      </c>
      <c r="C161" s="43">
        <v>2</v>
      </c>
      <c r="D161" s="63">
        <v>2</v>
      </c>
      <c r="E161" s="43" t="s">
        <v>799</v>
      </c>
      <c r="F161" s="63" t="s">
        <v>799</v>
      </c>
      <c r="G161" s="43">
        <v>1</v>
      </c>
      <c r="H161" s="63"/>
      <c r="I161" s="43">
        <v>1</v>
      </c>
      <c r="J161" s="63">
        <v>1</v>
      </c>
      <c r="K161" s="43" t="s">
        <v>2243</v>
      </c>
      <c r="L161" s="43"/>
      <c r="M161" s="31">
        <v>2</v>
      </c>
    </row>
    <row r="162" spans="1:13" ht="14.25">
      <c r="A162" s="29" t="s">
        <v>2276</v>
      </c>
      <c r="B162" s="63" t="s">
        <v>393</v>
      </c>
      <c r="C162" s="43">
        <v>46</v>
      </c>
      <c r="D162" s="63">
        <v>46</v>
      </c>
      <c r="E162" s="43"/>
      <c r="F162" s="63"/>
      <c r="G162" s="43"/>
      <c r="H162" s="63">
        <v>9</v>
      </c>
      <c r="I162" s="43"/>
      <c r="J162" s="63"/>
      <c r="K162" s="43" t="s">
        <v>2243</v>
      </c>
      <c r="L162" s="43"/>
      <c r="M162" s="31">
        <v>74</v>
      </c>
    </row>
    <row r="163" spans="1:13" ht="14.25">
      <c r="A163" s="29" t="s">
        <v>408</v>
      </c>
      <c r="B163" s="63" t="s">
        <v>302</v>
      </c>
      <c r="C163" s="43">
        <v>3</v>
      </c>
      <c r="D163" s="63">
        <v>2</v>
      </c>
      <c r="E163" s="43" t="s">
        <v>799</v>
      </c>
      <c r="F163" s="63" t="s">
        <v>799</v>
      </c>
      <c r="G163" s="43">
        <v>1</v>
      </c>
      <c r="H163" s="63"/>
      <c r="I163" s="43">
        <v>1</v>
      </c>
      <c r="J163" s="63">
        <v>1</v>
      </c>
      <c r="K163" s="43" t="s">
        <v>2243</v>
      </c>
      <c r="L163" s="43"/>
      <c r="M163" s="31">
        <v>2</v>
      </c>
    </row>
    <row r="164" spans="1:13" ht="14.25">
      <c r="A164" s="29" t="s">
        <v>408</v>
      </c>
      <c r="B164" s="63" t="s">
        <v>397</v>
      </c>
      <c r="C164" s="43">
        <v>4</v>
      </c>
      <c r="D164" s="63">
        <v>3</v>
      </c>
      <c r="E164" s="43" t="s">
        <v>799</v>
      </c>
      <c r="F164" s="63" t="s">
        <v>799</v>
      </c>
      <c r="G164" s="43">
        <v>1</v>
      </c>
      <c r="H164" s="63">
        <v>1</v>
      </c>
      <c r="I164" s="43">
        <v>1</v>
      </c>
      <c r="J164" s="63">
        <v>1</v>
      </c>
      <c r="K164" s="43" t="s">
        <v>2243</v>
      </c>
      <c r="L164" s="43"/>
      <c r="M164" s="31">
        <v>2</v>
      </c>
    </row>
    <row r="165" spans="1:13" ht="14.25">
      <c r="A165" s="29" t="s">
        <v>408</v>
      </c>
      <c r="B165" s="63" t="s">
        <v>398</v>
      </c>
      <c r="C165" s="43">
        <v>47</v>
      </c>
      <c r="D165" s="63">
        <v>47</v>
      </c>
      <c r="E165" s="43"/>
      <c r="F165" s="63"/>
      <c r="G165" s="43"/>
      <c r="H165" s="63">
        <v>1</v>
      </c>
      <c r="I165" s="43"/>
      <c r="J165" s="63"/>
      <c r="K165" s="43" t="s">
        <v>2243</v>
      </c>
      <c r="L165" s="43"/>
      <c r="M165" s="31">
        <v>79</v>
      </c>
    </row>
    <row r="166" spans="1:13" ht="14.25">
      <c r="A166" s="29" t="s">
        <v>412</v>
      </c>
      <c r="B166" s="63"/>
      <c r="C166" s="43">
        <v>1</v>
      </c>
      <c r="D166" s="63">
        <v>1</v>
      </c>
      <c r="E166" s="43"/>
      <c r="F166" s="63"/>
      <c r="G166" s="43">
        <v>1</v>
      </c>
      <c r="H166" s="63">
        <v>1</v>
      </c>
      <c r="I166" s="43"/>
      <c r="J166" s="63"/>
      <c r="K166" s="43" t="s">
        <v>2243</v>
      </c>
      <c r="L166" s="43"/>
      <c r="M166" s="31">
        <v>2</v>
      </c>
    </row>
    <row r="167" spans="1:13" ht="14.25">
      <c r="A167" s="29" t="s">
        <v>412</v>
      </c>
      <c r="B167" s="63" t="s">
        <v>303</v>
      </c>
      <c r="C167" s="43">
        <v>3</v>
      </c>
      <c r="D167" s="63">
        <v>2</v>
      </c>
      <c r="E167" s="43"/>
      <c r="F167" s="63"/>
      <c r="G167" s="43">
        <v>1</v>
      </c>
      <c r="H167" s="63">
        <v>1</v>
      </c>
      <c r="I167" s="43"/>
      <c r="J167" s="63"/>
      <c r="K167" s="43" t="s">
        <v>2243</v>
      </c>
      <c r="L167" s="43"/>
      <c r="M167" s="31">
        <v>2</v>
      </c>
    </row>
    <row r="168" spans="1:13" ht="14.25">
      <c r="A168" s="29" t="s">
        <v>413</v>
      </c>
      <c r="B168" s="63"/>
      <c r="C168" s="43">
        <v>39</v>
      </c>
      <c r="D168" s="63">
        <v>39</v>
      </c>
      <c r="E168" s="43"/>
      <c r="F168" s="63"/>
      <c r="G168" s="43"/>
      <c r="H168" s="63"/>
      <c r="I168" s="43"/>
      <c r="J168" s="63"/>
      <c r="K168" s="43" t="s">
        <v>2243</v>
      </c>
      <c r="L168" s="43"/>
      <c r="M168" s="31">
        <v>120</v>
      </c>
    </row>
    <row r="169" spans="1:13" ht="14.25">
      <c r="A169" s="29" t="s">
        <v>413</v>
      </c>
      <c r="B169" s="63" t="s">
        <v>303</v>
      </c>
      <c r="C169" s="43">
        <v>40</v>
      </c>
      <c r="D169" s="63">
        <v>40</v>
      </c>
      <c r="E169" s="43"/>
      <c r="F169" s="63"/>
      <c r="G169" s="43"/>
      <c r="H169" s="63"/>
      <c r="I169" s="43"/>
      <c r="J169" s="63"/>
      <c r="K169" s="43" t="s">
        <v>2243</v>
      </c>
      <c r="L169" s="43"/>
      <c r="M169" s="31">
        <v>124</v>
      </c>
    </row>
    <row r="170" spans="1:13" ht="14.25">
      <c r="A170" s="29" t="s">
        <v>2277</v>
      </c>
      <c r="B170" s="63" t="s">
        <v>296</v>
      </c>
      <c r="C170" s="43">
        <v>15</v>
      </c>
      <c r="D170" s="63">
        <v>13</v>
      </c>
      <c r="E170" s="43"/>
      <c r="F170" s="63"/>
      <c r="G170" s="43"/>
      <c r="H170" s="63">
        <v>2</v>
      </c>
      <c r="I170" s="43"/>
      <c r="J170" s="63"/>
      <c r="K170" s="43" t="s">
        <v>2243</v>
      </c>
      <c r="L170" s="43"/>
      <c r="M170" s="31">
        <v>7</v>
      </c>
    </row>
    <row r="171" spans="1:13" ht="14.25">
      <c r="A171" s="29" t="s">
        <v>2278</v>
      </c>
      <c r="B171" s="63"/>
      <c r="C171" s="43">
        <v>4</v>
      </c>
      <c r="D171" s="63">
        <v>4</v>
      </c>
      <c r="E171" s="43"/>
      <c r="F171" s="63"/>
      <c r="G171" s="43"/>
      <c r="H171" s="63"/>
      <c r="I171" s="43"/>
      <c r="J171" s="63"/>
      <c r="K171" s="43" t="s">
        <v>2243</v>
      </c>
      <c r="L171" s="43"/>
      <c r="M171" s="31">
        <v>5</v>
      </c>
    </row>
    <row r="172" spans="1:13" ht="14.25">
      <c r="A172" s="29"/>
      <c r="B172" s="63"/>
      <c r="C172" s="43"/>
      <c r="D172" s="63"/>
      <c r="E172" s="43"/>
      <c r="F172" s="63"/>
      <c r="G172" s="43"/>
      <c r="H172" s="63"/>
      <c r="I172" s="43"/>
      <c r="J172" s="63"/>
      <c r="K172" s="43"/>
      <c r="L172" s="43"/>
      <c r="M172" s="31"/>
    </row>
    <row r="173" spans="1:13" ht="15">
      <c r="A173" s="41" t="s">
        <v>423</v>
      </c>
      <c r="B173" s="63"/>
      <c r="C173" s="43"/>
      <c r="D173" s="63"/>
      <c r="E173" s="43"/>
      <c r="F173" s="63"/>
      <c r="G173" s="43"/>
      <c r="H173" s="63"/>
      <c r="I173" s="43"/>
      <c r="J173" s="63"/>
      <c r="K173" s="43"/>
      <c r="L173" s="43"/>
      <c r="M173" s="31"/>
    </row>
    <row r="174" spans="1:13" ht="14.25">
      <c r="A174" s="29" t="s">
        <v>424</v>
      </c>
      <c r="B174" s="63"/>
      <c r="C174" s="43">
        <v>2</v>
      </c>
      <c r="D174" s="63">
        <v>1</v>
      </c>
      <c r="E174" s="43" t="s">
        <v>2242</v>
      </c>
      <c r="F174" s="63" t="s">
        <v>2242</v>
      </c>
      <c r="G174" s="43" t="s">
        <v>2242</v>
      </c>
      <c r="H174" s="63">
        <v>1</v>
      </c>
      <c r="I174" s="43"/>
      <c r="J174" s="63"/>
      <c r="K174" s="43" t="s">
        <v>2243</v>
      </c>
      <c r="L174" s="43"/>
      <c r="M174" s="31">
        <v>1</v>
      </c>
    </row>
    <row r="175" spans="1:13" ht="14.25">
      <c r="A175" s="29" t="s">
        <v>425</v>
      </c>
      <c r="B175" s="63"/>
      <c r="C175" s="49" t="s">
        <v>2482</v>
      </c>
      <c r="D175" s="63"/>
      <c r="E175" s="50"/>
      <c r="F175" s="63"/>
      <c r="G175" s="50"/>
      <c r="H175" s="63"/>
      <c r="I175" s="50"/>
      <c r="J175" s="32"/>
      <c r="K175" s="43" t="s">
        <v>2243</v>
      </c>
      <c r="L175" s="129" t="s">
        <v>2483</v>
      </c>
      <c r="M175" s="177"/>
    </row>
    <row r="176" spans="1:13" ht="14.25">
      <c r="A176" s="29" t="s">
        <v>427</v>
      </c>
      <c r="B176" s="63"/>
      <c r="C176" s="43">
        <v>3</v>
      </c>
      <c r="D176" s="63">
        <v>1</v>
      </c>
      <c r="E176" s="43" t="s">
        <v>2242</v>
      </c>
      <c r="F176" s="63" t="s">
        <v>2242</v>
      </c>
      <c r="G176" s="43" t="s">
        <v>2242</v>
      </c>
      <c r="H176" s="63"/>
      <c r="I176" s="43">
        <v>1</v>
      </c>
      <c r="J176" s="63">
        <v>1</v>
      </c>
      <c r="K176" s="43" t="s">
        <v>2243</v>
      </c>
      <c r="L176" s="43"/>
      <c r="M176" s="31">
        <v>1</v>
      </c>
    </row>
    <row r="177" spans="1:13" ht="14.25">
      <c r="A177" s="29" t="s">
        <v>428</v>
      </c>
      <c r="B177" s="63" t="s">
        <v>890</v>
      </c>
      <c r="C177" s="49" t="s">
        <v>2484</v>
      </c>
      <c r="D177" s="63"/>
      <c r="E177" s="50"/>
      <c r="F177" s="63"/>
      <c r="G177" s="50"/>
      <c r="H177" s="63"/>
      <c r="I177" s="50"/>
      <c r="J177" s="32"/>
      <c r="K177" s="43" t="s">
        <v>2243</v>
      </c>
      <c r="L177" s="49" t="s">
        <v>2485</v>
      </c>
      <c r="M177" s="178"/>
    </row>
    <row r="178" spans="1:13" ht="14.25">
      <c r="A178" s="29" t="s">
        <v>428</v>
      </c>
      <c r="B178" s="50" t="s">
        <v>2486</v>
      </c>
      <c r="C178" s="129" t="s">
        <v>2487</v>
      </c>
      <c r="D178" s="122"/>
      <c r="E178" s="122"/>
      <c r="F178" s="122"/>
      <c r="G178" s="122"/>
      <c r="H178" s="122"/>
      <c r="I178" s="122"/>
      <c r="J178" s="130"/>
      <c r="K178" s="43" t="s">
        <v>2243</v>
      </c>
      <c r="L178" s="129" t="s">
        <v>2488</v>
      </c>
      <c r="M178" s="177"/>
    </row>
    <row r="179" spans="1:13" ht="14.25">
      <c r="A179" s="29" t="s">
        <v>429</v>
      </c>
      <c r="B179" s="63"/>
      <c r="C179" s="43">
        <v>5</v>
      </c>
      <c r="D179" s="63">
        <v>2</v>
      </c>
      <c r="E179" s="43" t="s">
        <v>2242</v>
      </c>
      <c r="F179" s="63" t="s">
        <v>2242</v>
      </c>
      <c r="G179" s="43" t="s">
        <v>2242</v>
      </c>
      <c r="H179" s="63">
        <v>1</v>
      </c>
      <c r="I179" s="43">
        <v>1</v>
      </c>
      <c r="J179" s="63">
        <v>1</v>
      </c>
      <c r="K179" s="43" t="s">
        <v>2243</v>
      </c>
      <c r="L179" s="43"/>
      <c r="M179" s="31">
        <v>4</v>
      </c>
    </row>
    <row r="180" spans="1:13" ht="14.25">
      <c r="A180" s="29" t="s">
        <v>430</v>
      </c>
      <c r="B180" s="63" t="s">
        <v>890</v>
      </c>
      <c r="C180" s="49" t="s">
        <v>2489</v>
      </c>
      <c r="D180" s="63"/>
      <c r="E180" s="50"/>
      <c r="F180" s="63"/>
      <c r="G180" s="50"/>
      <c r="H180" s="63"/>
      <c r="I180" s="50"/>
      <c r="J180" s="32"/>
      <c r="K180" s="43" t="s">
        <v>2243</v>
      </c>
      <c r="L180" s="49" t="s">
        <v>2485</v>
      </c>
      <c r="M180" s="178"/>
    </row>
    <row r="181" spans="1:13" ht="14.25">
      <c r="A181" s="29" t="s">
        <v>430</v>
      </c>
      <c r="B181" s="63" t="s">
        <v>2486</v>
      </c>
      <c r="C181" s="129" t="s">
        <v>2490</v>
      </c>
      <c r="D181" s="146"/>
      <c r="E181" s="122"/>
      <c r="F181" s="146"/>
      <c r="G181" s="122"/>
      <c r="H181" s="146"/>
      <c r="I181" s="122"/>
      <c r="J181" s="130"/>
      <c r="K181" s="43" t="s">
        <v>2243</v>
      </c>
      <c r="L181" s="129" t="s">
        <v>2488</v>
      </c>
      <c r="M181" s="177"/>
    </row>
    <row r="182" spans="1:13" ht="14.25">
      <c r="A182" s="29" t="s">
        <v>432</v>
      </c>
      <c r="B182" s="63"/>
      <c r="C182" s="43">
        <v>3</v>
      </c>
      <c r="D182" s="63">
        <v>2</v>
      </c>
      <c r="E182" s="43" t="s">
        <v>2242</v>
      </c>
      <c r="F182" s="63" t="s">
        <v>2242</v>
      </c>
      <c r="G182" s="43" t="s">
        <v>2242</v>
      </c>
      <c r="H182" s="63">
        <v>1</v>
      </c>
      <c r="I182" s="43"/>
      <c r="J182" s="63"/>
      <c r="K182" s="43" t="s">
        <v>2243</v>
      </c>
      <c r="L182" s="43"/>
      <c r="M182" s="31">
        <v>1</v>
      </c>
    </row>
    <row r="183" spans="1:13" ht="14.25">
      <c r="A183" s="29" t="s">
        <v>433</v>
      </c>
      <c r="B183" s="63"/>
      <c r="C183" s="129" t="s">
        <v>2491</v>
      </c>
      <c r="D183" s="146"/>
      <c r="E183" s="122"/>
      <c r="F183" s="146"/>
      <c r="G183" s="122"/>
      <c r="H183" s="146"/>
      <c r="I183" s="122"/>
      <c r="J183" s="130"/>
      <c r="K183" s="43" t="s">
        <v>2243</v>
      </c>
      <c r="L183" s="49" t="s">
        <v>2492</v>
      </c>
      <c r="M183" s="89"/>
    </row>
    <row r="184" spans="1:13" ht="14.25">
      <c r="A184" s="29" t="s">
        <v>434</v>
      </c>
      <c r="B184" s="63"/>
      <c r="C184" s="43">
        <v>5</v>
      </c>
      <c r="D184" s="63">
        <v>3</v>
      </c>
      <c r="E184" s="43" t="s">
        <v>2242</v>
      </c>
      <c r="F184" s="63" t="s">
        <v>2242</v>
      </c>
      <c r="G184" s="43" t="s">
        <v>2242</v>
      </c>
      <c r="H184" s="63">
        <v>2</v>
      </c>
      <c r="I184" s="43"/>
      <c r="J184" s="63"/>
      <c r="K184" s="43" t="s">
        <v>2243</v>
      </c>
      <c r="L184" s="43"/>
      <c r="M184" s="31">
        <v>4</v>
      </c>
    </row>
    <row r="185" spans="1:13" ht="14.25">
      <c r="A185" s="29" t="s">
        <v>435</v>
      </c>
      <c r="B185" s="63"/>
      <c r="C185" s="49" t="s">
        <v>2493</v>
      </c>
      <c r="D185" s="63"/>
      <c r="E185" s="50"/>
      <c r="F185" s="63"/>
      <c r="G185" s="50"/>
      <c r="H185" s="63"/>
      <c r="I185" s="50"/>
      <c r="J185" s="32"/>
      <c r="K185" s="43" t="s">
        <v>2243</v>
      </c>
      <c r="L185" s="49" t="s">
        <v>2494</v>
      </c>
      <c r="M185" s="178"/>
    </row>
    <row r="186" spans="1:13" ht="14.25">
      <c r="A186" s="29"/>
      <c r="B186" s="63"/>
      <c r="C186" s="43"/>
      <c r="D186" s="63"/>
      <c r="E186" s="43"/>
      <c r="F186" s="63"/>
      <c r="G186" s="43"/>
      <c r="H186" s="63"/>
      <c r="I186" s="43"/>
      <c r="J186" s="63"/>
      <c r="K186" s="43"/>
      <c r="L186" s="43"/>
      <c r="M186" s="31"/>
    </row>
    <row r="187" spans="1:13" ht="15">
      <c r="A187" s="41" t="s">
        <v>436</v>
      </c>
      <c r="B187" s="63"/>
      <c r="C187" s="43"/>
      <c r="D187" s="63"/>
      <c r="E187" s="43"/>
      <c r="F187" s="63"/>
      <c r="G187" s="43"/>
      <c r="H187" s="63"/>
      <c r="I187" s="43"/>
      <c r="J187" s="63"/>
      <c r="K187" s="43"/>
      <c r="L187" s="43"/>
      <c r="M187" s="31"/>
    </row>
    <row r="188" spans="1:13" ht="14.25">
      <c r="A188" s="29" t="s">
        <v>437</v>
      </c>
      <c r="B188" s="63"/>
      <c r="C188" s="43">
        <v>1</v>
      </c>
      <c r="D188" s="63">
        <v>1</v>
      </c>
      <c r="E188" s="43" t="s">
        <v>2242</v>
      </c>
      <c r="F188" s="63" t="s">
        <v>2242</v>
      </c>
      <c r="G188" s="43" t="s">
        <v>2242</v>
      </c>
      <c r="H188" s="63"/>
      <c r="I188" s="43"/>
      <c r="J188" s="63"/>
      <c r="K188" s="43" t="s">
        <v>2243</v>
      </c>
      <c r="L188" s="43"/>
      <c r="M188" s="31" t="s">
        <v>1443</v>
      </c>
    </row>
    <row r="189" spans="1:13" ht="14.25">
      <c r="A189" s="29" t="s">
        <v>438</v>
      </c>
      <c r="B189" s="63"/>
      <c r="C189" s="43">
        <v>1</v>
      </c>
      <c r="D189" s="63">
        <v>1</v>
      </c>
      <c r="E189" s="43" t="s">
        <v>2242</v>
      </c>
      <c r="F189" s="63" t="s">
        <v>2242</v>
      </c>
      <c r="G189" s="43" t="s">
        <v>2242</v>
      </c>
      <c r="H189" s="63"/>
      <c r="I189" s="43"/>
      <c r="J189" s="63"/>
      <c r="K189" s="43" t="s">
        <v>2243</v>
      </c>
      <c r="L189" s="43"/>
      <c r="M189" s="31">
        <v>1</v>
      </c>
    </row>
    <row r="190" spans="1:13" ht="14.25">
      <c r="A190" s="29" t="s">
        <v>922</v>
      </c>
      <c r="B190" s="63"/>
      <c r="C190" s="43">
        <v>5</v>
      </c>
      <c r="D190" s="63">
        <v>5</v>
      </c>
      <c r="E190" s="43" t="s">
        <v>2242</v>
      </c>
      <c r="F190" s="63" t="s">
        <v>2242</v>
      </c>
      <c r="G190" s="43" t="s">
        <v>2242</v>
      </c>
      <c r="H190" s="63"/>
      <c r="I190" s="43"/>
      <c r="J190" s="63"/>
      <c r="K190" s="43" t="s">
        <v>2243</v>
      </c>
      <c r="L190" s="43"/>
      <c r="M190" s="31">
        <v>9</v>
      </c>
    </row>
    <row r="191" spans="1:13" ht="14.25">
      <c r="A191" s="29" t="s">
        <v>439</v>
      </c>
      <c r="B191" s="63" t="s">
        <v>924</v>
      </c>
      <c r="C191" s="43">
        <v>11</v>
      </c>
      <c r="D191" s="63">
        <v>9</v>
      </c>
      <c r="E191" s="43" t="s">
        <v>2242</v>
      </c>
      <c r="F191" s="63" t="s">
        <v>2242</v>
      </c>
      <c r="G191" s="43" t="s">
        <v>2242</v>
      </c>
      <c r="H191" s="63">
        <v>1</v>
      </c>
      <c r="I191" s="43">
        <v>1</v>
      </c>
      <c r="J191" s="63">
        <v>1</v>
      </c>
      <c r="K191" s="43" t="s">
        <v>2243</v>
      </c>
      <c r="L191" s="43"/>
      <c r="M191" s="31">
        <v>8</v>
      </c>
    </row>
    <row r="192" spans="1:13" ht="14.25">
      <c r="A192" s="29" t="s">
        <v>439</v>
      </c>
      <c r="B192" s="63" t="s">
        <v>925</v>
      </c>
      <c r="C192" s="43" t="s">
        <v>2495</v>
      </c>
      <c r="D192" s="63"/>
      <c r="E192" s="43"/>
      <c r="F192" s="63"/>
      <c r="G192" s="43"/>
      <c r="H192" s="63"/>
      <c r="I192" s="43"/>
      <c r="K192" s="43" t="s">
        <v>2243</v>
      </c>
      <c r="L192" s="49" t="s">
        <v>2496</v>
      </c>
      <c r="M192" s="178"/>
    </row>
    <row r="193" spans="1:13" ht="14.25">
      <c r="A193" s="29" t="s">
        <v>441</v>
      </c>
      <c r="B193" s="63"/>
      <c r="C193" s="43">
        <v>3</v>
      </c>
      <c r="D193" s="63">
        <v>3</v>
      </c>
      <c r="E193" s="43"/>
      <c r="F193" s="63"/>
      <c r="G193" s="43"/>
      <c r="H193" s="63">
        <v>1</v>
      </c>
      <c r="I193" s="43"/>
      <c r="J193" s="63"/>
      <c r="K193" s="43" t="s">
        <v>2243</v>
      </c>
      <c r="L193" s="43"/>
      <c r="M193" s="31">
        <v>5</v>
      </c>
    </row>
    <row r="194" spans="1:13" ht="14.25">
      <c r="A194" s="29" t="s">
        <v>447</v>
      </c>
      <c r="B194" s="63"/>
      <c r="C194" s="43" t="s">
        <v>2497</v>
      </c>
      <c r="D194" s="63"/>
      <c r="E194" s="43"/>
      <c r="F194" s="63"/>
      <c r="G194" s="43"/>
      <c r="H194" s="63"/>
      <c r="I194" s="43"/>
      <c r="K194" s="43" t="s">
        <v>2243</v>
      </c>
      <c r="L194" s="49" t="s">
        <v>2498</v>
      </c>
      <c r="M194" s="31" t="s">
        <v>2498</v>
      </c>
    </row>
    <row r="195" spans="1:13" ht="14.25">
      <c r="A195" s="29" t="s">
        <v>450</v>
      </c>
      <c r="B195" s="63"/>
      <c r="C195" s="43">
        <v>22</v>
      </c>
      <c r="D195" s="63"/>
      <c r="E195" s="43"/>
      <c r="F195" s="63"/>
      <c r="G195" s="43"/>
      <c r="H195" s="63"/>
      <c r="I195" s="43"/>
      <c r="J195" s="63"/>
      <c r="K195" s="43" t="s">
        <v>2243</v>
      </c>
      <c r="L195" s="43"/>
      <c r="M195" s="31">
        <v>24</v>
      </c>
    </row>
    <row r="196" spans="1:13" ht="14.25">
      <c r="A196" s="46" t="s">
        <v>451</v>
      </c>
      <c r="B196" s="67"/>
      <c r="C196" s="47">
        <v>28</v>
      </c>
      <c r="D196" s="67"/>
      <c r="E196" s="47"/>
      <c r="F196" s="67"/>
      <c r="G196" s="47"/>
      <c r="H196" s="67"/>
      <c r="I196" s="47"/>
      <c r="J196" s="67"/>
      <c r="K196" s="47" t="s">
        <v>2243</v>
      </c>
      <c r="L196" s="47"/>
      <c r="M196" s="54" t="s">
        <v>2499</v>
      </c>
    </row>
    <row r="197" spans="1:13" ht="15">
      <c r="A197" s="39" t="s">
        <v>1893</v>
      </c>
    </row>
    <row r="198" spans="1:13" ht="15">
      <c r="A198" s="39" t="s">
        <v>2036</v>
      </c>
      <c r="B198" s="59" t="s">
        <v>2291</v>
      </c>
      <c r="C198" s="59"/>
      <c r="D198" s="59"/>
      <c r="E198" s="59"/>
      <c r="F198" s="59"/>
      <c r="G198" s="59"/>
      <c r="H198" s="59"/>
      <c r="I198" s="59"/>
      <c r="J198" s="59"/>
      <c r="K198" s="59"/>
      <c r="L198" s="59"/>
      <c r="M198" s="59"/>
    </row>
    <row r="199" spans="1:13" ht="15">
      <c r="A199" s="39" t="s">
        <v>2046</v>
      </c>
      <c r="B199" s="59" t="s">
        <v>2047</v>
      </c>
      <c r="C199" s="59"/>
      <c r="D199" s="59"/>
      <c r="E199" s="59"/>
      <c r="F199" s="59"/>
      <c r="G199" s="59"/>
      <c r="H199" s="59"/>
      <c r="I199" s="59"/>
      <c r="J199" s="59"/>
      <c r="K199" s="59"/>
      <c r="L199" s="59"/>
      <c r="M199" s="59"/>
    </row>
    <row r="200" spans="1:13" ht="15">
      <c r="A200" s="39" t="s">
        <v>2048</v>
      </c>
      <c r="B200" s="59" t="s">
        <v>2292</v>
      </c>
      <c r="C200" s="59"/>
      <c r="D200" s="59"/>
      <c r="E200" s="59"/>
      <c r="F200" s="59"/>
      <c r="G200" s="59"/>
      <c r="H200" s="59"/>
      <c r="I200" s="59"/>
      <c r="J200" s="59"/>
      <c r="K200" s="59"/>
      <c r="L200" s="59"/>
      <c r="M200" s="59"/>
    </row>
    <row r="201" spans="1:13" ht="15">
      <c r="A201" s="39" t="s">
        <v>2067</v>
      </c>
      <c r="B201" s="59" t="s">
        <v>2293</v>
      </c>
      <c r="C201" s="59"/>
      <c r="D201" s="59"/>
      <c r="E201" s="59"/>
      <c r="F201" s="59"/>
      <c r="G201" s="59"/>
      <c r="H201" s="59"/>
      <c r="I201" s="59"/>
      <c r="J201" s="59"/>
      <c r="K201" s="59"/>
      <c r="L201" s="59"/>
      <c r="M201" s="59"/>
    </row>
    <row r="202" spans="1:13" ht="15">
      <c r="A202" s="39" t="s">
        <v>2085</v>
      </c>
      <c r="B202" s="59" t="s">
        <v>2294</v>
      </c>
      <c r="C202" s="59"/>
      <c r="D202" s="59"/>
      <c r="E202" s="59"/>
      <c r="F202" s="59"/>
      <c r="G202" s="59"/>
      <c r="H202" s="59"/>
      <c r="I202" s="59"/>
      <c r="J202" s="59"/>
      <c r="K202" s="59"/>
      <c r="L202" s="59"/>
      <c r="M202" s="59"/>
    </row>
    <row r="203" spans="1:13" ht="15">
      <c r="A203" s="39" t="s">
        <v>2500</v>
      </c>
      <c r="B203" s="59" t="s">
        <v>2501</v>
      </c>
      <c r="C203" s="59"/>
      <c r="D203" s="59"/>
      <c r="E203" s="59"/>
      <c r="F203" s="59"/>
      <c r="G203" s="59"/>
      <c r="H203" s="59"/>
      <c r="I203" s="59"/>
      <c r="J203" s="59"/>
      <c r="K203" s="59"/>
      <c r="L203" s="59"/>
      <c r="M203" s="59"/>
    </row>
    <row r="204" spans="1:13" ht="29.85" customHeight="1"/>
    <row r="205" spans="1:13" ht="15.75">
      <c r="A205" s="57" t="s">
        <v>452</v>
      </c>
      <c r="B205" s="57"/>
      <c r="C205" s="57"/>
      <c r="D205" s="57"/>
      <c r="E205" s="57"/>
      <c r="F205" s="57"/>
      <c r="G205" s="57"/>
      <c r="H205" s="57"/>
      <c r="I205" s="57"/>
      <c r="J205" s="57"/>
      <c r="K205" s="57"/>
      <c r="L205" s="57"/>
      <c r="M205" s="57"/>
    </row>
    <row r="206" spans="1:13" s="39" customFormat="1" ht="30">
      <c r="A206" s="131" t="s">
        <v>24</v>
      </c>
      <c r="B206" s="132" t="s">
        <v>26</v>
      </c>
      <c r="C206" s="136" t="s">
        <v>2134</v>
      </c>
      <c r="D206" s="149" t="s">
        <v>2135</v>
      </c>
      <c r="E206" s="149"/>
      <c r="F206" s="149"/>
      <c r="G206" s="149"/>
      <c r="H206" s="149"/>
      <c r="I206" s="149"/>
      <c r="J206" s="149"/>
      <c r="K206" s="132" t="s">
        <v>2463</v>
      </c>
      <c r="L206" s="152" t="s">
        <v>2238</v>
      </c>
      <c r="M206" s="181" t="s">
        <v>2239</v>
      </c>
    </row>
    <row r="207" spans="1:13" ht="25.5">
      <c r="A207" s="41"/>
      <c r="B207" s="48"/>
      <c r="C207" s="136"/>
      <c r="D207" s="144" t="s">
        <v>2240</v>
      </c>
      <c r="E207" s="145" t="s">
        <v>1999</v>
      </c>
      <c r="F207" s="144" t="s">
        <v>2000</v>
      </c>
      <c r="G207" s="145" t="s">
        <v>2241</v>
      </c>
      <c r="H207" s="144" t="s">
        <v>2002</v>
      </c>
      <c r="I207" s="145" t="s">
        <v>2003</v>
      </c>
      <c r="J207" s="144" t="s">
        <v>2004</v>
      </c>
      <c r="K207" s="48"/>
      <c r="L207" s="79"/>
      <c r="M207" s="181"/>
    </row>
    <row r="208" spans="1:13" ht="15">
      <c r="A208" s="40" t="s">
        <v>271</v>
      </c>
      <c r="B208" s="63"/>
      <c r="C208" s="43"/>
      <c r="D208" s="63"/>
      <c r="E208" s="43"/>
      <c r="F208" s="63"/>
      <c r="G208" s="43"/>
      <c r="H208" s="63"/>
      <c r="I208" s="43"/>
      <c r="J208" s="63"/>
      <c r="K208" s="43"/>
      <c r="L208" s="43"/>
      <c r="M208" s="31"/>
    </row>
    <row r="209" spans="1:13" ht="14.25">
      <c r="A209" s="29" t="s">
        <v>453</v>
      </c>
      <c r="B209" s="63" t="s">
        <v>302</v>
      </c>
      <c r="C209" s="43">
        <v>1</v>
      </c>
      <c r="D209" s="63">
        <v>1</v>
      </c>
      <c r="E209" s="43">
        <v>1</v>
      </c>
      <c r="F209" s="63"/>
      <c r="G209" s="43"/>
      <c r="H209" s="63"/>
      <c r="I209" s="43"/>
      <c r="J209" s="63"/>
      <c r="K209" s="43" t="s">
        <v>2295</v>
      </c>
      <c r="L209" s="65">
        <v>1</v>
      </c>
      <c r="M209" s="31">
        <v>1</v>
      </c>
    </row>
    <row r="210" spans="1:13" ht="14.25">
      <c r="A210" s="29" t="s">
        <v>453</v>
      </c>
      <c r="B210" s="63" t="s">
        <v>455</v>
      </c>
      <c r="C210" s="43">
        <v>1</v>
      </c>
      <c r="D210" s="63">
        <v>1</v>
      </c>
      <c r="E210" s="43"/>
      <c r="F210" s="63"/>
      <c r="G210" s="43"/>
      <c r="H210" s="63">
        <v>1</v>
      </c>
      <c r="I210" s="43"/>
      <c r="J210" s="63"/>
      <c r="K210" s="43" t="s">
        <v>2295</v>
      </c>
      <c r="L210" s="65">
        <v>3</v>
      </c>
      <c r="M210" s="31">
        <v>1</v>
      </c>
    </row>
    <row r="211" spans="1:13" ht="14.25">
      <c r="A211" s="29" t="s">
        <v>453</v>
      </c>
      <c r="B211" s="63" t="s">
        <v>457</v>
      </c>
      <c r="C211" s="43">
        <v>4</v>
      </c>
      <c r="D211" s="63">
        <v>2</v>
      </c>
      <c r="E211" s="43">
        <v>1</v>
      </c>
      <c r="F211" s="63">
        <v>1</v>
      </c>
      <c r="G211" s="43"/>
      <c r="H211" s="63">
        <v>2</v>
      </c>
      <c r="I211" s="43"/>
      <c r="J211" s="63"/>
      <c r="K211" s="43" t="s">
        <v>2295</v>
      </c>
      <c r="L211" s="65">
        <v>4</v>
      </c>
      <c r="M211" s="31">
        <v>2</v>
      </c>
    </row>
    <row r="212" spans="1:13" ht="14.25">
      <c r="A212" s="29" t="s">
        <v>458</v>
      </c>
      <c r="B212" s="63" t="s">
        <v>457</v>
      </c>
      <c r="C212" s="43">
        <v>41</v>
      </c>
      <c r="D212" s="63">
        <v>38</v>
      </c>
      <c r="E212" s="43" t="s">
        <v>2242</v>
      </c>
      <c r="F212" s="63" t="s">
        <v>2242</v>
      </c>
      <c r="G212" s="43" t="s">
        <v>2242</v>
      </c>
      <c r="H212" s="63">
        <v>3</v>
      </c>
      <c r="I212" s="43"/>
      <c r="J212" s="63"/>
      <c r="K212" s="43" t="s">
        <v>2295</v>
      </c>
      <c r="L212" s="65">
        <v>45</v>
      </c>
      <c r="M212" s="31">
        <v>20</v>
      </c>
    </row>
    <row r="213" spans="1:13" ht="14.25">
      <c r="A213" s="29" t="s">
        <v>459</v>
      </c>
      <c r="B213" s="63" t="s">
        <v>302</v>
      </c>
      <c r="C213" s="43">
        <v>1</v>
      </c>
      <c r="D213" s="63">
        <v>1</v>
      </c>
      <c r="E213" s="43">
        <v>1</v>
      </c>
      <c r="F213" s="63"/>
      <c r="G213" s="43"/>
      <c r="H213" s="63"/>
      <c r="I213" s="43"/>
      <c r="J213" s="63"/>
      <c r="K213" s="43" t="s">
        <v>2295</v>
      </c>
      <c r="L213" s="65">
        <v>1</v>
      </c>
      <c r="M213" s="31">
        <v>1</v>
      </c>
    </row>
    <row r="214" spans="1:13" ht="14.25">
      <c r="A214" s="29" t="s">
        <v>459</v>
      </c>
      <c r="B214" s="63" t="s">
        <v>1275</v>
      </c>
      <c r="C214" s="43">
        <v>1</v>
      </c>
      <c r="D214" s="63"/>
      <c r="E214" s="43"/>
      <c r="F214" s="63"/>
      <c r="G214" s="43"/>
      <c r="H214" s="63"/>
      <c r="I214" s="43">
        <v>1</v>
      </c>
      <c r="J214" s="63">
        <v>1</v>
      </c>
      <c r="K214" s="43" t="s">
        <v>2295</v>
      </c>
      <c r="L214" s="65">
        <v>4</v>
      </c>
      <c r="M214" s="31">
        <v>1</v>
      </c>
    </row>
    <row r="215" spans="1:13" ht="14.25">
      <c r="A215" s="29" t="s">
        <v>461</v>
      </c>
      <c r="B215" s="63" t="s">
        <v>457</v>
      </c>
      <c r="C215" s="43">
        <v>7</v>
      </c>
      <c r="D215" s="63">
        <v>3</v>
      </c>
      <c r="E215" s="43" t="s">
        <v>2242</v>
      </c>
      <c r="F215" s="63" t="s">
        <v>2242</v>
      </c>
      <c r="G215" s="43" t="s">
        <v>2242</v>
      </c>
      <c r="H215" s="63"/>
      <c r="I215" s="43">
        <v>2</v>
      </c>
      <c r="J215" s="63">
        <v>2</v>
      </c>
      <c r="K215" s="43" t="s">
        <v>2295</v>
      </c>
      <c r="L215" s="65">
        <v>5</v>
      </c>
      <c r="M215" s="31">
        <v>5</v>
      </c>
    </row>
    <row r="216" spans="1:13" ht="14.25">
      <c r="A216" s="29" t="s">
        <v>462</v>
      </c>
      <c r="B216" s="63" t="s">
        <v>457</v>
      </c>
      <c r="C216" s="43">
        <v>208</v>
      </c>
      <c r="D216" s="63">
        <v>204</v>
      </c>
      <c r="E216" s="43" t="s">
        <v>2242</v>
      </c>
      <c r="F216" s="63" t="s">
        <v>2242</v>
      </c>
      <c r="G216" s="43" t="s">
        <v>2242</v>
      </c>
      <c r="H216" s="63"/>
      <c r="I216" s="43">
        <v>2</v>
      </c>
      <c r="J216" s="63">
        <v>2</v>
      </c>
      <c r="K216" s="43" t="s">
        <v>2295</v>
      </c>
      <c r="L216" s="65">
        <v>242</v>
      </c>
      <c r="M216" s="31">
        <v>245</v>
      </c>
    </row>
    <row r="217" spans="1:13" ht="14.25">
      <c r="A217" s="29" t="s">
        <v>463</v>
      </c>
      <c r="B217" s="63" t="s">
        <v>302</v>
      </c>
      <c r="C217" s="43">
        <v>1</v>
      </c>
      <c r="D217" s="63" t="s">
        <v>2296</v>
      </c>
      <c r="E217" s="43"/>
      <c r="F217" s="63"/>
      <c r="G217" s="43"/>
      <c r="H217" s="63"/>
      <c r="I217" s="43"/>
      <c r="J217" s="63"/>
      <c r="K217" s="43" t="s">
        <v>2295</v>
      </c>
      <c r="L217" s="65">
        <v>0</v>
      </c>
      <c r="M217" s="31">
        <v>1</v>
      </c>
    </row>
    <row r="218" spans="1:13" ht="14.25">
      <c r="A218" s="29" t="s">
        <v>464</v>
      </c>
      <c r="B218" s="63" t="s">
        <v>304</v>
      </c>
      <c r="C218" s="43">
        <v>1</v>
      </c>
      <c r="D218" s="63">
        <v>1</v>
      </c>
      <c r="E218" s="43"/>
      <c r="F218" s="63">
        <v>1</v>
      </c>
      <c r="G218" s="43"/>
      <c r="H218" s="63">
        <v>1</v>
      </c>
      <c r="I218" s="43"/>
      <c r="J218" s="63"/>
      <c r="K218" s="43" t="s">
        <v>2295</v>
      </c>
      <c r="L218" s="65">
        <v>6</v>
      </c>
      <c r="M218" s="31">
        <v>1</v>
      </c>
    </row>
    <row r="219" spans="1:13" ht="14.25">
      <c r="A219" s="29" t="s">
        <v>465</v>
      </c>
      <c r="B219" s="63" t="s">
        <v>304</v>
      </c>
      <c r="C219" s="43">
        <v>3</v>
      </c>
      <c r="D219" s="63">
        <v>1</v>
      </c>
      <c r="E219" s="43"/>
      <c r="F219" s="63">
        <v>1</v>
      </c>
      <c r="G219" s="43"/>
      <c r="H219" s="63"/>
      <c r="I219" s="43">
        <v>1</v>
      </c>
      <c r="J219" s="63">
        <v>1</v>
      </c>
      <c r="K219" s="43" t="s">
        <v>2295</v>
      </c>
      <c r="L219" s="65">
        <v>7</v>
      </c>
      <c r="M219" s="31">
        <v>1</v>
      </c>
    </row>
    <row r="220" spans="1:13" ht="14.25">
      <c r="A220" s="29" t="s">
        <v>2153</v>
      </c>
      <c r="B220" s="63" t="s">
        <v>304</v>
      </c>
      <c r="C220" s="43">
        <v>3</v>
      </c>
      <c r="D220" s="63">
        <v>1</v>
      </c>
      <c r="E220" s="43"/>
      <c r="F220" s="63">
        <v>1</v>
      </c>
      <c r="G220" s="43"/>
      <c r="H220" s="63"/>
      <c r="I220" s="43">
        <v>1</v>
      </c>
      <c r="J220" s="63">
        <v>1</v>
      </c>
      <c r="K220" s="43" t="s">
        <v>2295</v>
      </c>
      <c r="L220" s="65">
        <v>7</v>
      </c>
      <c r="M220" s="31">
        <v>1</v>
      </c>
    </row>
    <row r="221" spans="1:13" ht="14.25">
      <c r="A221" s="29" t="s">
        <v>2054</v>
      </c>
      <c r="B221" s="63"/>
      <c r="C221" s="43">
        <v>1</v>
      </c>
      <c r="D221" s="63">
        <v>1</v>
      </c>
      <c r="E221" s="43">
        <v>1</v>
      </c>
      <c r="F221" s="63"/>
      <c r="G221" s="43"/>
      <c r="H221" s="63"/>
      <c r="I221" s="43"/>
      <c r="J221" s="63"/>
      <c r="K221" s="43" t="s">
        <v>2295</v>
      </c>
      <c r="L221" s="65"/>
      <c r="M221" s="31">
        <v>1</v>
      </c>
    </row>
    <row r="222" spans="1:13" ht="14.25">
      <c r="A222" s="29" t="s">
        <v>2299</v>
      </c>
      <c r="B222" s="63"/>
      <c r="C222" s="43">
        <v>2</v>
      </c>
      <c r="D222" s="63">
        <v>2</v>
      </c>
      <c r="E222" s="43">
        <v>1</v>
      </c>
      <c r="F222" s="63">
        <v>1</v>
      </c>
      <c r="G222" s="43"/>
      <c r="H222" s="63"/>
      <c r="I222" s="43"/>
      <c r="J222" s="63"/>
      <c r="K222" s="43" t="s">
        <v>2295</v>
      </c>
      <c r="L222" s="65"/>
      <c r="M222" s="31">
        <v>2</v>
      </c>
    </row>
    <row r="223" spans="1:13" ht="14.25">
      <c r="A223" s="29" t="s">
        <v>1929</v>
      </c>
      <c r="B223" s="63"/>
      <c r="C223" s="43">
        <v>2</v>
      </c>
      <c r="D223" s="63">
        <v>2</v>
      </c>
      <c r="E223" s="43"/>
      <c r="F223" s="63">
        <v>2</v>
      </c>
      <c r="G223" s="43"/>
      <c r="H223" s="63"/>
      <c r="I223" s="43"/>
      <c r="J223" s="63"/>
      <c r="K223" s="43" t="s">
        <v>2295</v>
      </c>
      <c r="L223" s="65"/>
      <c r="M223" s="31">
        <v>2</v>
      </c>
    </row>
    <row r="224" spans="1:13" ht="14.25">
      <c r="A224" s="29" t="s">
        <v>468</v>
      </c>
      <c r="B224" s="63" t="s">
        <v>302</v>
      </c>
      <c r="C224" s="43">
        <v>2</v>
      </c>
      <c r="D224" s="63">
        <v>2</v>
      </c>
      <c r="E224" s="43">
        <v>2</v>
      </c>
      <c r="F224" s="63"/>
      <c r="G224" s="43"/>
      <c r="H224" s="63"/>
      <c r="I224" s="43"/>
      <c r="J224" s="63"/>
      <c r="K224" s="43" t="s">
        <v>2295</v>
      </c>
      <c r="L224" s="65" t="s">
        <v>2502</v>
      </c>
      <c r="M224" s="31">
        <v>2</v>
      </c>
    </row>
    <row r="225" spans="1:13" ht="14.25">
      <c r="A225" s="29" t="s">
        <v>473</v>
      </c>
      <c r="B225" s="63" t="s">
        <v>474</v>
      </c>
      <c r="C225" s="43">
        <v>2</v>
      </c>
      <c r="D225" s="63">
        <v>2</v>
      </c>
      <c r="E225" s="43"/>
      <c r="F225" s="63"/>
      <c r="G225" s="43"/>
      <c r="H225" s="63"/>
      <c r="I225" s="43"/>
      <c r="J225" s="63"/>
      <c r="K225" s="43" t="s">
        <v>2295</v>
      </c>
      <c r="L225" s="65"/>
      <c r="M225" s="31">
        <v>1</v>
      </c>
    </row>
    <row r="226" spans="1:13" ht="14.25">
      <c r="A226" s="29" t="s">
        <v>473</v>
      </c>
      <c r="B226" s="63" t="s">
        <v>355</v>
      </c>
      <c r="C226" s="43">
        <v>3</v>
      </c>
      <c r="D226" s="63">
        <v>2</v>
      </c>
      <c r="E226" s="43"/>
      <c r="F226" s="63"/>
      <c r="G226" s="43"/>
      <c r="H226" s="63"/>
      <c r="I226" s="43">
        <v>1</v>
      </c>
      <c r="J226" s="63">
        <v>1</v>
      </c>
      <c r="K226" s="43" t="s">
        <v>2295</v>
      </c>
      <c r="L226" s="65"/>
      <c r="M226" s="31">
        <v>2</v>
      </c>
    </row>
    <row r="227" spans="1:13" ht="14.25">
      <c r="A227" s="29" t="s">
        <v>480</v>
      </c>
      <c r="B227" s="63" t="s">
        <v>355</v>
      </c>
      <c r="C227" s="43">
        <v>2</v>
      </c>
      <c r="D227" s="63">
        <v>1</v>
      </c>
      <c r="E227" s="43"/>
      <c r="F227" s="63"/>
      <c r="G227" s="43"/>
      <c r="H227" s="63">
        <v>1</v>
      </c>
      <c r="I227" s="43"/>
      <c r="J227" s="63"/>
      <c r="K227" s="43" t="s">
        <v>2295</v>
      </c>
      <c r="L227" s="65">
        <v>7</v>
      </c>
      <c r="M227" s="31">
        <v>31</v>
      </c>
    </row>
    <row r="228" spans="1:13" ht="14.25">
      <c r="A228" s="29" t="s">
        <v>479</v>
      </c>
      <c r="B228" s="63" t="s">
        <v>355</v>
      </c>
      <c r="C228" s="43">
        <v>2</v>
      </c>
      <c r="D228" s="63">
        <v>1</v>
      </c>
      <c r="E228" s="43">
        <v>1</v>
      </c>
      <c r="F228" s="63"/>
      <c r="G228" s="43"/>
      <c r="H228" s="63"/>
      <c r="I228" s="43">
        <v>1</v>
      </c>
      <c r="J228" s="63">
        <v>1</v>
      </c>
      <c r="K228" s="43" t="s">
        <v>2295</v>
      </c>
      <c r="L228" s="65">
        <v>5</v>
      </c>
      <c r="M228" s="31">
        <v>1</v>
      </c>
    </row>
    <row r="229" spans="1:13" ht="14.25">
      <c r="A229" s="29" t="s">
        <v>1957</v>
      </c>
      <c r="B229" s="63"/>
      <c r="C229" s="43">
        <v>1</v>
      </c>
      <c r="D229" s="63">
        <v>1</v>
      </c>
      <c r="E229" s="43">
        <v>1</v>
      </c>
      <c r="F229" s="63"/>
      <c r="G229" s="43"/>
      <c r="H229" s="63"/>
      <c r="I229" s="43"/>
      <c r="J229" s="63"/>
      <c r="K229" s="43" t="s">
        <v>2295</v>
      </c>
      <c r="L229" s="65">
        <v>1</v>
      </c>
      <c r="M229" s="31">
        <v>1</v>
      </c>
    </row>
    <row r="230" spans="1:13" ht="14.25">
      <c r="A230" s="29" t="s">
        <v>2300</v>
      </c>
      <c r="B230" s="63" t="s">
        <v>302</v>
      </c>
      <c r="C230" s="43">
        <v>2</v>
      </c>
      <c r="D230" s="63">
        <v>2</v>
      </c>
      <c r="E230" s="43" t="s">
        <v>2242</v>
      </c>
      <c r="F230" s="63" t="s">
        <v>2242</v>
      </c>
      <c r="G230" s="43" t="s">
        <v>2242</v>
      </c>
      <c r="H230" s="63"/>
      <c r="I230" s="43"/>
      <c r="J230" s="63"/>
      <c r="K230" s="43" t="s">
        <v>2295</v>
      </c>
      <c r="L230" s="65"/>
      <c r="M230" s="31">
        <v>4</v>
      </c>
    </row>
    <row r="231" spans="1:13" ht="14.25">
      <c r="A231" s="29" t="s">
        <v>532</v>
      </c>
      <c r="B231" s="63" t="s">
        <v>304</v>
      </c>
      <c r="C231" s="43">
        <v>143</v>
      </c>
      <c r="D231" s="63">
        <v>89</v>
      </c>
      <c r="E231" s="43" t="s">
        <v>2242</v>
      </c>
      <c r="F231" s="63" t="s">
        <v>2242</v>
      </c>
      <c r="G231" s="43" t="s">
        <v>2242</v>
      </c>
      <c r="H231" s="63">
        <v>8</v>
      </c>
      <c r="I231" s="43">
        <v>23</v>
      </c>
      <c r="J231" s="63">
        <v>23</v>
      </c>
      <c r="K231" s="43" t="s">
        <v>2295</v>
      </c>
      <c r="L231" s="65">
        <v>178</v>
      </c>
      <c r="M231" s="31">
        <v>178</v>
      </c>
    </row>
    <row r="232" spans="1:13" ht="14.25">
      <c r="A232" s="29" t="s">
        <v>533</v>
      </c>
      <c r="B232" s="63" t="s">
        <v>304</v>
      </c>
      <c r="C232" s="43">
        <v>79</v>
      </c>
      <c r="D232" s="63">
        <v>52</v>
      </c>
      <c r="E232" s="43" t="s">
        <v>2242</v>
      </c>
      <c r="F232" s="63" t="s">
        <v>2242</v>
      </c>
      <c r="G232" s="43" t="s">
        <v>2242</v>
      </c>
      <c r="H232" s="63">
        <v>27</v>
      </c>
      <c r="I232" s="43"/>
      <c r="J232" s="63"/>
      <c r="K232" s="43" t="s">
        <v>2295</v>
      </c>
      <c r="L232" s="65">
        <v>156</v>
      </c>
      <c r="M232" s="31">
        <v>156</v>
      </c>
    </row>
    <row r="233" spans="1:13" ht="14.25">
      <c r="A233" s="29"/>
      <c r="B233" s="63"/>
      <c r="C233" s="43"/>
      <c r="D233" s="63"/>
      <c r="E233" s="43"/>
      <c r="F233" s="63"/>
      <c r="G233" s="43"/>
      <c r="H233" s="63"/>
      <c r="I233" s="43"/>
      <c r="J233" s="63"/>
      <c r="K233" s="43"/>
      <c r="L233" s="65"/>
      <c r="M233" s="31"/>
    </row>
    <row r="234" spans="1:13" ht="30">
      <c r="A234" s="41" t="s">
        <v>322</v>
      </c>
      <c r="B234" s="63"/>
      <c r="C234" s="43"/>
      <c r="D234" s="63"/>
      <c r="E234" s="43"/>
      <c r="F234" s="63"/>
      <c r="G234" s="43"/>
      <c r="H234" s="63"/>
      <c r="I234" s="43"/>
      <c r="J234" s="63"/>
      <c r="K234" s="43"/>
      <c r="L234" s="65"/>
      <c r="M234" s="31"/>
    </row>
    <row r="235" spans="1:13" ht="14.25">
      <c r="A235" s="29" t="s">
        <v>2056</v>
      </c>
      <c r="B235" s="63" t="s">
        <v>302</v>
      </c>
      <c r="C235" s="43">
        <v>1</v>
      </c>
      <c r="D235" s="63">
        <v>1</v>
      </c>
      <c r="E235" s="43"/>
      <c r="F235" s="63">
        <v>1</v>
      </c>
      <c r="G235" s="43"/>
      <c r="H235" s="63"/>
      <c r="I235" s="43"/>
      <c r="J235" s="63"/>
      <c r="K235" s="43" t="s">
        <v>2295</v>
      </c>
      <c r="L235" s="65">
        <v>3</v>
      </c>
      <c r="M235" s="31">
        <v>1</v>
      </c>
    </row>
    <row r="236" spans="1:13" ht="14.25">
      <c r="A236" s="29" t="s">
        <v>2056</v>
      </c>
      <c r="B236" s="63" t="s">
        <v>304</v>
      </c>
      <c r="C236" s="43">
        <v>1</v>
      </c>
      <c r="D236" s="63">
        <v>1</v>
      </c>
      <c r="E236" s="43"/>
      <c r="F236" s="63">
        <v>1</v>
      </c>
      <c r="G236" s="43"/>
      <c r="H236" s="63">
        <v>1</v>
      </c>
      <c r="I236" s="43"/>
      <c r="J236" s="63"/>
      <c r="K236" s="43" t="s">
        <v>2295</v>
      </c>
      <c r="L236" s="65"/>
      <c r="M236" s="31">
        <v>1</v>
      </c>
    </row>
    <row r="237" spans="1:13" ht="14.25">
      <c r="A237" s="29" t="s">
        <v>488</v>
      </c>
      <c r="B237" s="63" t="s">
        <v>302</v>
      </c>
      <c r="C237" s="43">
        <v>1</v>
      </c>
      <c r="D237" s="63">
        <v>1</v>
      </c>
      <c r="E237" s="43">
        <v>1</v>
      </c>
      <c r="F237" s="63"/>
      <c r="G237" s="43"/>
      <c r="H237" s="63"/>
      <c r="I237" s="43"/>
      <c r="J237" s="63"/>
      <c r="K237" s="43" t="s">
        <v>2295</v>
      </c>
      <c r="L237" s="65">
        <v>5</v>
      </c>
      <c r="M237" s="31">
        <v>1</v>
      </c>
    </row>
    <row r="238" spans="1:13" ht="14.25">
      <c r="A238" s="29" t="s">
        <v>488</v>
      </c>
      <c r="B238" s="63" t="s">
        <v>304</v>
      </c>
      <c r="C238" s="43">
        <v>1</v>
      </c>
      <c r="D238" s="63">
        <v>1</v>
      </c>
      <c r="E238" s="43">
        <v>1</v>
      </c>
      <c r="F238" s="63"/>
      <c r="G238" s="43"/>
      <c r="H238" s="63">
        <v>1</v>
      </c>
      <c r="I238" s="43"/>
      <c r="J238" s="63"/>
      <c r="K238" s="43" t="s">
        <v>2295</v>
      </c>
      <c r="L238" s="65"/>
      <c r="M238" s="31">
        <v>1</v>
      </c>
    </row>
    <row r="239" spans="1:13" ht="14.25">
      <c r="A239" s="29" t="s">
        <v>492</v>
      </c>
      <c r="B239" s="63" t="s">
        <v>302</v>
      </c>
      <c r="C239" s="43">
        <v>1</v>
      </c>
      <c r="D239" s="63">
        <v>1</v>
      </c>
      <c r="E239" s="43">
        <v>1</v>
      </c>
      <c r="F239" s="63"/>
      <c r="G239" s="43"/>
      <c r="H239" s="63"/>
      <c r="I239" s="43"/>
      <c r="J239" s="63"/>
      <c r="K239" s="43" t="s">
        <v>2295</v>
      </c>
      <c r="L239" s="65" t="s">
        <v>2503</v>
      </c>
      <c r="M239" s="31" t="s">
        <v>2503</v>
      </c>
    </row>
    <row r="240" spans="1:13" ht="14.25">
      <c r="A240" s="29" t="s">
        <v>492</v>
      </c>
      <c r="B240" s="63" t="s">
        <v>304</v>
      </c>
      <c r="C240" s="43">
        <v>1</v>
      </c>
      <c r="D240" s="63">
        <v>1</v>
      </c>
      <c r="E240" s="43">
        <v>1</v>
      </c>
      <c r="F240" s="63"/>
      <c r="G240" s="43"/>
      <c r="H240" s="63">
        <v>1</v>
      </c>
      <c r="I240" s="43"/>
      <c r="J240" s="63"/>
      <c r="K240" s="43" t="s">
        <v>2295</v>
      </c>
      <c r="L240" s="65" t="s">
        <v>2503</v>
      </c>
      <c r="M240" s="31" t="s">
        <v>2503</v>
      </c>
    </row>
    <row r="241" spans="1:13" ht="14.25">
      <c r="A241" s="29" t="s">
        <v>2059</v>
      </c>
      <c r="B241" s="63"/>
      <c r="C241" s="43">
        <v>1</v>
      </c>
      <c r="D241" s="63">
        <v>1</v>
      </c>
      <c r="E241" s="43">
        <v>1</v>
      </c>
      <c r="F241" s="63"/>
      <c r="G241" s="43"/>
      <c r="H241" s="63"/>
      <c r="I241" s="43"/>
      <c r="J241" s="63"/>
      <c r="K241" s="43" t="s">
        <v>2295</v>
      </c>
      <c r="L241" s="65">
        <v>1</v>
      </c>
      <c r="M241" s="31">
        <v>1</v>
      </c>
    </row>
    <row r="242" spans="1:13" ht="14.25">
      <c r="A242" s="29" t="s">
        <v>2060</v>
      </c>
      <c r="B242" s="63"/>
      <c r="C242" s="43">
        <v>1</v>
      </c>
      <c r="D242" s="63">
        <v>1</v>
      </c>
      <c r="E242" s="43">
        <v>1</v>
      </c>
      <c r="F242" s="63"/>
      <c r="G242" s="43"/>
      <c r="H242" s="63"/>
      <c r="I242" s="43"/>
      <c r="J242" s="63"/>
      <c r="K242" s="43" t="s">
        <v>2295</v>
      </c>
      <c r="L242" s="65">
        <v>1</v>
      </c>
      <c r="M242" s="31">
        <v>1</v>
      </c>
    </row>
    <row r="243" spans="1:13" ht="14.25">
      <c r="A243" s="29" t="s">
        <v>2061</v>
      </c>
      <c r="B243" s="63" t="s">
        <v>302</v>
      </c>
      <c r="C243" s="43">
        <v>1</v>
      </c>
      <c r="D243" s="63">
        <v>1</v>
      </c>
      <c r="E243" s="43"/>
      <c r="F243" s="63">
        <v>1</v>
      </c>
      <c r="G243" s="43"/>
      <c r="H243" s="63"/>
      <c r="I243" s="43"/>
      <c r="J243" s="63"/>
      <c r="K243" s="43" t="s">
        <v>2295</v>
      </c>
      <c r="L243" s="65"/>
      <c r="M243" s="31">
        <v>1</v>
      </c>
    </row>
    <row r="244" spans="1:13" ht="14.25">
      <c r="A244" s="29" t="s">
        <v>2061</v>
      </c>
      <c r="B244" s="63" t="s">
        <v>304</v>
      </c>
      <c r="C244" s="43">
        <v>1</v>
      </c>
      <c r="D244" s="63">
        <v>1</v>
      </c>
      <c r="E244" s="43"/>
      <c r="F244" s="63">
        <v>1</v>
      </c>
      <c r="G244" s="43"/>
      <c r="H244" s="63">
        <v>1</v>
      </c>
      <c r="I244" s="43"/>
      <c r="J244" s="63"/>
      <c r="K244" s="43" t="s">
        <v>2295</v>
      </c>
      <c r="L244" s="65"/>
      <c r="M244" s="31">
        <v>1</v>
      </c>
    </row>
    <row r="245" spans="1:13" ht="14.25">
      <c r="A245" s="29" t="s">
        <v>2062</v>
      </c>
      <c r="B245" s="63"/>
      <c r="C245" s="43">
        <v>2</v>
      </c>
      <c r="D245" s="63">
        <v>2</v>
      </c>
      <c r="E245" s="43">
        <v>1</v>
      </c>
      <c r="F245" s="63">
        <v>1</v>
      </c>
      <c r="G245" s="43"/>
      <c r="H245" s="63"/>
      <c r="I245" s="43"/>
      <c r="J245" s="63"/>
      <c r="K245" s="43" t="s">
        <v>2295</v>
      </c>
      <c r="L245" s="65"/>
      <c r="M245" s="31">
        <v>1</v>
      </c>
    </row>
    <row r="246" spans="1:13" ht="14.25">
      <c r="A246" s="29" t="s">
        <v>2063</v>
      </c>
      <c r="B246" s="63" t="s">
        <v>302</v>
      </c>
      <c r="C246" s="43">
        <v>1</v>
      </c>
      <c r="D246" s="63">
        <v>1</v>
      </c>
      <c r="E246" s="43"/>
      <c r="F246" s="63">
        <v>1</v>
      </c>
      <c r="G246" s="43"/>
      <c r="H246" s="63"/>
      <c r="I246" s="43"/>
      <c r="J246" s="63"/>
      <c r="K246" s="43" t="s">
        <v>2295</v>
      </c>
      <c r="L246" s="65"/>
      <c r="M246" s="31">
        <v>1</v>
      </c>
    </row>
    <row r="247" spans="1:13" ht="14.25">
      <c r="A247" s="29" t="s">
        <v>1940</v>
      </c>
      <c r="B247" s="63" t="s">
        <v>304</v>
      </c>
      <c r="C247" s="43">
        <v>2</v>
      </c>
      <c r="D247" s="63">
        <v>2</v>
      </c>
      <c r="E247" s="43"/>
      <c r="F247" s="63">
        <v>2</v>
      </c>
      <c r="G247" s="43"/>
      <c r="H247" s="63">
        <v>1</v>
      </c>
      <c r="I247" s="43"/>
      <c r="J247" s="63"/>
      <c r="K247" s="43" t="s">
        <v>2295</v>
      </c>
      <c r="L247" s="65">
        <v>3</v>
      </c>
      <c r="M247" s="31">
        <v>2</v>
      </c>
    </row>
    <row r="248" spans="1:13" ht="14.25">
      <c r="A248" s="29" t="s">
        <v>490</v>
      </c>
      <c r="B248" s="63" t="s">
        <v>304</v>
      </c>
      <c r="C248" s="43">
        <v>2</v>
      </c>
      <c r="D248" s="63">
        <v>2</v>
      </c>
      <c r="E248" s="43">
        <v>1</v>
      </c>
      <c r="F248" s="63">
        <v>1</v>
      </c>
      <c r="G248" s="43"/>
      <c r="H248" s="63">
        <v>1</v>
      </c>
      <c r="I248" s="43"/>
      <c r="J248" s="63"/>
      <c r="K248" s="43" t="s">
        <v>2295</v>
      </c>
      <c r="L248" s="65">
        <v>5</v>
      </c>
      <c r="M248" s="31">
        <v>2</v>
      </c>
    </row>
    <row r="249" spans="1:13" ht="14.25">
      <c r="A249" s="29" t="s">
        <v>496</v>
      </c>
      <c r="B249" s="63" t="s">
        <v>304</v>
      </c>
      <c r="C249" s="43">
        <v>2</v>
      </c>
      <c r="D249" s="63">
        <v>2</v>
      </c>
      <c r="E249" s="43">
        <v>1</v>
      </c>
      <c r="F249" s="63">
        <v>1</v>
      </c>
      <c r="G249" s="43"/>
      <c r="H249" s="63">
        <v>1</v>
      </c>
      <c r="I249" s="43"/>
      <c r="J249" s="63"/>
      <c r="K249" s="43" t="s">
        <v>2295</v>
      </c>
      <c r="L249" s="65" t="s">
        <v>2503</v>
      </c>
      <c r="M249" s="31" t="s">
        <v>2503</v>
      </c>
    </row>
    <row r="250" spans="1:13" ht="14.25">
      <c r="A250" s="29" t="s">
        <v>503</v>
      </c>
      <c r="B250" s="63" t="s">
        <v>304</v>
      </c>
      <c r="C250" s="43">
        <v>2</v>
      </c>
      <c r="D250" s="63">
        <v>2</v>
      </c>
      <c r="E250" s="43"/>
      <c r="F250" s="63">
        <v>2</v>
      </c>
      <c r="G250" s="43"/>
      <c r="H250" s="63">
        <v>1</v>
      </c>
      <c r="I250" s="43"/>
      <c r="J250" s="63"/>
      <c r="K250" s="43" t="s">
        <v>2295</v>
      </c>
      <c r="L250" s="65"/>
      <c r="M250" s="31">
        <v>1</v>
      </c>
    </row>
    <row r="251" spans="1:13" ht="14.25">
      <c r="A251" s="29" t="s">
        <v>505</v>
      </c>
      <c r="B251" s="63"/>
      <c r="C251" s="43">
        <v>1</v>
      </c>
      <c r="D251" s="63">
        <v>1</v>
      </c>
      <c r="E251" s="43"/>
      <c r="F251" s="63">
        <v>1</v>
      </c>
      <c r="G251" s="43"/>
      <c r="H251" s="63"/>
      <c r="I251" s="43"/>
      <c r="J251" s="63"/>
      <c r="K251" s="43" t="s">
        <v>2295</v>
      </c>
      <c r="L251" s="65"/>
      <c r="M251" s="31">
        <v>1</v>
      </c>
    </row>
    <row r="252" spans="1:13" ht="14.25">
      <c r="A252" s="29" t="s">
        <v>506</v>
      </c>
      <c r="B252" s="63"/>
      <c r="C252" s="43">
        <v>1</v>
      </c>
      <c r="D252" s="63">
        <v>1</v>
      </c>
      <c r="E252" s="43"/>
      <c r="F252" s="63">
        <v>1</v>
      </c>
      <c r="G252" s="43"/>
      <c r="H252" s="63"/>
      <c r="I252" s="43"/>
      <c r="J252" s="63"/>
      <c r="K252" s="43" t="s">
        <v>2295</v>
      </c>
      <c r="L252" s="65"/>
      <c r="M252" s="31">
        <v>1</v>
      </c>
    </row>
    <row r="253" spans="1:13" ht="14.25">
      <c r="A253" s="29" t="s">
        <v>508</v>
      </c>
      <c r="B253" s="63"/>
      <c r="C253" s="43">
        <v>25</v>
      </c>
      <c r="D253" s="63">
        <v>25</v>
      </c>
      <c r="E253" s="43" t="s">
        <v>2242</v>
      </c>
      <c r="F253" s="63" t="s">
        <v>2242</v>
      </c>
      <c r="G253" s="43" t="s">
        <v>2242</v>
      </c>
      <c r="H253" s="63"/>
      <c r="I253" s="43"/>
      <c r="J253" s="63"/>
      <c r="K253" s="43" t="s">
        <v>2295</v>
      </c>
      <c r="L253" s="65">
        <v>14</v>
      </c>
      <c r="M253" s="31"/>
    </row>
    <row r="254" spans="1:13" ht="14.25">
      <c r="A254" s="29" t="s">
        <v>510</v>
      </c>
      <c r="B254" s="63"/>
      <c r="C254" s="43">
        <v>35</v>
      </c>
      <c r="D254" s="63">
        <v>35</v>
      </c>
      <c r="E254" s="43" t="s">
        <v>2242</v>
      </c>
      <c r="F254" s="63" t="s">
        <v>2242</v>
      </c>
      <c r="G254" s="43" t="s">
        <v>2242</v>
      </c>
      <c r="H254" s="63"/>
      <c r="I254" s="43"/>
      <c r="J254" s="63"/>
      <c r="K254" s="43" t="s">
        <v>2295</v>
      </c>
      <c r="L254" s="65">
        <v>19</v>
      </c>
      <c r="M254" s="31"/>
    </row>
    <row r="255" spans="1:13" ht="14.25">
      <c r="A255" s="29" t="s">
        <v>507</v>
      </c>
      <c r="B255" s="63"/>
      <c r="C255" s="43">
        <v>17</v>
      </c>
      <c r="D255" s="63">
        <v>17</v>
      </c>
      <c r="E255" s="43" t="s">
        <v>2242</v>
      </c>
      <c r="F255" s="63" t="s">
        <v>2242</v>
      </c>
      <c r="G255" s="43" t="s">
        <v>2242</v>
      </c>
      <c r="H255" s="63"/>
      <c r="I255" s="43"/>
      <c r="J255" s="63"/>
      <c r="K255" s="43" t="s">
        <v>2295</v>
      </c>
      <c r="L255" s="65">
        <v>22</v>
      </c>
      <c r="M255" s="31"/>
    </row>
    <row r="256" spans="1:13" ht="14.25">
      <c r="A256" s="29"/>
      <c r="B256" s="63"/>
      <c r="C256" s="43"/>
      <c r="D256" s="63"/>
      <c r="E256" s="43"/>
      <c r="F256" s="63"/>
      <c r="G256" s="43"/>
      <c r="H256" s="63"/>
      <c r="I256" s="43"/>
      <c r="J256" s="63"/>
      <c r="K256" s="43"/>
      <c r="L256" s="65"/>
      <c r="M256" s="31"/>
    </row>
    <row r="257" spans="1:13" ht="15">
      <c r="A257" s="41" t="s">
        <v>512</v>
      </c>
      <c r="B257" s="63"/>
      <c r="C257" s="43"/>
      <c r="D257" s="63"/>
      <c r="E257" s="43"/>
      <c r="F257" s="63"/>
      <c r="G257" s="43"/>
      <c r="H257" s="63"/>
      <c r="I257" s="43"/>
      <c r="J257" s="63"/>
      <c r="K257" s="43"/>
      <c r="L257" s="65"/>
      <c r="M257" s="31"/>
    </row>
    <row r="258" spans="1:13" ht="14.25">
      <c r="A258" s="29" t="s">
        <v>523</v>
      </c>
      <c r="B258" s="63"/>
      <c r="C258" s="43">
        <v>24</v>
      </c>
      <c r="D258" s="63">
        <v>24</v>
      </c>
      <c r="E258" s="43" t="s">
        <v>2242</v>
      </c>
      <c r="F258" s="63" t="s">
        <v>2242</v>
      </c>
      <c r="G258" s="43" t="s">
        <v>2242</v>
      </c>
      <c r="H258" s="63"/>
      <c r="I258" s="43"/>
      <c r="J258" s="63"/>
      <c r="K258" s="43" t="s">
        <v>2295</v>
      </c>
      <c r="L258" s="65">
        <v>12</v>
      </c>
      <c r="M258" s="31"/>
    </row>
    <row r="259" spans="1:13" ht="14.25">
      <c r="A259" s="29" t="s">
        <v>524</v>
      </c>
      <c r="B259" s="63"/>
      <c r="C259" s="43">
        <v>17</v>
      </c>
      <c r="D259" s="63">
        <v>17</v>
      </c>
      <c r="E259" s="43" t="s">
        <v>2242</v>
      </c>
      <c r="F259" s="63" t="s">
        <v>2242</v>
      </c>
      <c r="G259" s="43" t="s">
        <v>2242</v>
      </c>
      <c r="H259" s="63"/>
      <c r="I259" s="43"/>
      <c r="J259" s="63"/>
      <c r="K259" s="43" t="s">
        <v>2295</v>
      </c>
      <c r="L259" s="65">
        <v>13</v>
      </c>
      <c r="M259" s="31"/>
    </row>
    <row r="260" spans="1:13" ht="14.25">
      <c r="A260" s="29" t="s">
        <v>513</v>
      </c>
      <c r="B260" s="63"/>
      <c r="C260" s="43">
        <v>1</v>
      </c>
      <c r="D260" s="63">
        <v>1</v>
      </c>
      <c r="E260" s="43">
        <v>1</v>
      </c>
      <c r="F260" s="63"/>
      <c r="G260" s="43"/>
      <c r="H260" s="63"/>
      <c r="I260" s="43"/>
      <c r="J260" s="63"/>
      <c r="K260" s="43" t="s">
        <v>2295</v>
      </c>
      <c r="L260" s="65" t="s">
        <v>2504</v>
      </c>
      <c r="M260" s="31"/>
    </row>
    <row r="261" spans="1:13" ht="14.25">
      <c r="A261" s="29" t="s">
        <v>514</v>
      </c>
      <c r="B261" s="63"/>
      <c r="C261" s="43" t="s">
        <v>1323</v>
      </c>
      <c r="D261" s="66" t="s">
        <v>1323</v>
      </c>
      <c r="E261" s="43" t="s">
        <v>2242</v>
      </c>
      <c r="F261" s="63" t="s">
        <v>2242</v>
      </c>
      <c r="G261" s="43" t="s">
        <v>2242</v>
      </c>
      <c r="H261" s="63"/>
      <c r="I261" s="43"/>
      <c r="J261" s="63"/>
      <c r="K261" s="43" t="s">
        <v>2295</v>
      </c>
      <c r="L261" s="65" t="s">
        <v>2505</v>
      </c>
      <c r="M261" s="31"/>
    </row>
    <row r="262" spans="1:13" ht="14.25">
      <c r="A262" s="29" t="s">
        <v>516</v>
      </c>
      <c r="B262" s="63"/>
      <c r="C262" s="43" t="s">
        <v>1323</v>
      </c>
      <c r="D262" s="66" t="s">
        <v>1323</v>
      </c>
      <c r="E262" s="43" t="s">
        <v>2242</v>
      </c>
      <c r="F262" s="63" t="s">
        <v>2242</v>
      </c>
      <c r="G262" s="43" t="s">
        <v>2242</v>
      </c>
      <c r="H262" s="63"/>
      <c r="I262" s="43"/>
      <c r="J262" s="63"/>
      <c r="K262" s="43" t="s">
        <v>2295</v>
      </c>
      <c r="L262" s="65" t="s">
        <v>2505</v>
      </c>
      <c r="M262" s="31"/>
    </row>
    <row r="263" spans="1:13" ht="14.25">
      <c r="A263" s="29" t="s">
        <v>517</v>
      </c>
      <c r="B263" s="63"/>
      <c r="C263" s="43" t="s">
        <v>1323</v>
      </c>
      <c r="D263" s="66" t="s">
        <v>1323</v>
      </c>
      <c r="E263" s="43" t="s">
        <v>2242</v>
      </c>
      <c r="F263" s="63" t="s">
        <v>2242</v>
      </c>
      <c r="G263" s="43" t="s">
        <v>2242</v>
      </c>
      <c r="H263" s="63"/>
      <c r="I263" s="43"/>
      <c r="J263" s="63"/>
      <c r="K263" s="43" t="s">
        <v>2295</v>
      </c>
      <c r="L263" s="65" t="s">
        <v>2506</v>
      </c>
      <c r="M263" s="31"/>
    </row>
    <row r="264" spans="1:13" ht="14.25">
      <c r="A264" s="29" t="s">
        <v>525</v>
      </c>
      <c r="B264" s="63"/>
      <c r="C264" s="43">
        <v>19</v>
      </c>
      <c r="D264" s="63">
        <v>19</v>
      </c>
      <c r="E264" s="43" t="s">
        <v>2242</v>
      </c>
      <c r="F264" s="63" t="s">
        <v>2242</v>
      </c>
      <c r="G264" s="43" t="s">
        <v>2242</v>
      </c>
      <c r="H264" s="63"/>
      <c r="I264" s="43"/>
      <c r="J264" s="63"/>
      <c r="K264" s="43" t="s">
        <v>2295</v>
      </c>
      <c r="L264" s="65">
        <v>58</v>
      </c>
      <c r="M264" s="31"/>
    </row>
    <row r="265" spans="1:13" ht="14.25">
      <c r="A265" s="29" t="s">
        <v>2311</v>
      </c>
      <c r="B265" s="63"/>
      <c r="C265" s="43" t="s">
        <v>899</v>
      </c>
      <c r="D265" s="63" t="s">
        <v>899</v>
      </c>
      <c r="E265" s="43" t="s">
        <v>2242</v>
      </c>
      <c r="F265" s="63" t="s">
        <v>2242</v>
      </c>
      <c r="G265" s="43" t="s">
        <v>2242</v>
      </c>
      <c r="H265" s="63"/>
      <c r="I265" s="43"/>
      <c r="J265" s="63"/>
      <c r="K265" s="43" t="s">
        <v>2295</v>
      </c>
      <c r="L265" s="65" t="s">
        <v>1286</v>
      </c>
      <c r="M265" s="31"/>
    </row>
    <row r="266" spans="1:13" ht="14.25">
      <c r="A266" s="29" t="s">
        <v>519</v>
      </c>
      <c r="B266" s="63"/>
      <c r="C266" s="43" t="s">
        <v>1323</v>
      </c>
      <c r="D266" s="66" t="s">
        <v>1323</v>
      </c>
      <c r="E266" s="43" t="s">
        <v>2242</v>
      </c>
      <c r="F266" s="63" t="s">
        <v>2242</v>
      </c>
      <c r="G266" s="43" t="s">
        <v>2242</v>
      </c>
      <c r="H266" s="63"/>
      <c r="I266" s="43"/>
      <c r="J266" s="63"/>
      <c r="K266" s="43" t="s">
        <v>2295</v>
      </c>
      <c r="L266" s="65" t="s">
        <v>2309</v>
      </c>
      <c r="M266" s="31"/>
    </row>
    <row r="267" spans="1:13" ht="14.25">
      <c r="A267" s="29" t="s">
        <v>521</v>
      </c>
      <c r="B267" s="63"/>
      <c r="C267" s="43" t="s">
        <v>2507</v>
      </c>
      <c r="D267" s="63" t="s">
        <v>2507</v>
      </c>
      <c r="E267" s="43" t="s">
        <v>2242</v>
      </c>
      <c r="F267" s="63" t="s">
        <v>2242</v>
      </c>
      <c r="G267" s="43" t="s">
        <v>2242</v>
      </c>
      <c r="H267" s="63"/>
      <c r="I267" s="43"/>
      <c r="J267" s="63"/>
      <c r="K267" s="43" t="s">
        <v>2295</v>
      </c>
      <c r="L267" s="65" t="s">
        <v>2508</v>
      </c>
      <c r="M267" s="31"/>
    </row>
    <row r="268" spans="1:13" ht="14.25">
      <c r="A268" s="29"/>
      <c r="B268" s="63"/>
      <c r="C268" s="43"/>
      <c r="D268" s="63"/>
      <c r="E268" s="43"/>
      <c r="F268" s="63"/>
      <c r="G268" s="43"/>
      <c r="H268" s="63"/>
      <c r="I268" s="43"/>
      <c r="J268" s="63"/>
      <c r="K268" s="43"/>
      <c r="L268" s="65"/>
      <c r="M268" s="31"/>
    </row>
    <row r="269" spans="1:13" ht="15">
      <c r="A269" s="41" t="s">
        <v>436</v>
      </c>
      <c r="B269" s="63"/>
      <c r="C269" s="43"/>
      <c r="D269" s="63"/>
      <c r="E269" s="43"/>
      <c r="F269" s="63"/>
      <c r="G269" s="43"/>
      <c r="H269" s="63"/>
      <c r="I269" s="43"/>
      <c r="J269" s="63"/>
      <c r="K269" s="43"/>
      <c r="L269" s="65"/>
      <c r="M269" s="31"/>
    </row>
    <row r="270" spans="1:13" ht="14.25">
      <c r="A270" s="29" t="s">
        <v>528</v>
      </c>
      <c r="B270" s="63"/>
      <c r="C270" s="43">
        <v>1</v>
      </c>
      <c r="D270" s="63">
        <v>1</v>
      </c>
      <c r="E270" s="43">
        <v>1</v>
      </c>
      <c r="F270" s="63"/>
      <c r="G270" s="43"/>
      <c r="H270" s="63"/>
      <c r="I270" s="43"/>
      <c r="J270" s="63"/>
      <c r="K270" s="43" t="s">
        <v>2295</v>
      </c>
      <c r="L270" s="65"/>
      <c r="M270" s="31">
        <v>1</v>
      </c>
    </row>
    <row r="271" spans="1:13" ht="14.25">
      <c r="A271" s="29" t="s">
        <v>1961</v>
      </c>
      <c r="B271" s="63"/>
      <c r="C271" s="43">
        <v>2</v>
      </c>
      <c r="D271" s="63">
        <v>2</v>
      </c>
      <c r="E271" s="43" t="s">
        <v>2242</v>
      </c>
      <c r="F271" s="63" t="s">
        <v>2242</v>
      </c>
      <c r="G271" s="43" t="s">
        <v>2242</v>
      </c>
      <c r="H271" s="63"/>
      <c r="I271" s="43"/>
      <c r="J271" s="63"/>
      <c r="K271" s="43" t="s">
        <v>2295</v>
      </c>
      <c r="L271" s="65"/>
      <c r="M271" s="31">
        <v>1</v>
      </c>
    </row>
    <row r="272" spans="1:13" ht="14.25">
      <c r="A272" s="29" t="s">
        <v>530</v>
      </c>
      <c r="B272" s="63"/>
      <c r="C272" s="43">
        <v>3</v>
      </c>
      <c r="D272" s="63">
        <v>3</v>
      </c>
      <c r="E272" s="43"/>
      <c r="F272" s="63" t="s">
        <v>2242</v>
      </c>
      <c r="G272" s="43" t="s">
        <v>2242</v>
      </c>
      <c r="H272" s="63"/>
      <c r="I272" s="43"/>
      <c r="J272" s="63"/>
      <c r="K272" s="43" t="s">
        <v>2295</v>
      </c>
      <c r="L272" s="65"/>
      <c r="M272" s="31">
        <v>17</v>
      </c>
    </row>
    <row r="273" spans="1:13" ht="14.25">
      <c r="A273" s="46" t="s">
        <v>531</v>
      </c>
      <c r="B273" s="67"/>
      <c r="C273" s="47" t="s">
        <v>1325</v>
      </c>
      <c r="D273" s="179" t="s">
        <v>1325</v>
      </c>
      <c r="E273" s="47" t="s">
        <v>2242</v>
      </c>
      <c r="F273" s="67" t="s">
        <v>2242</v>
      </c>
      <c r="G273" s="47" t="s">
        <v>2242</v>
      </c>
      <c r="H273" s="67"/>
      <c r="I273" s="47"/>
      <c r="J273" s="67"/>
      <c r="K273" s="47" t="s">
        <v>2295</v>
      </c>
      <c r="L273" s="74"/>
      <c r="M273" s="54">
        <v>77</v>
      </c>
    </row>
    <row r="274" spans="1:13" ht="15">
      <c r="A274" s="39" t="s">
        <v>1893</v>
      </c>
    </row>
    <row r="275" spans="1:13" ht="15">
      <c r="A275" s="39" t="s">
        <v>2050</v>
      </c>
      <c r="B275" s="59" t="s">
        <v>2314</v>
      </c>
      <c r="C275" s="59"/>
      <c r="D275" s="59"/>
      <c r="E275" s="59"/>
      <c r="F275" s="59"/>
      <c r="G275" s="59"/>
      <c r="H275" s="59"/>
      <c r="I275" s="59"/>
      <c r="J275" s="59"/>
      <c r="K275" s="59"/>
      <c r="L275" s="59"/>
      <c r="M275" s="59"/>
    </row>
    <row r="276" spans="1:13" ht="15">
      <c r="A276" s="39" t="s">
        <v>1832</v>
      </c>
      <c r="B276" s="59" t="s">
        <v>2315</v>
      </c>
      <c r="C276" s="59"/>
      <c r="D276" s="59"/>
      <c r="E276" s="59"/>
      <c r="F276" s="59"/>
      <c r="G276" s="59"/>
      <c r="H276" s="59"/>
      <c r="I276" s="59"/>
      <c r="J276" s="59"/>
      <c r="K276" s="59"/>
      <c r="L276" s="59"/>
      <c r="M276" s="59"/>
    </row>
    <row r="277" spans="1:13" ht="15">
      <c r="A277" s="39" t="s">
        <v>2081</v>
      </c>
      <c r="B277" s="59" t="s">
        <v>2316</v>
      </c>
      <c r="C277" s="59"/>
      <c r="D277" s="59"/>
      <c r="E277" s="59"/>
      <c r="F277" s="59"/>
      <c r="G277" s="59"/>
      <c r="H277" s="59"/>
      <c r="I277" s="59"/>
      <c r="J277" s="59"/>
      <c r="K277" s="59"/>
      <c r="L277" s="59"/>
      <c r="M277" s="59"/>
    </row>
    <row r="278" spans="1:13" ht="26.1" customHeight="1"/>
    <row r="279" spans="1:13" ht="15.75">
      <c r="A279" s="57" t="s">
        <v>699</v>
      </c>
      <c r="B279" s="57"/>
      <c r="C279" s="57"/>
      <c r="D279" s="57"/>
      <c r="E279" s="57"/>
      <c r="F279" s="57"/>
      <c r="G279" s="57"/>
      <c r="H279" s="57"/>
      <c r="I279" s="57"/>
      <c r="J279" s="57"/>
      <c r="K279" s="57"/>
      <c r="L279" s="57"/>
      <c r="M279" s="57"/>
    </row>
    <row r="280" spans="1:13" s="39" customFormat="1" ht="30">
      <c r="A280" s="131" t="s">
        <v>24</v>
      </c>
      <c r="B280" s="132" t="s">
        <v>26</v>
      </c>
      <c r="C280" s="136" t="s">
        <v>2134</v>
      </c>
      <c r="D280" s="149" t="s">
        <v>2135</v>
      </c>
      <c r="E280" s="149"/>
      <c r="F280" s="149"/>
      <c r="G280" s="149"/>
      <c r="H280" s="149"/>
      <c r="I280" s="149"/>
      <c r="J280" s="149"/>
      <c r="K280" s="132" t="s">
        <v>2463</v>
      </c>
      <c r="L280" s="152" t="s">
        <v>2238</v>
      </c>
      <c r="M280" s="181" t="s">
        <v>2239</v>
      </c>
    </row>
    <row r="281" spans="1:13" ht="25.5">
      <c r="A281" s="41"/>
      <c r="B281" s="48"/>
      <c r="C281" s="136"/>
      <c r="D281" s="144" t="s">
        <v>2240</v>
      </c>
      <c r="E281" s="145" t="s">
        <v>1999</v>
      </c>
      <c r="F281" s="144" t="s">
        <v>2000</v>
      </c>
      <c r="G281" s="145" t="s">
        <v>2241</v>
      </c>
      <c r="H281" s="144" t="s">
        <v>2002</v>
      </c>
      <c r="I281" s="145" t="s">
        <v>2003</v>
      </c>
      <c r="J281" s="144" t="s">
        <v>2004</v>
      </c>
      <c r="K281" s="48"/>
      <c r="L281" s="79"/>
      <c r="M281" s="181"/>
    </row>
    <row r="282" spans="1:13" ht="15">
      <c r="A282" s="40" t="s">
        <v>271</v>
      </c>
      <c r="B282" s="63"/>
      <c r="C282" s="43"/>
      <c r="D282" s="63"/>
      <c r="E282" s="43"/>
      <c r="F282" s="63"/>
      <c r="G282" s="43"/>
      <c r="H282" s="63"/>
      <c r="I282" s="43"/>
      <c r="J282" s="63"/>
      <c r="K282" s="43"/>
      <c r="L282" s="43"/>
      <c r="M282" s="31"/>
    </row>
    <row r="283" spans="1:13" ht="14.25">
      <c r="A283" s="29" t="s">
        <v>2317</v>
      </c>
      <c r="B283" s="63" t="s">
        <v>2318</v>
      </c>
      <c r="C283" s="43">
        <v>1</v>
      </c>
      <c r="D283" s="63">
        <v>1</v>
      </c>
      <c r="E283" s="43" t="s">
        <v>2242</v>
      </c>
      <c r="F283" s="63" t="s">
        <v>2242</v>
      </c>
      <c r="G283" s="43" t="s">
        <v>2242</v>
      </c>
      <c r="H283" s="63"/>
      <c r="I283" s="43"/>
      <c r="J283" s="63"/>
      <c r="K283" s="43" t="s">
        <v>2243</v>
      </c>
      <c r="L283" s="65" t="s">
        <v>2509</v>
      </c>
      <c r="M283" s="31" t="s">
        <v>1443</v>
      </c>
    </row>
    <row r="284" spans="1:13" ht="14.25">
      <c r="A284" s="29" t="s">
        <v>2317</v>
      </c>
      <c r="B284" s="63" t="s">
        <v>2319</v>
      </c>
      <c r="C284" s="43">
        <v>1</v>
      </c>
      <c r="D284" s="63"/>
      <c r="E284" s="43"/>
      <c r="F284" s="63"/>
      <c r="G284" s="43"/>
      <c r="H284" s="63"/>
      <c r="I284" s="43">
        <v>1</v>
      </c>
      <c r="J284" s="63">
        <v>1</v>
      </c>
      <c r="K284" s="43"/>
      <c r="L284" s="65">
        <v>3</v>
      </c>
      <c r="M284" s="31">
        <v>1</v>
      </c>
    </row>
    <row r="285" spans="1:13" ht="14.25">
      <c r="A285" s="29" t="s">
        <v>2317</v>
      </c>
      <c r="B285" s="63" t="s">
        <v>2320</v>
      </c>
      <c r="C285" s="43">
        <v>1</v>
      </c>
      <c r="D285" s="63">
        <v>1</v>
      </c>
      <c r="E285" s="43" t="s">
        <v>2242</v>
      </c>
      <c r="F285" s="63" t="s">
        <v>2242</v>
      </c>
      <c r="G285" s="43" t="s">
        <v>2242</v>
      </c>
      <c r="H285" s="63"/>
      <c r="I285" s="43"/>
      <c r="J285" s="63"/>
      <c r="K285" s="43" t="s">
        <v>1088</v>
      </c>
      <c r="L285" s="65" t="s">
        <v>2509</v>
      </c>
      <c r="M285" s="31" t="s">
        <v>1443</v>
      </c>
    </row>
    <row r="286" spans="1:13" ht="14.25">
      <c r="A286" s="29" t="s">
        <v>2317</v>
      </c>
      <c r="B286" s="63" t="s">
        <v>2321</v>
      </c>
      <c r="C286" s="43">
        <v>1</v>
      </c>
      <c r="D286" s="63"/>
      <c r="E286" s="43"/>
      <c r="F286" s="63"/>
      <c r="G286" s="43"/>
      <c r="H286" s="63">
        <v>1</v>
      </c>
      <c r="I286" s="43"/>
      <c r="J286" s="63"/>
      <c r="K286" s="43"/>
      <c r="L286" s="65">
        <v>2</v>
      </c>
      <c r="M286" s="31">
        <v>1</v>
      </c>
    </row>
    <row r="287" spans="1:13" ht="14.25">
      <c r="A287" s="29" t="s">
        <v>544</v>
      </c>
      <c r="B287" s="63" t="s">
        <v>2322</v>
      </c>
      <c r="C287" s="43">
        <v>1</v>
      </c>
      <c r="D287" s="63">
        <v>1</v>
      </c>
      <c r="E287" s="43" t="s">
        <v>2242</v>
      </c>
      <c r="F287" s="63" t="s">
        <v>2242</v>
      </c>
      <c r="G287" s="43" t="s">
        <v>2242</v>
      </c>
      <c r="H287" s="63"/>
      <c r="I287" s="43"/>
      <c r="J287" s="63"/>
      <c r="K287" s="43" t="s">
        <v>1088</v>
      </c>
      <c r="L287" s="65">
        <v>1</v>
      </c>
      <c r="M287" s="31" t="s">
        <v>1443</v>
      </c>
    </row>
    <row r="288" spans="1:13" ht="14.25">
      <c r="A288" s="29" t="s">
        <v>544</v>
      </c>
      <c r="B288" s="63" t="s">
        <v>1752</v>
      </c>
      <c r="C288" s="43">
        <v>1</v>
      </c>
      <c r="D288" s="63"/>
      <c r="E288" s="43"/>
      <c r="F288" s="63"/>
      <c r="G288" s="43"/>
      <c r="H288" s="63">
        <v>1</v>
      </c>
      <c r="I288" s="43"/>
      <c r="J288" s="63"/>
      <c r="K288" s="43"/>
      <c r="L288" s="65">
        <v>2</v>
      </c>
      <c r="M288" s="31">
        <v>1</v>
      </c>
    </row>
    <row r="289" spans="1:13" ht="14.25">
      <c r="A289" s="29" t="s">
        <v>544</v>
      </c>
      <c r="B289" s="63" t="s">
        <v>2323</v>
      </c>
      <c r="C289" s="43">
        <v>1</v>
      </c>
      <c r="D289" s="63"/>
      <c r="E289" s="43"/>
      <c r="F289" s="63"/>
      <c r="G289" s="43"/>
      <c r="H289" s="63"/>
      <c r="I289" s="43">
        <v>1</v>
      </c>
      <c r="J289" s="63">
        <v>1</v>
      </c>
      <c r="K289" s="43"/>
      <c r="L289" s="65">
        <v>3</v>
      </c>
      <c r="M289" s="31">
        <v>1</v>
      </c>
    </row>
    <row r="290" spans="1:13" ht="14.25">
      <c r="A290" s="29" t="s">
        <v>713</v>
      </c>
      <c r="B290" s="63" t="s">
        <v>2175</v>
      </c>
      <c r="C290" s="43">
        <v>1</v>
      </c>
      <c r="D290" s="63">
        <v>1</v>
      </c>
      <c r="E290" s="43" t="s">
        <v>2242</v>
      </c>
      <c r="F290" s="63" t="s">
        <v>2242</v>
      </c>
      <c r="G290" s="43" t="s">
        <v>2242</v>
      </c>
      <c r="H290" s="63"/>
      <c r="I290" s="43"/>
      <c r="J290" s="63"/>
      <c r="K290" s="43" t="s">
        <v>1088</v>
      </c>
      <c r="L290" s="65">
        <v>1</v>
      </c>
      <c r="M290" s="31" t="s">
        <v>1443</v>
      </c>
    </row>
    <row r="291" spans="1:13" ht="14.25">
      <c r="A291" s="29" t="s">
        <v>713</v>
      </c>
      <c r="B291" s="63" t="s">
        <v>2176</v>
      </c>
      <c r="C291" s="43">
        <v>1</v>
      </c>
      <c r="D291" s="63"/>
      <c r="E291" s="43"/>
      <c r="F291" s="63"/>
      <c r="G291" s="43"/>
      <c r="H291" s="63">
        <v>1</v>
      </c>
      <c r="I291" s="43"/>
      <c r="J291" s="63"/>
      <c r="K291" s="43"/>
      <c r="L291" s="65">
        <v>2</v>
      </c>
      <c r="M291" s="31">
        <v>1</v>
      </c>
    </row>
    <row r="292" spans="1:13" ht="14.25">
      <c r="A292" s="29" t="s">
        <v>713</v>
      </c>
      <c r="B292" s="63" t="s">
        <v>2177</v>
      </c>
      <c r="C292" s="43">
        <v>1</v>
      </c>
      <c r="D292" s="63"/>
      <c r="E292" s="43"/>
      <c r="F292" s="63"/>
      <c r="G292" s="43"/>
      <c r="H292" s="63"/>
      <c r="I292" s="43">
        <v>1</v>
      </c>
      <c r="J292" s="63">
        <v>1</v>
      </c>
      <c r="K292" s="43"/>
      <c r="L292" s="65">
        <v>3</v>
      </c>
      <c r="M292" s="31">
        <v>1</v>
      </c>
    </row>
    <row r="293" spans="1:13" ht="14.25">
      <c r="A293" s="29" t="s">
        <v>716</v>
      </c>
      <c r="B293" s="63" t="s">
        <v>2176</v>
      </c>
      <c r="C293" s="43">
        <v>1</v>
      </c>
      <c r="D293" s="63">
        <v>1</v>
      </c>
      <c r="E293" s="43"/>
      <c r="F293" s="63"/>
      <c r="G293" s="43"/>
      <c r="H293" s="63">
        <v>1</v>
      </c>
      <c r="I293" s="43"/>
      <c r="J293" s="63"/>
      <c r="K293" s="43"/>
      <c r="L293" s="65">
        <v>2</v>
      </c>
      <c r="M293" s="31">
        <v>1</v>
      </c>
    </row>
    <row r="294" spans="1:13" ht="14.25">
      <c r="A294" s="29" t="s">
        <v>716</v>
      </c>
      <c r="B294" s="63" t="s">
        <v>2177</v>
      </c>
      <c r="C294" s="43">
        <v>1</v>
      </c>
      <c r="D294" s="63">
        <v>1</v>
      </c>
      <c r="E294" s="43"/>
      <c r="F294" s="63"/>
      <c r="G294" s="43"/>
      <c r="H294" s="63"/>
      <c r="I294" s="43">
        <v>1</v>
      </c>
      <c r="J294" s="63">
        <v>1</v>
      </c>
      <c r="K294" s="43"/>
      <c r="L294" s="65">
        <v>3</v>
      </c>
      <c r="M294" s="31">
        <v>1</v>
      </c>
    </row>
    <row r="295" spans="1:13" ht="14.25">
      <c r="A295" s="29" t="s">
        <v>2180</v>
      </c>
      <c r="B295" s="63" t="s">
        <v>2176</v>
      </c>
      <c r="C295" s="43">
        <v>1</v>
      </c>
      <c r="D295" s="63">
        <v>1</v>
      </c>
      <c r="E295" s="43"/>
      <c r="F295" s="63"/>
      <c r="G295" s="43"/>
      <c r="H295" s="63">
        <v>1</v>
      </c>
      <c r="I295" s="43"/>
      <c r="J295" s="63"/>
      <c r="K295" s="43"/>
      <c r="L295" s="65">
        <v>2</v>
      </c>
      <c r="M295" s="31">
        <v>1</v>
      </c>
    </row>
    <row r="296" spans="1:13" ht="14.25">
      <c r="A296" s="29" t="s">
        <v>717</v>
      </c>
      <c r="B296" s="63" t="s">
        <v>2181</v>
      </c>
      <c r="C296" s="43">
        <v>1</v>
      </c>
      <c r="D296" s="63">
        <v>1</v>
      </c>
      <c r="E296" s="43" t="s">
        <v>2242</v>
      </c>
      <c r="F296" s="63" t="s">
        <v>2242</v>
      </c>
      <c r="G296" s="43" t="s">
        <v>2242</v>
      </c>
      <c r="H296" s="63"/>
      <c r="I296" s="43"/>
      <c r="J296" s="63"/>
      <c r="K296" s="43" t="s">
        <v>1088</v>
      </c>
      <c r="L296" s="65">
        <v>1</v>
      </c>
      <c r="M296" s="31" t="s">
        <v>1443</v>
      </c>
    </row>
    <row r="297" spans="1:13" ht="14.25">
      <c r="A297" s="29" t="s">
        <v>718</v>
      </c>
      <c r="B297" s="63" t="s">
        <v>590</v>
      </c>
      <c r="C297" s="43">
        <v>1</v>
      </c>
      <c r="D297" s="63">
        <v>1</v>
      </c>
      <c r="E297" s="43" t="s">
        <v>2242</v>
      </c>
      <c r="F297" s="63" t="s">
        <v>2242</v>
      </c>
      <c r="G297" s="43" t="s">
        <v>2242</v>
      </c>
      <c r="H297" s="63"/>
      <c r="I297" s="43"/>
      <c r="J297" s="63"/>
      <c r="K297" s="43" t="s">
        <v>1088</v>
      </c>
      <c r="L297" s="65">
        <v>1</v>
      </c>
      <c r="M297" s="31" t="s">
        <v>1443</v>
      </c>
    </row>
    <row r="298" spans="1:13" ht="14.25">
      <c r="A298" s="29" t="s">
        <v>548</v>
      </c>
      <c r="B298" s="63" t="s">
        <v>547</v>
      </c>
      <c r="C298" s="43">
        <v>1</v>
      </c>
      <c r="D298" s="63"/>
      <c r="E298" s="43"/>
      <c r="F298" s="63"/>
      <c r="G298" s="43"/>
      <c r="H298" s="63"/>
      <c r="I298" s="43">
        <v>1</v>
      </c>
      <c r="J298" s="63">
        <v>1</v>
      </c>
      <c r="K298" s="43"/>
      <c r="L298" s="65" t="s">
        <v>785</v>
      </c>
      <c r="M298" s="31">
        <v>2</v>
      </c>
    </row>
    <row r="299" spans="1:13" ht="14.25">
      <c r="A299" s="29" t="s">
        <v>719</v>
      </c>
      <c r="B299" s="63" t="s">
        <v>2117</v>
      </c>
      <c r="C299" s="43">
        <v>1</v>
      </c>
      <c r="D299" s="63"/>
      <c r="E299" s="43"/>
      <c r="F299" s="63"/>
      <c r="G299" s="43"/>
      <c r="H299" s="63"/>
      <c r="I299" s="43">
        <v>1</v>
      </c>
      <c r="J299" s="63">
        <v>1</v>
      </c>
      <c r="K299" s="43"/>
      <c r="L299" s="65" t="s">
        <v>785</v>
      </c>
      <c r="M299" s="31">
        <v>2</v>
      </c>
    </row>
    <row r="300" spans="1:13" ht="14.25">
      <c r="A300" s="29" t="s">
        <v>2399</v>
      </c>
      <c r="B300" s="63" t="s">
        <v>2176</v>
      </c>
      <c r="C300" s="43">
        <v>1</v>
      </c>
      <c r="D300" s="63"/>
      <c r="E300" s="43"/>
      <c r="F300" s="63"/>
      <c r="G300" s="43"/>
      <c r="H300" s="63">
        <v>1</v>
      </c>
      <c r="I300" s="43"/>
      <c r="J300" s="63"/>
      <c r="K300" s="43"/>
      <c r="L300" s="65">
        <v>2</v>
      </c>
      <c r="M300" s="31">
        <v>1</v>
      </c>
    </row>
    <row r="301" spans="1:13" ht="28.5">
      <c r="A301" s="53" t="s">
        <v>550</v>
      </c>
      <c r="B301" s="63" t="s">
        <v>545</v>
      </c>
      <c r="C301" s="43">
        <v>1</v>
      </c>
      <c r="D301" s="63">
        <v>1</v>
      </c>
      <c r="E301" s="43"/>
      <c r="F301" s="63">
        <v>1</v>
      </c>
      <c r="G301" s="43"/>
      <c r="H301" s="63"/>
      <c r="I301" s="43"/>
      <c r="J301" s="63"/>
      <c r="K301" s="43" t="s">
        <v>1088</v>
      </c>
      <c r="L301" s="65">
        <v>1</v>
      </c>
      <c r="M301" s="31">
        <v>1</v>
      </c>
    </row>
    <row r="302" spans="1:13" ht="28.5">
      <c r="A302" s="53" t="s">
        <v>550</v>
      </c>
      <c r="B302" s="63" t="s">
        <v>546</v>
      </c>
      <c r="C302" s="43">
        <v>1</v>
      </c>
      <c r="D302" s="63">
        <v>1</v>
      </c>
      <c r="E302" s="43"/>
      <c r="F302" s="63">
        <v>1</v>
      </c>
      <c r="G302" s="43"/>
      <c r="H302" s="63">
        <v>1</v>
      </c>
      <c r="I302" s="43"/>
      <c r="J302" s="63"/>
      <c r="K302" s="43"/>
      <c r="L302" s="65"/>
      <c r="M302" s="31">
        <v>2</v>
      </c>
    </row>
    <row r="303" spans="1:13" ht="28.5">
      <c r="A303" s="53" t="s">
        <v>550</v>
      </c>
      <c r="B303" s="63" t="s">
        <v>708</v>
      </c>
      <c r="C303" s="43">
        <v>1</v>
      </c>
      <c r="D303" s="63">
        <v>1</v>
      </c>
      <c r="E303" s="43" t="s">
        <v>2242</v>
      </c>
      <c r="F303" s="63"/>
      <c r="G303" s="43" t="s">
        <v>2242</v>
      </c>
      <c r="H303" s="63"/>
      <c r="I303" s="43"/>
      <c r="J303" s="63"/>
      <c r="K303" s="43" t="s">
        <v>1088</v>
      </c>
      <c r="L303" s="65">
        <v>1</v>
      </c>
      <c r="M303" s="31" t="s">
        <v>831</v>
      </c>
    </row>
    <row r="304" spans="1:13" ht="28.5">
      <c r="A304" s="53" t="s">
        <v>550</v>
      </c>
      <c r="B304" s="63" t="s">
        <v>2116</v>
      </c>
      <c r="C304" s="43">
        <v>1</v>
      </c>
      <c r="D304" s="63">
        <v>1</v>
      </c>
      <c r="E304" s="43" t="s">
        <v>2242</v>
      </c>
      <c r="F304" s="63"/>
      <c r="G304" s="43" t="s">
        <v>2242</v>
      </c>
      <c r="H304" s="63">
        <v>1</v>
      </c>
      <c r="I304" s="43"/>
      <c r="J304" s="63"/>
      <c r="K304" s="43"/>
      <c r="L304" s="65"/>
      <c r="M304" s="31">
        <v>2</v>
      </c>
    </row>
    <row r="305" spans="1:13" ht="14.25">
      <c r="A305" s="29" t="s">
        <v>2400</v>
      </c>
      <c r="B305" s="63" t="s">
        <v>708</v>
      </c>
      <c r="C305" s="43">
        <v>1</v>
      </c>
      <c r="D305" s="63">
        <v>1</v>
      </c>
      <c r="E305" s="43" t="s">
        <v>2242</v>
      </c>
      <c r="F305" s="63"/>
      <c r="G305" s="43" t="s">
        <v>2242</v>
      </c>
      <c r="H305" s="63"/>
      <c r="I305" s="43"/>
      <c r="J305" s="63"/>
      <c r="K305" s="43" t="s">
        <v>1088</v>
      </c>
      <c r="L305" s="65">
        <v>1</v>
      </c>
      <c r="M305" s="31">
        <v>2</v>
      </c>
    </row>
    <row r="306" spans="1:13" ht="14.25">
      <c r="A306" s="29" t="s">
        <v>2400</v>
      </c>
      <c r="B306" s="63" t="s">
        <v>714</v>
      </c>
      <c r="C306" s="43">
        <v>1</v>
      </c>
      <c r="D306" s="63">
        <v>1</v>
      </c>
      <c r="E306" s="43" t="s">
        <v>2242</v>
      </c>
      <c r="F306" s="63"/>
      <c r="G306" s="43" t="s">
        <v>2242</v>
      </c>
      <c r="H306" s="63">
        <v>1</v>
      </c>
      <c r="I306" s="43"/>
      <c r="J306" s="63"/>
      <c r="K306" s="43"/>
      <c r="L306" s="65"/>
      <c r="M306" s="31">
        <v>2</v>
      </c>
    </row>
    <row r="307" spans="1:13" ht="14.25">
      <c r="A307" s="29" t="s">
        <v>721</v>
      </c>
      <c r="B307" s="63" t="s">
        <v>2322</v>
      </c>
      <c r="C307" s="43">
        <v>1</v>
      </c>
      <c r="D307" s="63">
        <v>1</v>
      </c>
      <c r="E307" s="43" t="s">
        <v>2242</v>
      </c>
      <c r="F307" s="63"/>
      <c r="G307" s="43" t="s">
        <v>2242</v>
      </c>
      <c r="H307" s="63"/>
      <c r="I307" s="43"/>
      <c r="J307" s="63"/>
      <c r="K307" s="43" t="s">
        <v>1088</v>
      </c>
      <c r="L307" s="65">
        <v>1</v>
      </c>
      <c r="M307" s="31" t="s">
        <v>831</v>
      </c>
    </row>
    <row r="308" spans="1:13" ht="14.25">
      <c r="A308" s="29" t="s">
        <v>721</v>
      </c>
      <c r="B308" s="63" t="s">
        <v>2331</v>
      </c>
      <c r="C308" s="43">
        <v>1</v>
      </c>
      <c r="D308" s="63">
        <v>1</v>
      </c>
      <c r="E308" s="43" t="s">
        <v>2242</v>
      </c>
      <c r="F308" s="63"/>
      <c r="G308" s="43" t="s">
        <v>2242</v>
      </c>
      <c r="H308" s="63">
        <v>1</v>
      </c>
      <c r="I308" s="43"/>
      <c r="J308" s="63"/>
      <c r="K308" s="43"/>
      <c r="L308" s="65"/>
      <c r="M308" s="31">
        <v>2</v>
      </c>
    </row>
    <row r="309" spans="1:13" ht="14.25">
      <c r="A309" s="29" t="s">
        <v>1756</v>
      </c>
      <c r="B309" s="63" t="s">
        <v>708</v>
      </c>
      <c r="C309" s="43">
        <v>1</v>
      </c>
      <c r="D309" s="63">
        <v>1</v>
      </c>
      <c r="E309" s="43" t="s">
        <v>2242</v>
      </c>
      <c r="F309" s="63"/>
      <c r="G309" s="43" t="s">
        <v>2242</v>
      </c>
      <c r="H309" s="63"/>
      <c r="I309" s="43"/>
      <c r="J309" s="63"/>
      <c r="K309" s="43" t="s">
        <v>1088</v>
      </c>
      <c r="L309" s="65">
        <v>1</v>
      </c>
      <c r="M309" s="31" t="s">
        <v>831</v>
      </c>
    </row>
    <row r="310" spans="1:13" ht="14.25">
      <c r="A310" s="29" t="s">
        <v>1756</v>
      </c>
      <c r="B310" s="63" t="s">
        <v>2176</v>
      </c>
      <c r="C310" s="43">
        <v>2</v>
      </c>
      <c r="D310" s="63">
        <v>1</v>
      </c>
      <c r="E310" s="43" t="s">
        <v>2242</v>
      </c>
      <c r="F310" s="63"/>
      <c r="G310" s="43" t="s">
        <v>2242</v>
      </c>
      <c r="H310" s="63">
        <v>1</v>
      </c>
      <c r="I310" s="43"/>
      <c r="J310" s="63"/>
      <c r="K310" s="43"/>
      <c r="L310" s="65"/>
      <c r="M310" s="31">
        <v>1</v>
      </c>
    </row>
    <row r="311" spans="1:13" ht="14.25">
      <c r="A311" s="29" t="s">
        <v>2401</v>
      </c>
      <c r="B311" s="63" t="s">
        <v>708</v>
      </c>
      <c r="C311" s="43">
        <v>1</v>
      </c>
      <c r="D311" s="63">
        <v>1</v>
      </c>
      <c r="E311" s="43" t="s">
        <v>2242</v>
      </c>
      <c r="F311" s="63"/>
      <c r="G311" s="43" t="s">
        <v>2242</v>
      </c>
      <c r="H311" s="63"/>
      <c r="I311" s="43"/>
      <c r="J311" s="63"/>
      <c r="K311" s="43" t="s">
        <v>1088</v>
      </c>
      <c r="L311" s="65">
        <v>1</v>
      </c>
      <c r="M311" s="31">
        <v>1</v>
      </c>
    </row>
    <row r="312" spans="1:13" ht="14.25">
      <c r="A312" s="29" t="s">
        <v>2401</v>
      </c>
      <c r="B312" s="63" t="s">
        <v>710</v>
      </c>
      <c r="C312" s="43">
        <v>1</v>
      </c>
      <c r="D312" s="63">
        <v>1</v>
      </c>
      <c r="E312" s="43" t="s">
        <v>2242</v>
      </c>
      <c r="F312" s="63"/>
      <c r="G312" s="43" t="s">
        <v>2242</v>
      </c>
      <c r="H312" s="63">
        <v>1</v>
      </c>
      <c r="I312" s="43"/>
      <c r="J312" s="63"/>
      <c r="K312" s="43"/>
      <c r="L312" s="65"/>
      <c r="M312" s="31">
        <v>2</v>
      </c>
    </row>
    <row r="313" spans="1:13" ht="14.25">
      <c r="A313" s="29" t="s">
        <v>2402</v>
      </c>
      <c r="B313" s="63" t="s">
        <v>708</v>
      </c>
      <c r="C313" s="43">
        <v>1</v>
      </c>
      <c r="D313" s="63">
        <v>1</v>
      </c>
      <c r="E313" s="43" t="s">
        <v>2242</v>
      </c>
      <c r="F313" s="63"/>
      <c r="G313" s="43" t="s">
        <v>2242</v>
      </c>
      <c r="H313" s="63"/>
      <c r="I313" s="43"/>
      <c r="J313" s="63"/>
      <c r="K313" s="43" t="s">
        <v>1088</v>
      </c>
      <c r="L313" s="65">
        <v>1</v>
      </c>
      <c r="M313" s="31">
        <v>1</v>
      </c>
    </row>
    <row r="314" spans="1:13" ht="14.25">
      <c r="A314" s="29" t="s">
        <v>2402</v>
      </c>
      <c r="B314" s="63" t="s">
        <v>702</v>
      </c>
      <c r="C314" s="43">
        <v>1</v>
      </c>
      <c r="D314" s="63">
        <v>1</v>
      </c>
      <c r="E314" s="43" t="s">
        <v>2242</v>
      </c>
      <c r="F314" s="63"/>
      <c r="G314" s="43" t="s">
        <v>2242</v>
      </c>
      <c r="H314" s="63">
        <v>1</v>
      </c>
      <c r="I314" s="43"/>
      <c r="J314" s="63"/>
      <c r="K314" s="43"/>
      <c r="L314" s="65"/>
      <c r="M314" s="31">
        <v>2</v>
      </c>
    </row>
    <row r="315" spans="1:13" ht="14.25">
      <c r="A315" s="29" t="s">
        <v>2403</v>
      </c>
      <c r="B315" s="63" t="s">
        <v>708</v>
      </c>
      <c r="C315" s="43">
        <v>1</v>
      </c>
      <c r="D315" s="63">
        <v>1</v>
      </c>
      <c r="E315" s="43" t="s">
        <v>2242</v>
      </c>
      <c r="F315" s="63"/>
      <c r="G315" s="43" t="s">
        <v>2242</v>
      </c>
      <c r="H315" s="63"/>
      <c r="I315" s="43"/>
      <c r="J315" s="63"/>
      <c r="K315" s="43" t="s">
        <v>1088</v>
      </c>
      <c r="L315" s="65">
        <v>1</v>
      </c>
      <c r="M315" s="31">
        <v>1</v>
      </c>
    </row>
    <row r="316" spans="1:13" ht="14.25">
      <c r="A316" s="29" t="s">
        <v>2403</v>
      </c>
      <c r="B316" s="63" t="s">
        <v>2404</v>
      </c>
      <c r="C316" s="43">
        <v>1</v>
      </c>
      <c r="D316" s="63">
        <v>1</v>
      </c>
      <c r="E316" s="43" t="s">
        <v>2242</v>
      </c>
      <c r="F316" s="63"/>
      <c r="G316" s="43" t="s">
        <v>2242</v>
      </c>
      <c r="H316" s="63">
        <v>1</v>
      </c>
      <c r="I316" s="43"/>
      <c r="J316" s="63"/>
      <c r="K316" s="43"/>
      <c r="L316" s="65"/>
      <c r="M316" s="31">
        <v>2</v>
      </c>
    </row>
    <row r="317" spans="1:13" ht="14.25">
      <c r="A317" s="29" t="s">
        <v>2405</v>
      </c>
      <c r="B317" s="63" t="s">
        <v>708</v>
      </c>
      <c r="C317" s="43">
        <v>1</v>
      </c>
      <c r="D317" s="63">
        <v>1</v>
      </c>
      <c r="E317" s="43" t="s">
        <v>2242</v>
      </c>
      <c r="F317" s="63"/>
      <c r="G317" s="43" t="s">
        <v>2242</v>
      </c>
      <c r="H317" s="63"/>
      <c r="I317" s="43"/>
      <c r="J317" s="63"/>
      <c r="K317" s="43" t="s">
        <v>1088</v>
      </c>
      <c r="L317" s="65">
        <v>1</v>
      </c>
      <c r="M317" s="31">
        <v>1</v>
      </c>
    </row>
    <row r="318" spans="1:13" ht="14.25">
      <c r="A318" s="29" t="s">
        <v>2405</v>
      </c>
      <c r="B318" s="63" t="s">
        <v>710</v>
      </c>
      <c r="C318" s="43">
        <v>1</v>
      </c>
      <c r="D318" s="63">
        <v>1</v>
      </c>
      <c r="E318" s="43" t="s">
        <v>2242</v>
      </c>
      <c r="F318" s="63"/>
      <c r="G318" s="43" t="s">
        <v>2242</v>
      </c>
      <c r="H318" s="63">
        <v>1</v>
      </c>
      <c r="I318" s="43"/>
      <c r="J318" s="63"/>
      <c r="K318" s="43"/>
      <c r="L318" s="65"/>
      <c r="M318" s="31">
        <v>2</v>
      </c>
    </row>
    <row r="319" spans="1:13" ht="14.25">
      <c r="A319" s="29" t="s">
        <v>2406</v>
      </c>
      <c r="B319" s="63" t="s">
        <v>708</v>
      </c>
      <c r="C319" s="43">
        <v>1</v>
      </c>
      <c r="D319" s="63">
        <v>1</v>
      </c>
      <c r="E319" s="43" t="s">
        <v>2242</v>
      </c>
      <c r="F319" s="63"/>
      <c r="G319" s="43" t="s">
        <v>2242</v>
      </c>
      <c r="H319" s="63"/>
      <c r="I319" s="43"/>
      <c r="J319" s="63"/>
      <c r="K319" s="43" t="s">
        <v>1088</v>
      </c>
      <c r="L319" s="65">
        <v>1</v>
      </c>
      <c r="M319" s="31">
        <v>1</v>
      </c>
    </row>
    <row r="320" spans="1:13" ht="14.25">
      <c r="A320" s="29" t="s">
        <v>2406</v>
      </c>
      <c r="B320" s="63" t="s">
        <v>702</v>
      </c>
      <c r="C320" s="43">
        <v>1</v>
      </c>
      <c r="D320" s="63">
        <v>1</v>
      </c>
      <c r="E320" s="43" t="s">
        <v>2242</v>
      </c>
      <c r="F320" s="63"/>
      <c r="G320" s="43" t="s">
        <v>2242</v>
      </c>
      <c r="H320" s="63">
        <v>1</v>
      </c>
      <c r="I320" s="43"/>
      <c r="J320" s="63"/>
      <c r="K320" s="43"/>
      <c r="L320" s="65"/>
      <c r="M320" s="31">
        <v>2</v>
      </c>
    </row>
    <row r="321" spans="1:13" ht="14.25">
      <c r="A321" s="29" t="s">
        <v>2407</v>
      </c>
      <c r="B321" s="63" t="s">
        <v>708</v>
      </c>
      <c r="C321" s="43">
        <v>1</v>
      </c>
      <c r="D321" s="63">
        <v>1</v>
      </c>
      <c r="E321" s="43" t="s">
        <v>2242</v>
      </c>
      <c r="F321" s="63"/>
      <c r="G321" s="43" t="s">
        <v>2242</v>
      </c>
      <c r="H321" s="63"/>
      <c r="I321" s="43"/>
      <c r="J321" s="63"/>
      <c r="K321" s="43" t="s">
        <v>1088</v>
      </c>
      <c r="L321" s="65">
        <v>1</v>
      </c>
      <c r="M321" s="31">
        <v>1</v>
      </c>
    </row>
    <row r="322" spans="1:13" ht="14.25">
      <c r="A322" s="29" t="s">
        <v>2407</v>
      </c>
      <c r="B322" s="63" t="s">
        <v>710</v>
      </c>
      <c r="C322" s="43">
        <v>1</v>
      </c>
      <c r="D322" s="63">
        <v>1</v>
      </c>
      <c r="E322" s="43" t="s">
        <v>2242</v>
      </c>
      <c r="F322" s="63"/>
      <c r="G322" s="43" t="s">
        <v>2242</v>
      </c>
      <c r="H322" s="63">
        <v>1</v>
      </c>
      <c r="I322" s="43"/>
      <c r="J322" s="63"/>
      <c r="K322" s="43"/>
      <c r="L322" s="65"/>
      <c r="M322" s="31">
        <v>2</v>
      </c>
    </row>
    <row r="323" spans="1:13" ht="14.25">
      <c r="A323" s="29" t="s">
        <v>2326</v>
      </c>
      <c r="B323" s="63" t="s">
        <v>2322</v>
      </c>
      <c r="C323" s="43">
        <v>1</v>
      </c>
      <c r="D323" s="63">
        <v>1</v>
      </c>
      <c r="E323" s="43" t="s">
        <v>2242</v>
      </c>
      <c r="F323" s="63"/>
      <c r="G323" s="43" t="s">
        <v>2242</v>
      </c>
      <c r="H323" s="63"/>
      <c r="I323" s="43"/>
      <c r="J323" s="63"/>
      <c r="K323" s="43" t="s">
        <v>1088</v>
      </c>
      <c r="L323" s="65">
        <v>1</v>
      </c>
      <c r="M323" s="31" t="s">
        <v>831</v>
      </c>
    </row>
    <row r="324" spans="1:13" ht="14.25">
      <c r="A324" s="29" t="s">
        <v>2326</v>
      </c>
      <c r="B324" s="63" t="s">
        <v>2331</v>
      </c>
      <c r="C324" s="43">
        <v>2</v>
      </c>
      <c r="D324" s="63">
        <v>1</v>
      </c>
      <c r="E324" s="43" t="s">
        <v>2242</v>
      </c>
      <c r="F324" s="63"/>
      <c r="G324" s="43" t="s">
        <v>2242</v>
      </c>
      <c r="H324" s="63">
        <v>1</v>
      </c>
      <c r="I324" s="43"/>
      <c r="J324" s="63"/>
      <c r="K324" s="43"/>
      <c r="L324" s="65"/>
      <c r="M324" s="31">
        <v>1</v>
      </c>
    </row>
    <row r="325" spans="1:13" ht="14.25">
      <c r="A325" s="29" t="s">
        <v>553</v>
      </c>
      <c r="B325" s="63" t="s">
        <v>554</v>
      </c>
      <c r="C325" s="43">
        <v>1</v>
      </c>
      <c r="D325" s="63">
        <v>1</v>
      </c>
      <c r="E325" s="43" t="s">
        <v>2242</v>
      </c>
      <c r="F325" s="63"/>
      <c r="G325" s="43" t="s">
        <v>2242</v>
      </c>
      <c r="H325" s="63"/>
      <c r="I325" s="43"/>
      <c r="J325" s="63"/>
      <c r="K325" s="43" t="s">
        <v>1088</v>
      </c>
      <c r="L325" s="65">
        <v>1</v>
      </c>
      <c r="M325" s="31" t="s">
        <v>831</v>
      </c>
    </row>
    <row r="326" spans="1:13" ht="14.25">
      <c r="A326" s="29" t="s">
        <v>553</v>
      </c>
      <c r="B326" s="63" t="s">
        <v>2105</v>
      </c>
      <c r="C326" s="43">
        <v>2</v>
      </c>
      <c r="D326" s="63">
        <v>1</v>
      </c>
      <c r="E326" s="43" t="s">
        <v>2242</v>
      </c>
      <c r="F326" s="63"/>
      <c r="G326" s="43" t="s">
        <v>2242</v>
      </c>
      <c r="H326" s="63">
        <v>1</v>
      </c>
      <c r="I326" s="43"/>
      <c r="J326" s="63"/>
      <c r="K326" s="43"/>
      <c r="L326" s="65"/>
      <c r="M326" s="31">
        <v>1</v>
      </c>
    </row>
    <row r="327" spans="1:13" ht="14.25">
      <c r="A327" s="29" t="s">
        <v>724</v>
      </c>
      <c r="B327" s="63" t="s">
        <v>725</v>
      </c>
      <c r="C327" s="43">
        <v>1</v>
      </c>
      <c r="D327" s="63">
        <v>1</v>
      </c>
      <c r="E327" s="43" t="s">
        <v>2242</v>
      </c>
      <c r="F327" s="63"/>
      <c r="G327" s="43" t="s">
        <v>2242</v>
      </c>
      <c r="H327" s="63"/>
      <c r="I327" s="43"/>
      <c r="J327" s="63"/>
      <c r="K327" s="43" t="s">
        <v>1088</v>
      </c>
      <c r="L327" s="65">
        <v>1</v>
      </c>
      <c r="M327" s="31" t="s">
        <v>831</v>
      </c>
    </row>
    <row r="328" spans="1:13" ht="14.25">
      <c r="A328" s="29" t="s">
        <v>724</v>
      </c>
      <c r="B328" s="63" t="s">
        <v>2127</v>
      </c>
      <c r="C328" s="43">
        <v>2</v>
      </c>
      <c r="D328" s="63">
        <v>1</v>
      </c>
      <c r="E328" s="43" t="s">
        <v>2242</v>
      </c>
      <c r="F328" s="63"/>
      <c r="G328" s="43" t="s">
        <v>2242</v>
      </c>
      <c r="H328" s="63">
        <v>1</v>
      </c>
      <c r="I328" s="43"/>
      <c r="J328" s="63"/>
      <c r="K328" s="43"/>
      <c r="L328" s="65"/>
      <c r="M328" s="31">
        <v>1</v>
      </c>
    </row>
    <row r="329" spans="1:13" ht="14.25">
      <c r="A329" s="29" t="s">
        <v>726</v>
      </c>
      <c r="B329" s="63" t="s">
        <v>725</v>
      </c>
      <c r="C329" s="43">
        <v>1</v>
      </c>
      <c r="D329" s="63">
        <v>1</v>
      </c>
      <c r="E329" s="43" t="s">
        <v>2242</v>
      </c>
      <c r="F329" s="63"/>
      <c r="G329" s="43" t="s">
        <v>2242</v>
      </c>
      <c r="H329" s="63"/>
      <c r="I329" s="43"/>
      <c r="J329" s="63"/>
      <c r="K329" s="43" t="s">
        <v>1088</v>
      </c>
      <c r="L329" s="65">
        <v>1</v>
      </c>
      <c r="M329" s="31" t="s">
        <v>831</v>
      </c>
    </row>
    <row r="330" spans="1:13" ht="14.25">
      <c r="A330" s="29" t="s">
        <v>726</v>
      </c>
      <c r="B330" s="63" t="s">
        <v>2182</v>
      </c>
      <c r="C330" s="43">
        <v>2</v>
      </c>
      <c r="D330" s="63">
        <v>1</v>
      </c>
      <c r="E330" s="43" t="s">
        <v>2242</v>
      </c>
      <c r="F330" s="63"/>
      <c r="G330" s="43" t="s">
        <v>2242</v>
      </c>
      <c r="H330" s="63">
        <v>1</v>
      </c>
      <c r="I330" s="43"/>
      <c r="J330" s="63"/>
      <c r="K330" s="43"/>
      <c r="L330" s="65"/>
      <c r="M330" s="31">
        <v>1</v>
      </c>
    </row>
    <row r="331" spans="1:13" ht="14.25">
      <c r="A331" s="29" t="s">
        <v>2327</v>
      </c>
      <c r="B331" s="63" t="s">
        <v>2510</v>
      </c>
      <c r="C331" s="43">
        <v>1</v>
      </c>
      <c r="D331" s="63">
        <v>1</v>
      </c>
      <c r="E331" s="43" t="s">
        <v>2242</v>
      </c>
      <c r="F331" s="63"/>
      <c r="G331" s="43" t="s">
        <v>2242</v>
      </c>
      <c r="H331" s="63"/>
      <c r="I331" s="43"/>
      <c r="J331" s="63"/>
      <c r="K331" s="43" t="s">
        <v>1088</v>
      </c>
      <c r="L331" s="65">
        <v>1</v>
      </c>
      <c r="M331" s="31">
        <v>1</v>
      </c>
    </row>
    <row r="332" spans="1:13" ht="14.25">
      <c r="A332" s="29" t="s">
        <v>2327</v>
      </c>
      <c r="B332" s="63" t="s">
        <v>2511</v>
      </c>
      <c r="C332" s="43">
        <v>2</v>
      </c>
      <c r="D332" s="63">
        <v>1</v>
      </c>
      <c r="E332" s="43" t="s">
        <v>2242</v>
      </c>
      <c r="F332" s="63"/>
      <c r="G332" s="43" t="s">
        <v>2242</v>
      </c>
      <c r="H332" s="63">
        <v>1</v>
      </c>
      <c r="I332" s="43"/>
      <c r="J332" s="63"/>
      <c r="K332" s="43"/>
      <c r="L332" s="65"/>
      <c r="M332" s="31">
        <v>1</v>
      </c>
    </row>
    <row r="333" spans="1:13" ht="14.25">
      <c r="A333" s="29" t="s">
        <v>2409</v>
      </c>
      <c r="B333" s="63" t="s">
        <v>2410</v>
      </c>
      <c r="C333" s="43">
        <v>2</v>
      </c>
      <c r="D333" s="63">
        <v>2</v>
      </c>
      <c r="E333" s="43">
        <v>1</v>
      </c>
      <c r="F333" s="63"/>
      <c r="G333" s="43">
        <v>1</v>
      </c>
      <c r="H333" s="63"/>
      <c r="I333" s="43"/>
      <c r="J333" s="63"/>
      <c r="K333" s="43" t="s">
        <v>1088</v>
      </c>
      <c r="L333" s="65">
        <v>2</v>
      </c>
      <c r="M333" s="31">
        <v>1</v>
      </c>
    </row>
    <row r="334" spans="1:13" ht="14.25">
      <c r="A334" s="29" t="s">
        <v>2409</v>
      </c>
      <c r="B334" s="63" t="s">
        <v>2512</v>
      </c>
      <c r="C334" s="43">
        <v>3</v>
      </c>
      <c r="D334" s="63">
        <v>2</v>
      </c>
      <c r="E334" s="43">
        <v>1</v>
      </c>
      <c r="F334" s="63"/>
      <c r="G334" s="43">
        <v>1</v>
      </c>
      <c r="H334" s="63">
        <v>1</v>
      </c>
      <c r="I334" s="43"/>
      <c r="J334" s="63"/>
      <c r="K334" s="43"/>
      <c r="L334" s="65"/>
      <c r="M334" s="31">
        <v>1</v>
      </c>
    </row>
    <row r="335" spans="1:13" ht="14.25">
      <c r="A335" s="29" t="s">
        <v>2412</v>
      </c>
      <c r="B335" s="63" t="s">
        <v>725</v>
      </c>
      <c r="C335" s="43">
        <v>1</v>
      </c>
      <c r="D335" s="63">
        <v>1</v>
      </c>
      <c r="E335" s="43" t="s">
        <v>2242</v>
      </c>
      <c r="F335" s="63"/>
      <c r="G335" s="43" t="s">
        <v>2242</v>
      </c>
      <c r="H335" s="63"/>
      <c r="I335" s="43"/>
      <c r="J335" s="63"/>
      <c r="K335" s="43" t="s">
        <v>1088</v>
      </c>
      <c r="L335" s="65">
        <v>1</v>
      </c>
      <c r="M335" s="31" t="s">
        <v>831</v>
      </c>
    </row>
    <row r="336" spans="1:13" ht="14.25">
      <c r="A336" s="29" t="s">
        <v>2412</v>
      </c>
      <c r="B336" s="63" t="s">
        <v>2413</v>
      </c>
      <c r="C336" s="43">
        <v>2</v>
      </c>
      <c r="D336" s="63">
        <v>1</v>
      </c>
      <c r="E336" s="43" t="s">
        <v>2242</v>
      </c>
      <c r="F336" s="63"/>
      <c r="G336" s="43" t="s">
        <v>2242</v>
      </c>
      <c r="H336" s="63">
        <v>1</v>
      </c>
      <c r="I336" s="43"/>
      <c r="J336" s="63"/>
      <c r="K336" s="43"/>
      <c r="L336" s="65"/>
      <c r="M336" s="31">
        <v>1</v>
      </c>
    </row>
    <row r="337" spans="1:13" ht="14.25">
      <c r="A337" s="29" t="s">
        <v>555</v>
      </c>
      <c r="B337" s="63" t="s">
        <v>545</v>
      </c>
      <c r="C337" s="43">
        <v>4</v>
      </c>
      <c r="D337" s="63">
        <v>1</v>
      </c>
      <c r="E337" s="43">
        <v>1</v>
      </c>
      <c r="F337" s="63"/>
      <c r="G337" s="43"/>
      <c r="H337" s="63">
        <v>1</v>
      </c>
      <c r="I337" s="43">
        <v>1</v>
      </c>
      <c r="J337" s="63">
        <v>1</v>
      </c>
      <c r="K337" s="43" t="s">
        <v>1088</v>
      </c>
      <c r="L337" s="65"/>
      <c r="M337" s="31">
        <v>2</v>
      </c>
    </row>
    <row r="338" spans="1:13" ht="14.25">
      <c r="A338" s="29" t="s">
        <v>727</v>
      </c>
      <c r="B338" s="63" t="s">
        <v>708</v>
      </c>
      <c r="C338" s="43">
        <v>10</v>
      </c>
      <c r="D338" s="63">
        <v>4</v>
      </c>
      <c r="E338" s="43" t="s">
        <v>2242</v>
      </c>
      <c r="F338" s="63" t="s">
        <v>2242</v>
      </c>
      <c r="G338" s="43" t="s">
        <v>2242</v>
      </c>
      <c r="H338" s="63">
        <v>2</v>
      </c>
      <c r="I338" s="43">
        <v>2</v>
      </c>
      <c r="J338" s="63" t="s">
        <v>2242</v>
      </c>
      <c r="K338" s="43" t="s">
        <v>1088</v>
      </c>
      <c r="L338" s="65"/>
      <c r="M338" s="31">
        <v>7</v>
      </c>
    </row>
    <row r="339" spans="1:13" ht="14.25">
      <c r="A339" s="29" t="s">
        <v>556</v>
      </c>
      <c r="B339" s="63" t="s">
        <v>1690</v>
      </c>
      <c r="C339" s="43">
        <v>1</v>
      </c>
      <c r="D339" s="63">
        <v>1</v>
      </c>
      <c r="E339" s="43">
        <v>1</v>
      </c>
      <c r="F339" s="63"/>
      <c r="G339" s="43"/>
      <c r="H339" s="63"/>
      <c r="I339" s="43"/>
      <c r="J339" s="63"/>
      <c r="K339" s="43" t="s">
        <v>2295</v>
      </c>
      <c r="L339" s="65" t="s">
        <v>2502</v>
      </c>
      <c r="M339" s="31">
        <v>1</v>
      </c>
    </row>
    <row r="340" spans="1:13" ht="14.25">
      <c r="A340" s="29" t="s">
        <v>2414</v>
      </c>
      <c r="B340" s="63" t="s">
        <v>2184</v>
      </c>
      <c r="C340" s="43">
        <v>2</v>
      </c>
      <c r="D340" s="63">
        <v>2</v>
      </c>
      <c r="E340" s="43" t="s">
        <v>2242</v>
      </c>
      <c r="F340" s="63" t="s">
        <v>2242</v>
      </c>
      <c r="G340" s="43" t="s">
        <v>2242</v>
      </c>
      <c r="H340" s="63"/>
      <c r="I340" s="43"/>
      <c r="J340" s="63"/>
      <c r="K340" s="43" t="s">
        <v>1088</v>
      </c>
      <c r="L340" s="65" t="s">
        <v>2513</v>
      </c>
      <c r="M340" s="31">
        <v>1</v>
      </c>
    </row>
    <row r="341" spans="1:13" ht="14.25">
      <c r="A341" s="29" t="s">
        <v>2414</v>
      </c>
      <c r="B341" s="63" t="s">
        <v>2415</v>
      </c>
      <c r="C341" s="43">
        <v>2</v>
      </c>
      <c r="D341" s="63">
        <v>2</v>
      </c>
      <c r="E341" s="43" t="s">
        <v>2242</v>
      </c>
      <c r="F341" s="63"/>
      <c r="G341" s="43" t="s">
        <v>2242</v>
      </c>
      <c r="H341" s="63"/>
      <c r="I341" s="43"/>
      <c r="J341" s="63"/>
      <c r="K341" s="43"/>
      <c r="L341" s="65"/>
      <c r="M341" s="31">
        <v>1</v>
      </c>
    </row>
    <row r="342" spans="1:13" ht="14.25">
      <c r="A342" s="29" t="s">
        <v>558</v>
      </c>
      <c r="B342" s="63" t="s">
        <v>812</v>
      </c>
      <c r="C342" s="43">
        <v>2</v>
      </c>
      <c r="D342" s="63">
        <v>2</v>
      </c>
      <c r="E342" s="43" t="s">
        <v>2242</v>
      </c>
      <c r="F342" s="63" t="s">
        <v>2242</v>
      </c>
      <c r="G342" s="43" t="s">
        <v>2242</v>
      </c>
      <c r="H342" s="63"/>
      <c r="I342" s="43"/>
      <c r="J342" s="63"/>
      <c r="K342" s="43" t="s">
        <v>1088</v>
      </c>
      <c r="L342" s="65" t="s">
        <v>2513</v>
      </c>
      <c r="M342" s="31">
        <v>1</v>
      </c>
    </row>
    <row r="343" spans="1:13" ht="14.25">
      <c r="A343" s="29" t="s">
        <v>2416</v>
      </c>
      <c r="B343" s="63" t="s">
        <v>2417</v>
      </c>
      <c r="C343" s="43">
        <v>2</v>
      </c>
      <c r="D343" s="63">
        <v>2</v>
      </c>
      <c r="E343" s="43" t="s">
        <v>2242</v>
      </c>
      <c r="F343" s="63"/>
      <c r="G343" s="43" t="s">
        <v>2242</v>
      </c>
      <c r="H343" s="63"/>
      <c r="I343" s="43">
        <v>1</v>
      </c>
      <c r="J343" s="63">
        <v>1</v>
      </c>
      <c r="K343" s="43"/>
      <c r="L343" s="65"/>
      <c r="M343" s="31">
        <v>1</v>
      </c>
    </row>
    <row r="344" spans="1:13" ht="14.25">
      <c r="A344" s="29" t="s">
        <v>2418</v>
      </c>
      <c r="B344" s="63" t="s">
        <v>2184</v>
      </c>
      <c r="C344" s="43">
        <v>2</v>
      </c>
      <c r="D344" s="63">
        <v>2</v>
      </c>
      <c r="E344" s="43" t="s">
        <v>2242</v>
      </c>
      <c r="F344" s="63" t="s">
        <v>2242</v>
      </c>
      <c r="G344" s="43" t="s">
        <v>2242</v>
      </c>
      <c r="H344" s="63"/>
      <c r="I344" s="43"/>
      <c r="J344" s="63"/>
      <c r="K344" s="43" t="s">
        <v>1088</v>
      </c>
      <c r="L344" s="65" t="s">
        <v>2513</v>
      </c>
      <c r="M344" s="31">
        <v>1</v>
      </c>
    </row>
    <row r="345" spans="1:13" ht="14.25">
      <c r="A345" s="29" t="s">
        <v>2418</v>
      </c>
      <c r="B345" s="63" t="s">
        <v>2419</v>
      </c>
      <c r="C345" s="43">
        <v>2</v>
      </c>
      <c r="D345" s="63">
        <v>1</v>
      </c>
      <c r="E345" s="43" t="s">
        <v>2242</v>
      </c>
      <c r="F345" s="63"/>
      <c r="G345" s="43" t="s">
        <v>2242</v>
      </c>
      <c r="H345" s="63"/>
      <c r="I345" s="43">
        <v>1</v>
      </c>
      <c r="J345" s="63">
        <v>1</v>
      </c>
      <c r="K345" s="43"/>
      <c r="L345" s="65"/>
      <c r="M345" s="31">
        <v>1</v>
      </c>
    </row>
    <row r="346" spans="1:13" ht="14.25">
      <c r="A346" s="29" t="s">
        <v>2420</v>
      </c>
      <c r="B346" s="63" t="s">
        <v>2421</v>
      </c>
      <c r="C346" s="43">
        <v>2</v>
      </c>
      <c r="D346" s="63">
        <v>2</v>
      </c>
      <c r="E346" s="43" t="s">
        <v>2242</v>
      </c>
      <c r="F346" s="63" t="s">
        <v>2242</v>
      </c>
      <c r="G346" s="43" t="s">
        <v>2242</v>
      </c>
      <c r="H346" s="63"/>
      <c r="I346" s="43"/>
      <c r="J346" s="63"/>
      <c r="K346" s="43" t="s">
        <v>1088</v>
      </c>
      <c r="L346" s="65" t="s">
        <v>2513</v>
      </c>
      <c r="M346" s="31">
        <v>1</v>
      </c>
    </row>
    <row r="347" spans="1:13" ht="14.25">
      <c r="A347" s="29" t="s">
        <v>2420</v>
      </c>
      <c r="B347" s="63" t="s">
        <v>2422</v>
      </c>
      <c r="C347" s="43">
        <v>2</v>
      </c>
      <c r="D347" s="63">
        <v>1</v>
      </c>
      <c r="E347" s="43" t="s">
        <v>2242</v>
      </c>
      <c r="F347" s="63"/>
      <c r="G347" s="43" t="s">
        <v>2242</v>
      </c>
      <c r="H347" s="63"/>
      <c r="I347" s="43">
        <v>1</v>
      </c>
      <c r="J347" s="63">
        <v>1</v>
      </c>
      <c r="K347" s="43"/>
      <c r="L347" s="65"/>
      <c r="M347" s="31">
        <v>1</v>
      </c>
    </row>
    <row r="348" spans="1:13" ht="14.25">
      <c r="A348" s="29" t="s">
        <v>2423</v>
      </c>
      <c r="B348" s="63" t="s">
        <v>730</v>
      </c>
      <c r="C348" s="43">
        <v>1</v>
      </c>
      <c r="D348" s="63">
        <v>1</v>
      </c>
      <c r="E348" s="43" t="s">
        <v>2242</v>
      </c>
      <c r="F348" s="63"/>
      <c r="G348" s="43" t="s">
        <v>2242</v>
      </c>
      <c r="H348" s="63"/>
      <c r="I348" s="43"/>
      <c r="J348" s="63"/>
      <c r="K348" s="43" t="s">
        <v>1088</v>
      </c>
      <c r="L348" s="65" t="s">
        <v>2509</v>
      </c>
      <c r="M348" s="31">
        <v>1</v>
      </c>
    </row>
    <row r="349" spans="1:13" ht="14.25">
      <c r="A349" s="29" t="s">
        <v>2423</v>
      </c>
      <c r="B349" s="63" t="s">
        <v>2424</v>
      </c>
      <c r="C349" s="43">
        <v>2</v>
      </c>
      <c r="D349" s="63">
        <v>1</v>
      </c>
      <c r="E349" s="43" t="s">
        <v>2242</v>
      </c>
      <c r="F349" s="63"/>
      <c r="G349" s="43" t="s">
        <v>2242</v>
      </c>
      <c r="H349" s="63">
        <v>1</v>
      </c>
      <c r="I349" s="43"/>
      <c r="J349" s="63"/>
      <c r="K349" s="43"/>
      <c r="L349" s="65"/>
      <c r="M349" s="31">
        <v>1</v>
      </c>
    </row>
    <row r="350" spans="1:13" ht="14.25">
      <c r="A350" s="29" t="s">
        <v>560</v>
      </c>
      <c r="B350" s="63" t="s">
        <v>813</v>
      </c>
      <c r="C350" s="43">
        <v>1</v>
      </c>
      <c r="D350" s="63">
        <v>1</v>
      </c>
      <c r="E350" s="43" t="s">
        <v>2242</v>
      </c>
      <c r="F350" s="63"/>
      <c r="G350" s="43" t="s">
        <v>2242</v>
      </c>
      <c r="H350" s="63"/>
      <c r="I350" s="43"/>
      <c r="J350" s="63"/>
      <c r="K350" s="43" t="s">
        <v>1088</v>
      </c>
      <c r="L350" s="65" t="s">
        <v>2509</v>
      </c>
      <c r="M350" s="31">
        <v>1</v>
      </c>
    </row>
    <row r="351" spans="1:13" ht="14.25">
      <c r="A351" s="29" t="s">
        <v>560</v>
      </c>
      <c r="B351" s="63" t="s">
        <v>2425</v>
      </c>
      <c r="C351" s="43">
        <v>2</v>
      </c>
      <c r="D351" s="63">
        <v>1</v>
      </c>
      <c r="E351" s="43" t="s">
        <v>2242</v>
      </c>
      <c r="F351" s="63"/>
      <c r="G351" s="43" t="s">
        <v>2242</v>
      </c>
      <c r="H351" s="63">
        <v>1</v>
      </c>
      <c r="I351" s="43"/>
      <c r="J351" s="63"/>
      <c r="K351" s="43"/>
      <c r="L351" s="65"/>
      <c r="M351" s="31">
        <v>1</v>
      </c>
    </row>
    <row r="352" spans="1:13" ht="14.25">
      <c r="A352" s="29" t="s">
        <v>2426</v>
      </c>
      <c r="B352" s="63" t="s">
        <v>730</v>
      </c>
      <c r="C352" s="43">
        <v>1</v>
      </c>
      <c r="D352" s="63">
        <v>1</v>
      </c>
      <c r="E352" s="43" t="s">
        <v>2242</v>
      </c>
      <c r="F352" s="63"/>
      <c r="G352" s="43" t="s">
        <v>2242</v>
      </c>
      <c r="H352" s="63"/>
      <c r="I352" s="43"/>
      <c r="J352" s="63"/>
      <c r="K352" s="43" t="s">
        <v>1088</v>
      </c>
      <c r="L352" s="65" t="s">
        <v>2509</v>
      </c>
      <c r="M352" s="31">
        <v>1</v>
      </c>
    </row>
    <row r="353" spans="1:13" ht="14.25">
      <c r="A353" s="29" t="s">
        <v>2426</v>
      </c>
      <c r="B353" s="63" t="s">
        <v>2427</v>
      </c>
      <c r="C353" s="43">
        <v>2</v>
      </c>
      <c r="D353" s="63">
        <v>1</v>
      </c>
      <c r="E353" s="43" t="s">
        <v>2242</v>
      </c>
      <c r="F353" s="63"/>
      <c r="G353" s="43" t="s">
        <v>2242</v>
      </c>
      <c r="H353" s="63">
        <v>1</v>
      </c>
      <c r="I353" s="43"/>
      <c r="J353" s="63"/>
      <c r="K353" s="43"/>
      <c r="L353" s="65"/>
      <c r="M353" s="31">
        <v>1</v>
      </c>
    </row>
    <row r="354" spans="1:13" ht="14.25">
      <c r="A354" s="29" t="s">
        <v>2428</v>
      </c>
      <c r="B354" s="63" t="s">
        <v>2429</v>
      </c>
      <c r="C354" s="43">
        <v>1</v>
      </c>
      <c r="D354" s="63">
        <v>1</v>
      </c>
      <c r="E354" s="43" t="s">
        <v>2242</v>
      </c>
      <c r="F354" s="63"/>
      <c r="G354" s="43" t="s">
        <v>2242</v>
      </c>
      <c r="H354" s="63"/>
      <c r="I354" s="43"/>
      <c r="J354" s="63"/>
      <c r="K354" s="43" t="s">
        <v>1088</v>
      </c>
      <c r="L354" s="65" t="s">
        <v>2509</v>
      </c>
      <c r="M354" s="31">
        <v>1</v>
      </c>
    </row>
    <row r="355" spans="1:13" ht="14.25">
      <c r="A355" s="29" t="s">
        <v>2428</v>
      </c>
      <c r="B355" s="63" t="s">
        <v>2430</v>
      </c>
      <c r="C355" s="43">
        <v>2</v>
      </c>
      <c r="D355" s="63">
        <v>1</v>
      </c>
      <c r="E355" s="43" t="s">
        <v>2242</v>
      </c>
      <c r="F355" s="63"/>
      <c r="G355" s="43" t="s">
        <v>2242</v>
      </c>
      <c r="H355" s="63">
        <v>1</v>
      </c>
      <c r="I355" s="43"/>
      <c r="J355" s="63"/>
      <c r="K355" s="43"/>
      <c r="L355" s="65"/>
      <c r="M355" s="31">
        <v>1</v>
      </c>
    </row>
    <row r="356" spans="1:13" ht="14.25">
      <c r="A356" s="29"/>
      <c r="B356" s="63"/>
      <c r="C356" s="43"/>
      <c r="D356" s="63"/>
      <c r="E356" s="43"/>
      <c r="F356" s="63"/>
      <c r="G356" s="43"/>
      <c r="H356" s="63"/>
      <c r="I356" s="43"/>
      <c r="J356" s="63"/>
      <c r="K356" s="43"/>
      <c r="L356" s="65"/>
      <c r="M356" s="31"/>
    </row>
    <row r="357" spans="1:13" ht="30">
      <c r="A357" s="41" t="s">
        <v>322</v>
      </c>
      <c r="B357" s="63"/>
      <c r="C357" s="43"/>
      <c r="D357" s="63"/>
      <c r="E357" s="43"/>
      <c r="F357" s="63"/>
      <c r="G357" s="43"/>
      <c r="H357" s="63"/>
      <c r="I357" s="43"/>
      <c r="J357" s="63"/>
      <c r="K357" s="43"/>
      <c r="L357" s="65"/>
      <c r="M357" s="31"/>
    </row>
    <row r="358" spans="1:13" ht="28.5">
      <c r="A358" s="53" t="s">
        <v>2514</v>
      </c>
      <c r="B358" s="63" t="s">
        <v>2322</v>
      </c>
      <c r="C358" s="43">
        <v>1</v>
      </c>
      <c r="D358" s="63">
        <v>1</v>
      </c>
      <c r="E358" s="43" t="s">
        <v>2242</v>
      </c>
      <c r="F358" s="63"/>
      <c r="G358" s="43" t="s">
        <v>2242</v>
      </c>
      <c r="H358" s="63"/>
      <c r="I358" s="43"/>
      <c r="J358" s="63"/>
      <c r="K358" s="43" t="s">
        <v>1088</v>
      </c>
      <c r="L358" s="65">
        <v>1</v>
      </c>
      <c r="M358" s="31" t="s">
        <v>831</v>
      </c>
    </row>
    <row r="359" spans="1:13" ht="28.5">
      <c r="A359" s="53" t="s">
        <v>2514</v>
      </c>
      <c r="B359" s="63" t="s">
        <v>2331</v>
      </c>
      <c r="C359" s="43">
        <v>1</v>
      </c>
      <c r="D359" s="63">
        <v>1</v>
      </c>
      <c r="E359" s="43" t="s">
        <v>2242</v>
      </c>
      <c r="F359" s="63"/>
      <c r="G359" s="43" t="s">
        <v>2242</v>
      </c>
      <c r="H359" s="63">
        <v>1</v>
      </c>
      <c r="I359" s="43"/>
      <c r="J359" s="63"/>
      <c r="K359" s="43"/>
      <c r="L359" s="65"/>
      <c r="M359" s="31">
        <v>2</v>
      </c>
    </row>
    <row r="360" spans="1:13" ht="14.25">
      <c r="A360" s="29" t="s">
        <v>2515</v>
      </c>
      <c r="B360" s="63" t="s">
        <v>2322</v>
      </c>
      <c r="C360" s="43">
        <v>3</v>
      </c>
      <c r="D360" s="63">
        <v>3</v>
      </c>
      <c r="E360" s="43" t="s">
        <v>2242</v>
      </c>
      <c r="F360" s="63"/>
      <c r="G360" s="43" t="s">
        <v>2242</v>
      </c>
      <c r="H360" s="63"/>
      <c r="I360" s="43"/>
      <c r="J360" s="63"/>
      <c r="K360" s="43" t="s">
        <v>1088</v>
      </c>
      <c r="L360" s="65">
        <v>3</v>
      </c>
      <c r="M360" s="31">
        <v>1.5</v>
      </c>
    </row>
    <row r="361" spans="1:13" ht="14.25">
      <c r="A361" s="29" t="s">
        <v>2515</v>
      </c>
      <c r="B361" s="63" t="s">
        <v>1752</v>
      </c>
      <c r="C361" s="43">
        <v>4</v>
      </c>
      <c r="D361" s="63">
        <v>3</v>
      </c>
      <c r="E361" s="43" t="s">
        <v>2242</v>
      </c>
      <c r="F361" s="63"/>
      <c r="G361" s="43" t="s">
        <v>2242</v>
      </c>
      <c r="H361" s="63">
        <v>1</v>
      </c>
      <c r="I361" s="43"/>
      <c r="J361" s="63"/>
      <c r="K361" s="43"/>
      <c r="L361" s="65"/>
      <c r="M361" s="31">
        <v>3</v>
      </c>
    </row>
    <row r="362" spans="1:13" ht="14.25">
      <c r="A362" s="29" t="s">
        <v>2187</v>
      </c>
      <c r="B362" s="63" t="s">
        <v>2334</v>
      </c>
      <c r="C362" s="43">
        <v>1</v>
      </c>
      <c r="D362" s="63">
        <v>1</v>
      </c>
      <c r="E362" s="43" t="s">
        <v>2242</v>
      </c>
      <c r="F362" s="63"/>
      <c r="G362" s="43" t="s">
        <v>2242</v>
      </c>
      <c r="H362" s="63"/>
      <c r="I362" s="43"/>
      <c r="J362" s="63"/>
      <c r="K362" s="43" t="s">
        <v>1088</v>
      </c>
      <c r="L362" s="65">
        <v>1</v>
      </c>
      <c r="M362" s="31" t="s">
        <v>831</v>
      </c>
    </row>
    <row r="363" spans="1:13" ht="14.25">
      <c r="A363" s="29" t="s">
        <v>2187</v>
      </c>
      <c r="B363" s="63" t="s">
        <v>2331</v>
      </c>
      <c r="C363" s="43">
        <v>1</v>
      </c>
      <c r="D363" s="63">
        <v>1</v>
      </c>
      <c r="E363" s="43" t="s">
        <v>2242</v>
      </c>
      <c r="F363" s="63"/>
      <c r="G363" s="43" t="s">
        <v>2242</v>
      </c>
      <c r="H363" s="63">
        <v>1</v>
      </c>
      <c r="I363" s="43"/>
      <c r="J363" s="63"/>
      <c r="K363" s="43"/>
      <c r="L363" s="65"/>
      <c r="M363" s="31">
        <v>2</v>
      </c>
    </row>
    <row r="364" spans="1:13" ht="14.25">
      <c r="A364" s="29" t="s">
        <v>2431</v>
      </c>
      <c r="B364" s="63" t="s">
        <v>708</v>
      </c>
      <c r="C364" s="43">
        <v>1</v>
      </c>
      <c r="D364" s="63">
        <v>1</v>
      </c>
      <c r="E364" s="43" t="s">
        <v>2242</v>
      </c>
      <c r="F364" s="63"/>
      <c r="G364" s="43" t="s">
        <v>2242</v>
      </c>
      <c r="H364" s="63"/>
      <c r="I364" s="43"/>
      <c r="J364" s="63"/>
      <c r="K364" s="43" t="s">
        <v>1088</v>
      </c>
      <c r="L364" s="65">
        <v>1</v>
      </c>
      <c r="M364" s="31" t="s">
        <v>831</v>
      </c>
    </row>
    <row r="365" spans="1:13" ht="14.25">
      <c r="A365" s="29" t="s">
        <v>2431</v>
      </c>
      <c r="B365" s="63" t="s">
        <v>2116</v>
      </c>
      <c r="C365" s="43">
        <v>1</v>
      </c>
      <c r="D365" s="63">
        <v>1</v>
      </c>
      <c r="E365" s="43" t="s">
        <v>2242</v>
      </c>
      <c r="F365" s="63"/>
      <c r="G365" s="43" t="s">
        <v>2242</v>
      </c>
      <c r="H365" s="63">
        <v>1</v>
      </c>
      <c r="I365" s="43"/>
      <c r="J365" s="63"/>
      <c r="K365" s="43"/>
      <c r="L365" s="65"/>
      <c r="M365" s="31">
        <v>2</v>
      </c>
    </row>
    <row r="366" spans="1:13" ht="14.25">
      <c r="A366" s="29" t="s">
        <v>2516</v>
      </c>
      <c r="B366" s="63" t="s">
        <v>708</v>
      </c>
      <c r="C366" s="43">
        <v>1</v>
      </c>
      <c r="D366" s="63">
        <v>1</v>
      </c>
      <c r="E366" s="43"/>
      <c r="F366" s="63">
        <v>1</v>
      </c>
      <c r="G366" s="43"/>
      <c r="H366" s="63"/>
      <c r="I366" s="43"/>
      <c r="J366" s="63"/>
      <c r="K366" s="43" t="s">
        <v>1088</v>
      </c>
      <c r="L366" s="65">
        <v>3</v>
      </c>
      <c r="M366" s="31">
        <v>1</v>
      </c>
    </row>
    <row r="367" spans="1:13" ht="14.25">
      <c r="A367" s="29" t="s">
        <v>2516</v>
      </c>
      <c r="B367" s="63" t="s">
        <v>2116</v>
      </c>
      <c r="C367" s="43">
        <v>1</v>
      </c>
      <c r="D367" s="63">
        <v>1</v>
      </c>
      <c r="E367" s="43"/>
      <c r="F367" s="63">
        <v>1</v>
      </c>
      <c r="G367" s="43"/>
      <c r="H367" s="63">
        <v>1</v>
      </c>
      <c r="I367" s="43"/>
      <c r="J367" s="63"/>
      <c r="K367" s="43"/>
      <c r="L367" s="65"/>
      <c r="M367" s="31">
        <v>1</v>
      </c>
    </row>
    <row r="368" spans="1:13" ht="14.25">
      <c r="A368" s="29" t="s">
        <v>2188</v>
      </c>
      <c r="B368" s="63" t="s">
        <v>2334</v>
      </c>
      <c r="C368" s="43">
        <v>1</v>
      </c>
      <c r="D368" s="63">
        <v>1</v>
      </c>
      <c r="E368" s="43"/>
      <c r="F368" s="63">
        <v>1</v>
      </c>
      <c r="G368" s="43"/>
      <c r="H368" s="63"/>
      <c r="I368" s="43"/>
      <c r="J368" s="63"/>
      <c r="K368" s="43" t="s">
        <v>1088</v>
      </c>
      <c r="L368" s="65">
        <v>3</v>
      </c>
      <c r="M368" s="31">
        <v>1</v>
      </c>
    </row>
    <row r="369" spans="1:13" ht="14.25">
      <c r="A369" s="29" t="s">
        <v>2188</v>
      </c>
      <c r="B369" s="63" t="s">
        <v>2331</v>
      </c>
      <c r="C369" s="43">
        <v>1</v>
      </c>
      <c r="D369" s="63">
        <v>1</v>
      </c>
      <c r="E369" s="43"/>
      <c r="F369" s="63">
        <v>1</v>
      </c>
      <c r="G369" s="43"/>
      <c r="H369" s="63">
        <v>1</v>
      </c>
      <c r="I369" s="43"/>
      <c r="J369" s="63"/>
      <c r="K369" s="43"/>
      <c r="L369" s="65"/>
      <c r="M369" s="31">
        <v>1</v>
      </c>
    </row>
    <row r="370" spans="1:13" ht="14.25">
      <c r="A370" s="29" t="s">
        <v>2335</v>
      </c>
      <c r="B370" s="63" t="s">
        <v>2334</v>
      </c>
      <c r="C370" s="43">
        <v>1</v>
      </c>
      <c r="D370" s="63">
        <v>1</v>
      </c>
      <c r="E370" s="43"/>
      <c r="F370" s="63">
        <v>1</v>
      </c>
      <c r="G370" s="43"/>
      <c r="H370" s="63"/>
      <c r="I370" s="43"/>
      <c r="J370" s="63"/>
      <c r="K370" s="43" t="s">
        <v>1088</v>
      </c>
      <c r="L370" s="65">
        <v>3</v>
      </c>
      <c r="M370" s="31">
        <v>1</v>
      </c>
    </row>
    <row r="371" spans="1:13" ht="14.25">
      <c r="A371" s="29" t="s">
        <v>2335</v>
      </c>
      <c r="B371" s="63" t="s">
        <v>2331</v>
      </c>
      <c r="C371" s="43">
        <v>1</v>
      </c>
      <c r="D371" s="63">
        <v>1</v>
      </c>
      <c r="E371" s="43"/>
      <c r="F371" s="63">
        <v>1</v>
      </c>
      <c r="G371" s="43"/>
      <c r="H371" s="63">
        <v>1</v>
      </c>
      <c r="I371" s="43"/>
      <c r="J371" s="63"/>
      <c r="K371" s="43"/>
      <c r="L371" s="65"/>
      <c r="M371" s="31">
        <v>1</v>
      </c>
    </row>
    <row r="372" spans="1:13" ht="14.25">
      <c r="A372" s="29" t="s">
        <v>2432</v>
      </c>
      <c r="B372" s="63" t="s">
        <v>708</v>
      </c>
      <c r="C372" s="43">
        <v>2</v>
      </c>
      <c r="D372" s="63">
        <v>2</v>
      </c>
      <c r="E372" s="43"/>
      <c r="F372" s="63">
        <v>2</v>
      </c>
      <c r="G372" s="43"/>
      <c r="H372" s="63"/>
      <c r="I372" s="43"/>
      <c r="J372" s="63"/>
      <c r="K372" s="43" t="s">
        <v>1088</v>
      </c>
      <c r="L372" s="65">
        <v>6</v>
      </c>
      <c r="M372" s="31">
        <v>2</v>
      </c>
    </row>
    <row r="373" spans="1:13" ht="14.25">
      <c r="A373" s="29" t="s">
        <v>2432</v>
      </c>
      <c r="B373" s="63" t="s">
        <v>2116</v>
      </c>
      <c r="C373" s="43">
        <v>3</v>
      </c>
      <c r="D373" s="63">
        <v>2</v>
      </c>
      <c r="E373" s="43"/>
      <c r="F373" s="63">
        <v>2</v>
      </c>
      <c r="G373" s="43"/>
      <c r="H373" s="63">
        <v>1</v>
      </c>
      <c r="I373" s="43"/>
      <c r="J373" s="63"/>
      <c r="K373" s="43"/>
      <c r="L373" s="65"/>
      <c r="M373" s="31"/>
    </row>
    <row r="374" spans="1:13" ht="14.25">
      <c r="A374" s="29" t="s">
        <v>2433</v>
      </c>
      <c r="B374" s="63" t="s">
        <v>708</v>
      </c>
      <c r="C374" s="43">
        <v>1</v>
      </c>
      <c r="D374" s="63">
        <v>1</v>
      </c>
      <c r="E374" s="43"/>
      <c r="F374" s="63">
        <v>1</v>
      </c>
      <c r="G374" s="43"/>
      <c r="H374" s="63"/>
      <c r="I374" s="43"/>
      <c r="J374" s="63"/>
      <c r="K374" s="43" t="s">
        <v>1088</v>
      </c>
      <c r="L374" s="65">
        <v>3</v>
      </c>
      <c r="M374" s="31">
        <v>1</v>
      </c>
    </row>
    <row r="375" spans="1:13" ht="14.25">
      <c r="A375" s="29" t="s">
        <v>2433</v>
      </c>
      <c r="B375" s="63" t="s">
        <v>2116</v>
      </c>
      <c r="C375" s="43">
        <v>1</v>
      </c>
      <c r="D375" s="63">
        <v>1</v>
      </c>
      <c r="E375" s="43"/>
      <c r="F375" s="63">
        <v>1</v>
      </c>
      <c r="G375" s="43"/>
      <c r="H375" s="63">
        <v>1</v>
      </c>
      <c r="I375" s="43"/>
      <c r="J375" s="63"/>
      <c r="K375" s="43"/>
      <c r="L375" s="65"/>
      <c r="M375" s="31">
        <v>1</v>
      </c>
    </row>
    <row r="376" spans="1:13" ht="14.25">
      <c r="A376" s="29" t="s">
        <v>2189</v>
      </c>
      <c r="B376" s="63" t="s">
        <v>2334</v>
      </c>
      <c r="C376" s="43">
        <v>1</v>
      </c>
      <c r="D376" s="63">
        <v>1</v>
      </c>
      <c r="E376" s="43"/>
      <c r="F376" s="63">
        <v>1</v>
      </c>
      <c r="G376" s="43"/>
      <c r="H376" s="63"/>
      <c r="I376" s="43"/>
      <c r="J376" s="63"/>
      <c r="K376" s="43" t="s">
        <v>1088</v>
      </c>
      <c r="L376" s="65">
        <v>3</v>
      </c>
      <c r="M376" s="31">
        <v>1</v>
      </c>
    </row>
    <row r="377" spans="1:13" ht="14.25">
      <c r="A377" s="29" t="s">
        <v>2189</v>
      </c>
      <c r="B377" s="63" t="s">
        <v>2331</v>
      </c>
      <c r="C377" s="43">
        <v>1</v>
      </c>
      <c r="D377" s="63">
        <v>1</v>
      </c>
      <c r="E377" s="43"/>
      <c r="F377" s="63">
        <v>1</v>
      </c>
      <c r="G377" s="43"/>
      <c r="H377" s="63">
        <v>1</v>
      </c>
      <c r="I377" s="43"/>
      <c r="J377" s="63"/>
      <c r="K377" s="43"/>
      <c r="L377" s="65"/>
      <c r="M377" s="31">
        <v>1</v>
      </c>
    </row>
    <row r="378" spans="1:13" ht="14.25">
      <c r="A378" s="29" t="s">
        <v>565</v>
      </c>
      <c r="B378" s="63" t="s">
        <v>2334</v>
      </c>
      <c r="C378" s="43">
        <v>1</v>
      </c>
      <c r="D378" s="63">
        <v>1</v>
      </c>
      <c r="E378" s="43"/>
      <c r="F378" s="63">
        <v>1</v>
      </c>
      <c r="G378" s="43"/>
      <c r="H378" s="63"/>
      <c r="I378" s="43"/>
      <c r="J378" s="63"/>
      <c r="K378" s="43" t="s">
        <v>1088</v>
      </c>
      <c r="L378" s="65">
        <v>3</v>
      </c>
      <c r="M378" s="31">
        <v>1</v>
      </c>
    </row>
    <row r="379" spans="1:13" ht="14.25">
      <c r="A379" s="29" t="s">
        <v>565</v>
      </c>
      <c r="B379" s="63" t="s">
        <v>2331</v>
      </c>
      <c r="C379" s="43">
        <v>1</v>
      </c>
      <c r="D379" s="63">
        <v>1</v>
      </c>
      <c r="E379" s="43"/>
      <c r="F379" s="63">
        <v>1</v>
      </c>
      <c r="G379" s="43"/>
      <c r="H379" s="63">
        <v>1</v>
      </c>
      <c r="I379" s="43"/>
      <c r="J379" s="63"/>
      <c r="K379" s="43"/>
      <c r="L379" s="65"/>
      <c r="M379" s="31">
        <v>1</v>
      </c>
    </row>
    <row r="380" spans="1:13" ht="14.25">
      <c r="A380" s="29" t="s">
        <v>2336</v>
      </c>
      <c r="B380" s="63" t="s">
        <v>2334</v>
      </c>
      <c r="C380" s="43">
        <v>1</v>
      </c>
      <c r="D380" s="63">
        <v>1</v>
      </c>
      <c r="E380" s="43"/>
      <c r="F380" s="63">
        <v>1</v>
      </c>
      <c r="G380" s="43"/>
      <c r="H380" s="63"/>
      <c r="I380" s="43"/>
      <c r="J380" s="63"/>
      <c r="K380" s="43" t="s">
        <v>1088</v>
      </c>
      <c r="L380" s="65">
        <v>3</v>
      </c>
      <c r="M380" s="31">
        <v>1</v>
      </c>
    </row>
    <row r="381" spans="1:13" ht="14.25">
      <c r="A381" s="29" t="s">
        <v>2336</v>
      </c>
      <c r="B381" s="63" t="s">
        <v>2331</v>
      </c>
      <c r="C381" s="43">
        <v>1</v>
      </c>
      <c r="D381" s="63">
        <v>1</v>
      </c>
      <c r="E381" s="43"/>
      <c r="F381" s="63">
        <v>1</v>
      </c>
      <c r="G381" s="43"/>
      <c r="H381" s="63">
        <v>1</v>
      </c>
      <c r="I381" s="43"/>
      <c r="J381" s="63"/>
      <c r="K381" s="43"/>
      <c r="L381" s="65"/>
      <c r="M381" s="31">
        <v>1</v>
      </c>
    </row>
    <row r="382" spans="1:13" ht="14.25">
      <c r="A382" s="29" t="s">
        <v>566</v>
      </c>
      <c r="B382" s="63" t="s">
        <v>2334</v>
      </c>
      <c r="C382" s="43">
        <v>1</v>
      </c>
      <c r="D382" s="63">
        <v>1</v>
      </c>
      <c r="E382" s="43" t="s">
        <v>2242</v>
      </c>
      <c r="F382" s="63"/>
      <c r="G382" s="43" t="s">
        <v>2242</v>
      </c>
      <c r="H382" s="63"/>
      <c r="I382" s="43"/>
      <c r="J382" s="63"/>
      <c r="K382" s="43" t="s">
        <v>1088</v>
      </c>
      <c r="L382" s="65">
        <v>1</v>
      </c>
      <c r="M382" s="31" t="s">
        <v>831</v>
      </c>
    </row>
    <row r="383" spans="1:13" ht="14.25">
      <c r="A383" s="29" t="s">
        <v>566</v>
      </c>
      <c r="B383" s="63" t="s">
        <v>2331</v>
      </c>
      <c r="C383" s="43">
        <v>1</v>
      </c>
      <c r="D383" s="63">
        <v>1</v>
      </c>
      <c r="E383" s="43" t="s">
        <v>2242</v>
      </c>
      <c r="F383" s="63"/>
      <c r="G383" s="43" t="s">
        <v>2242</v>
      </c>
      <c r="H383" s="63">
        <v>1</v>
      </c>
      <c r="I383" s="43"/>
      <c r="J383" s="63"/>
      <c r="K383" s="43"/>
      <c r="L383" s="65"/>
      <c r="M383" s="31">
        <v>1</v>
      </c>
    </row>
    <row r="384" spans="1:13" ht="14.25">
      <c r="A384" s="29" t="s">
        <v>2434</v>
      </c>
      <c r="B384" s="63" t="s">
        <v>708</v>
      </c>
      <c r="C384" s="43">
        <v>1</v>
      </c>
      <c r="D384" s="63">
        <v>1</v>
      </c>
      <c r="E384" s="43" t="s">
        <v>2242</v>
      </c>
      <c r="F384" s="63"/>
      <c r="G384" s="43" t="s">
        <v>2242</v>
      </c>
      <c r="H384" s="63"/>
      <c r="I384" s="43"/>
      <c r="J384" s="63"/>
      <c r="K384" s="43" t="s">
        <v>1088</v>
      </c>
      <c r="L384" s="65">
        <v>1</v>
      </c>
      <c r="M384" s="31">
        <v>1</v>
      </c>
    </row>
    <row r="385" spans="1:13" ht="14.25">
      <c r="A385" s="29" t="s">
        <v>2434</v>
      </c>
      <c r="B385" s="63" t="s">
        <v>2116</v>
      </c>
      <c r="C385" s="43">
        <v>1</v>
      </c>
      <c r="D385" s="63">
        <v>1</v>
      </c>
      <c r="E385" s="43" t="s">
        <v>2242</v>
      </c>
      <c r="F385" s="63"/>
      <c r="G385" s="43" t="s">
        <v>2242</v>
      </c>
      <c r="H385" s="63">
        <v>1</v>
      </c>
      <c r="I385" s="43"/>
      <c r="J385" s="63"/>
      <c r="K385" s="43"/>
      <c r="L385" s="65"/>
      <c r="M385" s="31">
        <v>2</v>
      </c>
    </row>
    <row r="386" spans="1:13" ht="14.25">
      <c r="A386" s="29" t="s">
        <v>2435</v>
      </c>
      <c r="B386" s="63" t="s">
        <v>2334</v>
      </c>
      <c r="C386" s="43">
        <v>1</v>
      </c>
      <c r="D386" s="63">
        <v>1</v>
      </c>
      <c r="E386" s="43" t="s">
        <v>2242</v>
      </c>
      <c r="F386" s="63"/>
      <c r="G386" s="43" t="s">
        <v>2242</v>
      </c>
      <c r="H386" s="63"/>
      <c r="I386" s="43"/>
      <c r="J386" s="63"/>
      <c r="K386" s="43" t="s">
        <v>1088</v>
      </c>
      <c r="L386" s="65">
        <v>1</v>
      </c>
      <c r="M386" s="31" t="s">
        <v>831</v>
      </c>
    </row>
    <row r="387" spans="1:13" ht="14.25">
      <c r="A387" s="29" t="s">
        <v>2435</v>
      </c>
      <c r="B387" s="63" t="s">
        <v>2331</v>
      </c>
      <c r="C387" s="43">
        <v>1</v>
      </c>
      <c r="D387" s="63">
        <v>1</v>
      </c>
      <c r="E387" s="43" t="s">
        <v>2242</v>
      </c>
      <c r="F387" s="63"/>
      <c r="G387" s="43" t="s">
        <v>2242</v>
      </c>
      <c r="H387" s="63">
        <v>1</v>
      </c>
      <c r="I387" s="43"/>
      <c r="J387" s="63"/>
      <c r="K387" s="43"/>
      <c r="L387" s="65"/>
      <c r="M387" s="31">
        <v>2</v>
      </c>
    </row>
    <row r="388" spans="1:13" ht="14.25">
      <c r="A388" s="29" t="s">
        <v>2436</v>
      </c>
      <c r="B388" s="63" t="s">
        <v>2334</v>
      </c>
      <c r="C388" s="43">
        <v>1</v>
      </c>
      <c r="D388" s="63">
        <v>1</v>
      </c>
      <c r="E388" s="43" t="s">
        <v>2242</v>
      </c>
      <c r="F388" s="63"/>
      <c r="G388" s="43" t="s">
        <v>2242</v>
      </c>
      <c r="H388" s="63"/>
      <c r="I388" s="43"/>
      <c r="J388" s="63"/>
      <c r="K388" s="43" t="s">
        <v>1088</v>
      </c>
      <c r="L388" s="65">
        <v>1</v>
      </c>
      <c r="M388" s="31" t="s">
        <v>831</v>
      </c>
    </row>
    <row r="389" spans="1:13" ht="14.25">
      <c r="A389" s="29" t="s">
        <v>2436</v>
      </c>
      <c r="B389" s="63" t="s">
        <v>2331</v>
      </c>
      <c r="C389" s="43">
        <v>1</v>
      </c>
      <c r="D389" s="63">
        <v>1</v>
      </c>
      <c r="E389" s="43" t="s">
        <v>2242</v>
      </c>
      <c r="F389" s="63"/>
      <c r="G389" s="43" t="s">
        <v>2242</v>
      </c>
      <c r="H389" s="63">
        <v>1</v>
      </c>
      <c r="I389" s="43"/>
      <c r="J389" s="63"/>
      <c r="K389" s="43"/>
      <c r="L389" s="65"/>
      <c r="M389" s="31">
        <v>2</v>
      </c>
    </row>
    <row r="390" spans="1:13" ht="14.25">
      <c r="A390" s="29" t="s">
        <v>2437</v>
      </c>
      <c r="B390" s="63" t="s">
        <v>708</v>
      </c>
      <c r="C390" s="43">
        <v>1</v>
      </c>
      <c r="D390" s="63">
        <v>1</v>
      </c>
      <c r="E390" s="43" t="s">
        <v>2242</v>
      </c>
      <c r="F390" s="63"/>
      <c r="G390" s="43" t="s">
        <v>2242</v>
      </c>
      <c r="H390" s="63"/>
      <c r="I390" s="43"/>
      <c r="J390" s="63"/>
      <c r="K390" s="43" t="s">
        <v>1088</v>
      </c>
      <c r="L390" s="65">
        <v>1</v>
      </c>
      <c r="M390" s="31">
        <v>1</v>
      </c>
    </row>
    <row r="391" spans="1:13" ht="14.25">
      <c r="A391" s="29" t="s">
        <v>2437</v>
      </c>
      <c r="B391" s="63" t="s">
        <v>714</v>
      </c>
      <c r="C391" s="43">
        <v>1</v>
      </c>
      <c r="D391" s="63">
        <v>1</v>
      </c>
      <c r="E391" s="43" t="s">
        <v>2242</v>
      </c>
      <c r="F391" s="63"/>
      <c r="G391" s="43" t="s">
        <v>2242</v>
      </c>
      <c r="H391" s="63">
        <v>1</v>
      </c>
      <c r="I391" s="43"/>
      <c r="J391" s="63"/>
      <c r="K391" s="43"/>
      <c r="L391" s="65"/>
      <c r="M391" s="31">
        <v>2</v>
      </c>
    </row>
    <row r="392" spans="1:13" ht="14.25">
      <c r="A392" s="29" t="s">
        <v>2517</v>
      </c>
      <c r="B392" s="63" t="s">
        <v>708</v>
      </c>
      <c r="C392" s="43">
        <v>1</v>
      </c>
      <c r="D392" s="63">
        <v>1</v>
      </c>
      <c r="E392" s="43" t="s">
        <v>2242</v>
      </c>
      <c r="F392" s="63"/>
      <c r="G392" s="43" t="s">
        <v>2242</v>
      </c>
      <c r="H392" s="63"/>
      <c r="I392" s="43"/>
      <c r="J392" s="63"/>
      <c r="K392" s="43" t="s">
        <v>1088</v>
      </c>
      <c r="L392" s="65">
        <v>1</v>
      </c>
      <c r="M392" s="31">
        <v>1</v>
      </c>
    </row>
    <row r="393" spans="1:13" ht="14.25">
      <c r="A393" s="29" t="s">
        <v>2517</v>
      </c>
      <c r="B393" s="63" t="s">
        <v>2116</v>
      </c>
      <c r="C393" s="43">
        <v>1</v>
      </c>
      <c r="D393" s="63">
        <v>1</v>
      </c>
      <c r="E393" s="43" t="s">
        <v>2242</v>
      </c>
      <c r="F393" s="63"/>
      <c r="G393" s="43" t="s">
        <v>2242</v>
      </c>
      <c r="H393" s="63">
        <v>1</v>
      </c>
      <c r="I393" s="43"/>
      <c r="J393" s="63"/>
      <c r="K393" s="43"/>
      <c r="L393" s="65"/>
      <c r="M393" s="31">
        <v>2</v>
      </c>
    </row>
    <row r="394" spans="1:13" ht="14.25">
      <c r="A394" s="29" t="s">
        <v>2440</v>
      </c>
      <c r="B394" s="63" t="s">
        <v>708</v>
      </c>
      <c r="C394" s="43">
        <v>1</v>
      </c>
      <c r="D394" s="63">
        <v>1</v>
      </c>
      <c r="E394" s="43"/>
      <c r="F394" s="63">
        <v>1</v>
      </c>
      <c r="G394" s="43"/>
      <c r="H394" s="63"/>
      <c r="I394" s="43"/>
      <c r="J394" s="63"/>
      <c r="K394" s="43" t="s">
        <v>1088</v>
      </c>
      <c r="L394" s="65">
        <v>3</v>
      </c>
      <c r="M394" s="31">
        <v>1</v>
      </c>
    </row>
    <row r="395" spans="1:13" ht="14.25">
      <c r="A395" s="29" t="s">
        <v>2440</v>
      </c>
      <c r="B395" s="63" t="s">
        <v>2116</v>
      </c>
      <c r="C395" s="43">
        <v>1</v>
      </c>
      <c r="D395" s="63">
        <v>1</v>
      </c>
      <c r="E395" s="43"/>
      <c r="F395" s="63">
        <v>1</v>
      </c>
      <c r="G395" s="43"/>
      <c r="H395" s="63">
        <v>1</v>
      </c>
      <c r="I395" s="43"/>
      <c r="J395" s="63"/>
      <c r="K395" s="43"/>
      <c r="L395" s="65"/>
      <c r="M395" s="31">
        <v>3</v>
      </c>
    </row>
    <row r="396" spans="1:13" ht="28.5">
      <c r="A396" s="53" t="s">
        <v>2337</v>
      </c>
      <c r="B396" s="63" t="s">
        <v>2334</v>
      </c>
      <c r="C396" s="43">
        <v>1</v>
      </c>
      <c r="D396" s="63">
        <v>1</v>
      </c>
      <c r="E396" s="43" t="s">
        <v>2242</v>
      </c>
      <c r="F396" s="63"/>
      <c r="G396" s="43" t="s">
        <v>2242</v>
      </c>
      <c r="H396" s="63"/>
      <c r="I396" s="43"/>
      <c r="J396" s="63"/>
      <c r="K396" s="43" t="s">
        <v>1088</v>
      </c>
      <c r="L396" s="65">
        <v>1</v>
      </c>
      <c r="M396" s="31" t="s">
        <v>831</v>
      </c>
    </row>
    <row r="397" spans="1:13" ht="28.5">
      <c r="A397" s="53" t="s">
        <v>2337</v>
      </c>
      <c r="B397" s="63" t="s">
        <v>2331</v>
      </c>
      <c r="C397" s="43">
        <v>1</v>
      </c>
      <c r="D397" s="63">
        <v>1</v>
      </c>
      <c r="E397" s="43" t="s">
        <v>2242</v>
      </c>
      <c r="F397" s="63"/>
      <c r="G397" s="43" t="s">
        <v>2242</v>
      </c>
      <c r="H397" s="63">
        <v>1</v>
      </c>
      <c r="I397" s="43"/>
      <c r="J397" s="63"/>
      <c r="K397" s="43"/>
      <c r="L397" s="65"/>
      <c r="M397" s="31">
        <v>1</v>
      </c>
    </row>
    <row r="398" spans="1:13" ht="28.5">
      <c r="A398" s="53" t="s">
        <v>2338</v>
      </c>
      <c r="B398" s="63" t="s">
        <v>2334</v>
      </c>
      <c r="C398" s="43">
        <v>1</v>
      </c>
      <c r="D398" s="63">
        <v>1</v>
      </c>
      <c r="E398" s="43" t="s">
        <v>2242</v>
      </c>
      <c r="F398" s="63"/>
      <c r="G398" s="43" t="s">
        <v>2242</v>
      </c>
      <c r="H398" s="63"/>
      <c r="I398" s="43"/>
      <c r="J398" s="63"/>
      <c r="K398" s="43" t="s">
        <v>1088</v>
      </c>
      <c r="L398" s="65">
        <v>1</v>
      </c>
      <c r="M398" s="31" t="s">
        <v>831</v>
      </c>
    </row>
    <row r="399" spans="1:13" ht="28.5">
      <c r="A399" s="53" t="s">
        <v>2338</v>
      </c>
      <c r="B399" s="63" t="s">
        <v>2331</v>
      </c>
      <c r="C399" s="43">
        <v>1</v>
      </c>
      <c r="D399" s="63">
        <v>1</v>
      </c>
      <c r="E399" s="43" t="s">
        <v>2242</v>
      </c>
      <c r="F399" s="63"/>
      <c r="G399" s="43" t="s">
        <v>2242</v>
      </c>
      <c r="H399" s="63">
        <v>1</v>
      </c>
      <c r="I399" s="43"/>
      <c r="J399" s="63"/>
      <c r="K399" s="43"/>
      <c r="L399" s="65"/>
      <c r="M399" s="31">
        <v>2</v>
      </c>
    </row>
    <row r="400" spans="1:13" ht="14.25">
      <c r="A400" s="53" t="s">
        <v>568</v>
      </c>
      <c r="B400" s="63" t="s">
        <v>2334</v>
      </c>
      <c r="C400" s="43">
        <v>1</v>
      </c>
      <c r="D400" s="63">
        <v>1</v>
      </c>
      <c r="E400" s="43"/>
      <c r="F400" s="63">
        <v>1</v>
      </c>
      <c r="G400" s="43"/>
      <c r="H400" s="63"/>
      <c r="I400" s="43"/>
      <c r="J400" s="63"/>
      <c r="K400" s="43" t="s">
        <v>1088</v>
      </c>
      <c r="L400" s="65">
        <v>3</v>
      </c>
      <c r="M400" s="31">
        <v>1</v>
      </c>
    </row>
    <row r="401" spans="1:13" ht="14.25">
      <c r="A401" s="53" t="s">
        <v>568</v>
      </c>
      <c r="B401" s="63" t="s">
        <v>2331</v>
      </c>
      <c r="C401" s="43">
        <v>1</v>
      </c>
      <c r="D401" s="63">
        <v>1</v>
      </c>
      <c r="E401" s="43"/>
      <c r="F401" s="63">
        <v>1</v>
      </c>
      <c r="G401" s="43"/>
      <c r="H401" s="63">
        <v>1</v>
      </c>
      <c r="I401" s="43"/>
      <c r="J401" s="63"/>
      <c r="K401" s="43"/>
      <c r="L401" s="65"/>
      <c r="M401" s="31">
        <v>3</v>
      </c>
    </row>
    <row r="402" spans="1:13" ht="14.25">
      <c r="A402" s="53" t="s">
        <v>2441</v>
      </c>
      <c r="B402" s="63" t="s">
        <v>725</v>
      </c>
      <c r="C402" s="43">
        <v>3</v>
      </c>
      <c r="D402" s="63">
        <v>3</v>
      </c>
      <c r="E402" s="43" t="s">
        <v>2242</v>
      </c>
      <c r="F402" s="63" t="s">
        <v>2242</v>
      </c>
      <c r="G402" s="43" t="s">
        <v>2242</v>
      </c>
      <c r="H402" s="63"/>
      <c r="I402" s="43"/>
      <c r="J402" s="63"/>
      <c r="K402" s="43" t="s">
        <v>1088</v>
      </c>
      <c r="L402" s="65">
        <v>5</v>
      </c>
      <c r="M402" s="31">
        <v>1</v>
      </c>
    </row>
    <row r="403" spans="1:13" ht="14.25">
      <c r="A403" s="53" t="s">
        <v>2441</v>
      </c>
      <c r="B403" s="63" t="s">
        <v>2413</v>
      </c>
      <c r="C403" s="43">
        <v>4</v>
      </c>
      <c r="D403" s="63">
        <v>3</v>
      </c>
      <c r="E403" s="43" t="s">
        <v>2242</v>
      </c>
      <c r="F403" s="63" t="s">
        <v>2242</v>
      </c>
      <c r="G403" s="43" t="s">
        <v>2242</v>
      </c>
      <c r="H403" s="63">
        <v>1</v>
      </c>
      <c r="I403" s="43"/>
      <c r="J403" s="63"/>
      <c r="K403" s="43"/>
      <c r="L403" s="65"/>
      <c r="M403" s="31">
        <v>2</v>
      </c>
    </row>
    <row r="404" spans="1:13" ht="14.25">
      <c r="A404" s="53" t="s">
        <v>2518</v>
      </c>
      <c r="B404" s="63" t="s">
        <v>725</v>
      </c>
      <c r="C404" s="43"/>
      <c r="D404" s="63"/>
      <c r="E404" s="43"/>
      <c r="F404" s="63"/>
      <c r="G404" s="43"/>
      <c r="H404" s="63"/>
      <c r="I404" s="43"/>
      <c r="J404" s="63"/>
      <c r="K404" s="43"/>
      <c r="L404" s="65">
        <v>12</v>
      </c>
      <c r="M404" s="31">
        <v>8</v>
      </c>
    </row>
    <row r="405" spans="1:13" ht="57">
      <c r="A405" s="53" t="s">
        <v>2519</v>
      </c>
      <c r="B405" s="63" t="s">
        <v>708</v>
      </c>
      <c r="C405" s="43"/>
      <c r="D405" s="63"/>
      <c r="E405" s="43"/>
      <c r="F405" s="63"/>
      <c r="G405" s="43"/>
      <c r="H405" s="63"/>
      <c r="I405" s="43"/>
      <c r="J405" s="63"/>
      <c r="K405" s="43"/>
      <c r="L405" s="65" t="s">
        <v>2520</v>
      </c>
      <c r="M405" s="31" t="s">
        <v>2521</v>
      </c>
    </row>
    <row r="406" spans="1:13" ht="14.25">
      <c r="A406" s="53" t="s">
        <v>2522</v>
      </c>
      <c r="B406" s="63" t="s">
        <v>708</v>
      </c>
      <c r="C406" s="43"/>
      <c r="D406" s="63"/>
      <c r="E406" s="43"/>
      <c r="F406" s="63"/>
      <c r="G406" s="43"/>
      <c r="H406" s="63"/>
      <c r="I406" s="43"/>
      <c r="J406" s="63"/>
      <c r="K406" s="43"/>
      <c r="L406" s="65" t="s">
        <v>2520</v>
      </c>
      <c r="M406" s="31" t="s">
        <v>2521</v>
      </c>
    </row>
    <row r="407" spans="1:13" ht="28.5">
      <c r="A407" s="53" t="s">
        <v>2523</v>
      </c>
      <c r="B407" s="63" t="s">
        <v>725</v>
      </c>
      <c r="C407" s="43"/>
      <c r="D407" s="63"/>
      <c r="E407" s="43"/>
      <c r="F407" s="63"/>
      <c r="G407" s="43"/>
      <c r="H407" s="63"/>
      <c r="I407" s="43"/>
      <c r="J407" s="63"/>
      <c r="K407" s="43"/>
      <c r="L407" s="65" t="s">
        <v>2520</v>
      </c>
      <c r="M407" s="31" t="s">
        <v>2521</v>
      </c>
    </row>
    <row r="408" spans="1:13" ht="14.25">
      <c r="A408" s="29"/>
      <c r="B408" s="63"/>
      <c r="C408" s="43"/>
      <c r="D408" s="63"/>
      <c r="E408" s="43"/>
      <c r="F408" s="63"/>
      <c r="G408" s="43"/>
      <c r="H408" s="63"/>
      <c r="I408" s="43"/>
      <c r="J408" s="63"/>
      <c r="K408" s="43"/>
      <c r="L408" s="65"/>
      <c r="M408" s="31"/>
    </row>
    <row r="409" spans="1:13" ht="15">
      <c r="A409" s="41" t="s">
        <v>359</v>
      </c>
      <c r="B409" s="63"/>
      <c r="C409" s="43"/>
      <c r="D409" s="63"/>
      <c r="E409" s="43"/>
      <c r="F409" s="63"/>
      <c r="G409" s="43"/>
      <c r="H409" s="63"/>
      <c r="I409" s="43"/>
      <c r="J409" s="63"/>
      <c r="K409" s="43"/>
      <c r="L409" s="65"/>
      <c r="M409" s="31"/>
    </row>
    <row r="410" spans="1:13" ht="14.25">
      <c r="A410" s="29" t="s">
        <v>2093</v>
      </c>
      <c r="B410" s="63" t="s">
        <v>2334</v>
      </c>
      <c r="C410" s="43">
        <v>1</v>
      </c>
      <c r="D410" s="63">
        <v>1</v>
      </c>
      <c r="E410" s="43" t="s">
        <v>2242</v>
      </c>
      <c r="F410" s="63" t="s">
        <v>2242</v>
      </c>
      <c r="G410" s="43" t="s">
        <v>2242</v>
      </c>
      <c r="H410" s="63"/>
      <c r="I410" s="43"/>
      <c r="J410" s="63"/>
      <c r="K410" s="43" t="s">
        <v>1088</v>
      </c>
      <c r="L410" s="65">
        <v>1</v>
      </c>
      <c r="M410" s="31" t="s">
        <v>1443</v>
      </c>
    </row>
    <row r="411" spans="1:13" ht="14.25">
      <c r="A411" s="29" t="s">
        <v>2093</v>
      </c>
      <c r="B411" s="63" t="s">
        <v>2331</v>
      </c>
      <c r="C411" s="43">
        <v>1</v>
      </c>
      <c r="D411" s="63">
        <v>1</v>
      </c>
      <c r="E411" s="43" t="s">
        <v>2242</v>
      </c>
      <c r="F411" s="63" t="s">
        <v>2242</v>
      </c>
      <c r="G411" s="43" t="s">
        <v>2242</v>
      </c>
      <c r="H411" s="63">
        <v>1</v>
      </c>
      <c r="I411" s="43"/>
      <c r="J411" s="63"/>
      <c r="K411" s="43"/>
      <c r="L411" s="65"/>
      <c r="M411" s="31">
        <v>1</v>
      </c>
    </row>
    <row r="412" spans="1:13" ht="14.25">
      <c r="A412" s="29" t="s">
        <v>2442</v>
      </c>
      <c r="B412" s="63" t="s">
        <v>708</v>
      </c>
      <c r="C412" s="43">
        <v>2</v>
      </c>
      <c r="D412" s="63">
        <v>2</v>
      </c>
      <c r="E412" s="43" t="s">
        <v>2242</v>
      </c>
      <c r="F412" s="63" t="s">
        <v>2242</v>
      </c>
      <c r="G412" s="43" t="s">
        <v>2242</v>
      </c>
      <c r="H412" s="63"/>
      <c r="I412" s="43"/>
      <c r="J412" s="63"/>
      <c r="K412" s="43" t="s">
        <v>1088</v>
      </c>
      <c r="L412" s="65">
        <v>3</v>
      </c>
      <c r="M412" s="31">
        <v>1</v>
      </c>
    </row>
    <row r="413" spans="1:13" ht="14.25">
      <c r="A413" s="29" t="s">
        <v>2442</v>
      </c>
      <c r="B413" s="63" t="s">
        <v>2116</v>
      </c>
      <c r="C413" s="43">
        <v>2</v>
      </c>
      <c r="D413" s="63">
        <v>2</v>
      </c>
      <c r="E413" s="43" t="s">
        <v>2242</v>
      </c>
      <c r="F413" s="63" t="s">
        <v>2242</v>
      </c>
      <c r="G413" s="43" t="s">
        <v>2242</v>
      </c>
      <c r="H413" s="63">
        <v>1</v>
      </c>
      <c r="I413" s="43"/>
      <c r="J413" s="63"/>
      <c r="K413" s="43"/>
      <c r="L413" s="65"/>
      <c r="M413" s="31">
        <v>1</v>
      </c>
    </row>
    <row r="414" spans="1:13" ht="14.25">
      <c r="A414" s="29" t="s">
        <v>2191</v>
      </c>
      <c r="B414" s="63" t="s">
        <v>2095</v>
      </c>
      <c r="C414" s="43">
        <v>1</v>
      </c>
      <c r="D414" s="63">
        <v>1</v>
      </c>
      <c r="E414" s="43"/>
      <c r="F414" s="63">
        <v>1</v>
      </c>
      <c r="G414" s="43"/>
      <c r="H414" s="63"/>
      <c r="I414" s="43"/>
      <c r="J414" s="63"/>
      <c r="K414" s="43" t="s">
        <v>1088</v>
      </c>
      <c r="L414" s="65">
        <v>1</v>
      </c>
      <c r="M414" s="31">
        <v>1</v>
      </c>
    </row>
    <row r="415" spans="1:13" ht="14.25">
      <c r="A415" s="29" t="s">
        <v>2191</v>
      </c>
      <c r="B415" s="63" t="s">
        <v>546</v>
      </c>
      <c r="C415" s="43">
        <v>1</v>
      </c>
      <c r="D415" s="63">
        <v>1</v>
      </c>
      <c r="E415" s="43"/>
      <c r="F415" s="63">
        <v>1</v>
      </c>
      <c r="G415" s="43"/>
      <c r="H415" s="63">
        <v>1</v>
      </c>
      <c r="I415" s="43"/>
      <c r="J415" s="63"/>
      <c r="K415" s="43"/>
      <c r="L415" s="65"/>
      <c r="M415" s="31">
        <v>2</v>
      </c>
    </row>
    <row r="416" spans="1:13" ht="14.25">
      <c r="A416" s="29" t="s">
        <v>2191</v>
      </c>
      <c r="B416" s="63" t="s">
        <v>737</v>
      </c>
      <c r="C416" s="43">
        <v>1</v>
      </c>
      <c r="D416" s="63">
        <v>1</v>
      </c>
      <c r="E416" s="43"/>
      <c r="F416" s="63">
        <v>1</v>
      </c>
      <c r="G416" s="43"/>
      <c r="H416" s="63"/>
      <c r="I416" s="43"/>
      <c r="J416" s="63"/>
      <c r="K416" s="43" t="s">
        <v>1088</v>
      </c>
      <c r="L416" s="65">
        <v>1</v>
      </c>
      <c r="M416" s="31">
        <v>1</v>
      </c>
    </row>
    <row r="417" spans="1:13" ht="14.25">
      <c r="A417" s="29" t="s">
        <v>2191</v>
      </c>
      <c r="B417" s="63" t="s">
        <v>708</v>
      </c>
      <c r="C417" s="43">
        <v>2</v>
      </c>
      <c r="D417" s="63">
        <v>2</v>
      </c>
      <c r="E417" s="43" t="s">
        <v>2242</v>
      </c>
      <c r="F417" s="63">
        <v>1</v>
      </c>
      <c r="G417" s="43" t="s">
        <v>2242</v>
      </c>
      <c r="H417" s="63"/>
      <c r="I417" s="43"/>
      <c r="J417" s="63"/>
      <c r="K417" s="43" t="s">
        <v>1088</v>
      </c>
      <c r="L417" s="65">
        <v>2</v>
      </c>
      <c r="M417" s="31">
        <v>2</v>
      </c>
    </row>
    <row r="418" spans="1:13" ht="14.25">
      <c r="A418" s="29" t="s">
        <v>2191</v>
      </c>
      <c r="B418" s="63" t="s">
        <v>2116</v>
      </c>
      <c r="C418" s="43">
        <v>3</v>
      </c>
      <c r="D418" s="63">
        <v>2</v>
      </c>
      <c r="E418" s="43" t="s">
        <v>2242</v>
      </c>
      <c r="F418" s="63">
        <v>1</v>
      </c>
      <c r="G418" s="43" t="s">
        <v>2242</v>
      </c>
      <c r="H418" s="63">
        <v>1</v>
      </c>
      <c r="I418" s="43"/>
      <c r="J418" s="63"/>
      <c r="K418" s="43"/>
      <c r="L418" s="65"/>
      <c r="M418" s="31">
        <v>1</v>
      </c>
    </row>
    <row r="419" spans="1:13" ht="14.25">
      <c r="A419" s="29" t="s">
        <v>2192</v>
      </c>
      <c r="B419" s="63" t="s">
        <v>737</v>
      </c>
      <c r="C419" s="43">
        <v>1</v>
      </c>
      <c r="D419" s="63">
        <v>1</v>
      </c>
      <c r="E419" s="43" t="s">
        <v>2242</v>
      </c>
      <c r="F419" s="63"/>
      <c r="G419" s="43" t="s">
        <v>2242</v>
      </c>
      <c r="H419" s="63"/>
      <c r="I419" s="43"/>
      <c r="J419" s="63"/>
      <c r="K419" s="43" t="s">
        <v>1088</v>
      </c>
      <c r="L419" s="65">
        <v>1</v>
      </c>
      <c r="M419" s="31">
        <v>1</v>
      </c>
    </row>
    <row r="420" spans="1:13" ht="14.25">
      <c r="A420" s="29"/>
      <c r="B420" s="63"/>
      <c r="C420" s="43"/>
      <c r="D420" s="63"/>
      <c r="E420" s="43"/>
      <c r="F420" s="63"/>
      <c r="G420" s="43"/>
      <c r="H420" s="63"/>
      <c r="I420" s="43"/>
      <c r="J420" s="63"/>
      <c r="K420" s="43"/>
      <c r="L420" s="65"/>
      <c r="M420" s="31"/>
    </row>
    <row r="421" spans="1:13" ht="15">
      <c r="A421" s="41" t="s">
        <v>423</v>
      </c>
      <c r="B421" s="63"/>
      <c r="C421" s="43"/>
      <c r="D421" s="63"/>
      <c r="E421" s="43"/>
      <c r="F421" s="63"/>
      <c r="G421" s="43"/>
      <c r="H421" s="63"/>
      <c r="I421" s="43"/>
      <c r="J421" s="63"/>
      <c r="K421" s="43"/>
      <c r="L421" s="65"/>
      <c r="M421" s="31"/>
    </row>
    <row r="422" spans="1:13" ht="14.25">
      <c r="A422" s="29" t="s">
        <v>2524</v>
      </c>
      <c r="B422" s="63" t="s">
        <v>725</v>
      </c>
      <c r="C422" s="43">
        <v>8</v>
      </c>
      <c r="D422" s="63">
        <v>8</v>
      </c>
      <c r="E422" s="43" t="s">
        <v>2242</v>
      </c>
      <c r="F422" s="63" t="s">
        <v>2242</v>
      </c>
      <c r="G422" s="43" t="s">
        <v>2242</v>
      </c>
      <c r="H422" s="63"/>
      <c r="I422" s="43"/>
      <c r="J422" s="63"/>
      <c r="K422" s="43" t="s">
        <v>1088</v>
      </c>
      <c r="L422" s="65">
        <v>14</v>
      </c>
      <c r="M422" s="31">
        <v>5</v>
      </c>
    </row>
    <row r="423" spans="1:13" ht="14.25">
      <c r="A423" s="29" t="s">
        <v>2524</v>
      </c>
      <c r="B423" s="63" t="s">
        <v>2127</v>
      </c>
      <c r="C423" s="43">
        <v>9</v>
      </c>
      <c r="D423" s="63">
        <v>8</v>
      </c>
      <c r="E423" s="43" t="s">
        <v>2242</v>
      </c>
      <c r="F423" s="63" t="s">
        <v>2242</v>
      </c>
      <c r="G423" s="43" t="s">
        <v>2242</v>
      </c>
      <c r="H423" s="63">
        <v>1</v>
      </c>
      <c r="I423" s="43"/>
      <c r="J423" s="63"/>
      <c r="K423" s="43" t="s">
        <v>1088</v>
      </c>
      <c r="L423" s="65">
        <v>14</v>
      </c>
      <c r="M423" s="31">
        <v>6</v>
      </c>
    </row>
    <row r="424" spans="1:13" ht="14.25">
      <c r="A424" s="29" t="s">
        <v>2525</v>
      </c>
      <c r="B424" s="63" t="s">
        <v>725</v>
      </c>
      <c r="C424" s="43">
        <v>9</v>
      </c>
      <c r="D424" s="63">
        <v>9</v>
      </c>
      <c r="E424" s="43" t="s">
        <v>2242</v>
      </c>
      <c r="F424" s="63" t="s">
        <v>2242</v>
      </c>
      <c r="G424" s="43" t="s">
        <v>2242</v>
      </c>
      <c r="H424" s="63"/>
      <c r="I424" s="43"/>
      <c r="J424" s="63"/>
      <c r="K424" s="43" t="s">
        <v>1088</v>
      </c>
      <c r="L424" s="65">
        <v>7</v>
      </c>
      <c r="M424" s="31">
        <v>6</v>
      </c>
    </row>
    <row r="425" spans="1:13" ht="14.25">
      <c r="A425" s="29" t="s">
        <v>2525</v>
      </c>
      <c r="B425" s="63" t="s">
        <v>2127</v>
      </c>
      <c r="C425" s="43">
        <v>10</v>
      </c>
      <c r="D425" s="63">
        <v>10</v>
      </c>
      <c r="E425" s="43" t="s">
        <v>2242</v>
      </c>
      <c r="F425" s="63" t="s">
        <v>2242</v>
      </c>
      <c r="G425" s="43" t="s">
        <v>2242</v>
      </c>
      <c r="H425" s="63">
        <v>1</v>
      </c>
      <c r="I425" s="43"/>
      <c r="J425" s="63"/>
      <c r="K425" s="43" t="s">
        <v>1088</v>
      </c>
      <c r="L425" s="65">
        <v>7</v>
      </c>
      <c r="M425" s="31">
        <v>6</v>
      </c>
    </row>
    <row r="426" spans="1:13" ht="14.25">
      <c r="A426" s="29" t="s">
        <v>2526</v>
      </c>
      <c r="B426" s="63" t="s">
        <v>725</v>
      </c>
      <c r="C426" s="43">
        <v>3</v>
      </c>
      <c r="D426" s="63">
        <v>3</v>
      </c>
      <c r="E426" s="43" t="s">
        <v>2242</v>
      </c>
      <c r="F426" s="63" t="s">
        <v>2242</v>
      </c>
      <c r="G426" s="43" t="s">
        <v>2242</v>
      </c>
      <c r="H426" s="63"/>
      <c r="I426" s="43"/>
      <c r="J426" s="63"/>
      <c r="K426" s="43" t="s">
        <v>1088</v>
      </c>
      <c r="L426" s="65">
        <v>8</v>
      </c>
      <c r="M426" s="31">
        <v>2</v>
      </c>
    </row>
    <row r="427" spans="1:13" ht="14.25">
      <c r="A427" s="29" t="s">
        <v>2526</v>
      </c>
      <c r="B427" s="63" t="s">
        <v>2127</v>
      </c>
      <c r="C427" s="43">
        <v>4</v>
      </c>
      <c r="D427" s="63">
        <v>4</v>
      </c>
      <c r="E427" s="43" t="s">
        <v>2242</v>
      </c>
      <c r="F427" s="63" t="s">
        <v>2242</v>
      </c>
      <c r="G427" s="43" t="s">
        <v>2242</v>
      </c>
      <c r="H427" s="63">
        <v>1</v>
      </c>
      <c r="I427" s="43"/>
      <c r="J427" s="63"/>
      <c r="K427" s="43" t="s">
        <v>1088</v>
      </c>
      <c r="L427" s="65">
        <v>8</v>
      </c>
      <c r="M427" s="31">
        <v>2</v>
      </c>
    </row>
    <row r="428" spans="1:13" ht="14.25">
      <c r="A428" s="29" t="s">
        <v>2527</v>
      </c>
      <c r="B428" s="63" t="s">
        <v>725</v>
      </c>
      <c r="C428" s="43">
        <v>4</v>
      </c>
      <c r="D428" s="63">
        <v>4</v>
      </c>
      <c r="E428" s="43" t="s">
        <v>2242</v>
      </c>
      <c r="F428" s="63" t="s">
        <v>2242</v>
      </c>
      <c r="G428" s="43" t="s">
        <v>2242</v>
      </c>
      <c r="H428" s="63"/>
      <c r="I428" s="43"/>
      <c r="J428" s="63"/>
      <c r="K428" s="43" t="s">
        <v>1088</v>
      </c>
      <c r="L428" s="65">
        <v>7</v>
      </c>
      <c r="M428" s="31">
        <v>2</v>
      </c>
    </row>
    <row r="429" spans="1:13" ht="14.25">
      <c r="A429" s="29" t="s">
        <v>2527</v>
      </c>
      <c r="B429" s="63" t="s">
        <v>2127</v>
      </c>
      <c r="C429" s="43">
        <v>6</v>
      </c>
      <c r="D429" s="63">
        <v>5</v>
      </c>
      <c r="E429" s="43" t="s">
        <v>2242</v>
      </c>
      <c r="F429" s="63" t="s">
        <v>2242</v>
      </c>
      <c r="G429" s="43" t="s">
        <v>2242</v>
      </c>
      <c r="H429" s="63">
        <v>1</v>
      </c>
      <c r="I429" s="43"/>
      <c r="J429" s="63"/>
      <c r="K429" s="43" t="s">
        <v>1088</v>
      </c>
      <c r="L429" s="65">
        <v>7</v>
      </c>
      <c r="M429" s="31">
        <v>5</v>
      </c>
    </row>
    <row r="430" spans="1:13" ht="14.25">
      <c r="A430" s="29"/>
      <c r="B430" s="63"/>
      <c r="C430" s="43"/>
      <c r="D430" s="63"/>
      <c r="E430" s="43"/>
      <c r="F430" s="63"/>
      <c r="G430" s="43"/>
      <c r="H430" s="63"/>
      <c r="I430" s="43"/>
      <c r="J430" s="63"/>
      <c r="K430" s="43"/>
      <c r="L430" s="65"/>
      <c r="M430" s="31"/>
    </row>
    <row r="431" spans="1:13" ht="15">
      <c r="A431" s="41" t="s">
        <v>436</v>
      </c>
      <c r="B431" s="63"/>
      <c r="C431" s="43"/>
      <c r="D431" s="63"/>
      <c r="E431" s="43"/>
      <c r="F431" s="63"/>
      <c r="G431" s="43"/>
      <c r="H431" s="63"/>
      <c r="I431" s="43"/>
      <c r="J431" s="63"/>
      <c r="K431" s="43"/>
      <c r="L431" s="65"/>
      <c r="M431" s="31"/>
    </row>
    <row r="432" spans="1:13" ht="14.25">
      <c r="A432" s="46" t="s">
        <v>573</v>
      </c>
      <c r="B432" s="67"/>
      <c r="C432" s="47">
        <v>11</v>
      </c>
      <c r="D432" s="67">
        <v>11</v>
      </c>
      <c r="E432" s="47" t="s">
        <v>2242</v>
      </c>
      <c r="F432" s="67" t="s">
        <v>2242</v>
      </c>
      <c r="G432" s="47" t="s">
        <v>2242</v>
      </c>
      <c r="H432" s="67"/>
      <c r="I432" s="47"/>
      <c r="J432" s="67"/>
      <c r="K432" s="47" t="s">
        <v>2295</v>
      </c>
      <c r="L432" s="74"/>
      <c r="M432" s="54">
        <v>6</v>
      </c>
    </row>
    <row r="433" spans="1:13" ht="15">
      <c r="A433" s="39" t="s">
        <v>1893</v>
      </c>
    </row>
    <row r="434" spans="1:13" ht="15">
      <c r="A434" s="39" t="s">
        <v>2081</v>
      </c>
      <c r="B434" s="59" t="s">
        <v>2316</v>
      </c>
      <c r="C434" s="59"/>
      <c r="D434" s="59"/>
      <c r="E434" s="59"/>
      <c r="F434" s="59"/>
      <c r="G434" s="59"/>
      <c r="H434" s="59"/>
      <c r="I434" s="59"/>
      <c r="J434" s="59"/>
      <c r="K434" s="59"/>
      <c r="L434" s="59"/>
      <c r="M434" s="59"/>
    </row>
    <row r="435" spans="1:13" ht="15">
      <c r="A435" s="39" t="s">
        <v>2083</v>
      </c>
      <c r="B435" s="59" t="s">
        <v>2339</v>
      </c>
      <c r="C435" s="59"/>
      <c r="D435" s="59"/>
      <c r="E435" s="59"/>
      <c r="F435" s="59"/>
      <c r="G435" s="59"/>
      <c r="H435" s="59"/>
      <c r="I435" s="59"/>
      <c r="J435" s="59"/>
      <c r="K435" s="59"/>
      <c r="L435" s="59"/>
      <c r="M435" s="59"/>
    </row>
    <row r="436" spans="1:13" ht="15">
      <c r="A436" s="39" t="s">
        <v>2183</v>
      </c>
      <c r="B436" s="59" t="s">
        <v>2443</v>
      </c>
      <c r="C436" s="59"/>
      <c r="D436" s="59"/>
      <c r="E436" s="59"/>
      <c r="F436" s="59"/>
      <c r="G436" s="59"/>
      <c r="H436" s="59"/>
      <c r="I436" s="59"/>
      <c r="J436" s="59"/>
      <c r="K436" s="59"/>
      <c r="L436" s="59"/>
      <c r="M436" s="59"/>
    </row>
    <row r="437" spans="1:13" ht="15">
      <c r="A437" s="39" t="s">
        <v>2113</v>
      </c>
      <c r="B437" s="59" t="s">
        <v>2444</v>
      </c>
      <c r="C437" s="59"/>
      <c r="D437" s="59"/>
      <c r="E437" s="59"/>
      <c r="F437" s="59"/>
      <c r="G437" s="59"/>
      <c r="H437" s="59"/>
      <c r="I437" s="59"/>
      <c r="J437" s="59"/>
      <c r="K437" s="59"/>
      <c r="L437" s="59"/>
      <c r="M437" s="59"/>
    </row>
    <row r="438" spans="1:13" ht="15">
      <c r="A438" s="39" t="s">
        <v>2500</v>
      </c>
      <c r="B438" s="59" t="s">
        <v>2528</v>
      </c>
      <c r="C438" s="59"/>
      <c r="D438" s="59"/>
      <c r="E438" s="59"/>
      <c r="F438" s="59"/>
      <c r="G438" s="59"/>
      <c r="H438" s="59"/>
      <c r="I438" s="59"/>
      <c r="J438" s="59"/>
      <c r="K438" s="59"/>
      <c r="L438" s="59"/>
      <c r="M438" s="59"/>
    </row>
    <row r="439" spans="1:13" ht="15">
      <c r="A439" s="39" t="s">
        <v>2445</v>
      </c>
      <c r="B439" s="59" t="s">
        <v>2446</v>
      </c>
      <c r="C439" s="59"/>
      <c r="D439" s="59"/>
      <c r="E439" s="59"/>
      <c r="F439" s="59"/>
      <c r="G439" s="59"/>
      <c r="H439" s="59"/>
      <c r="I439" s="59"/>
      <c r="J439" s="59"/>
      <c r="K439" s="59"/>
      <c r="L439" s="59"/>
      <c r="M439" s="59"/>
    </row>
    <row r="440" spans="1:13" ht="15">
      <c r="A440" s="39" t="s">
        <v>2529</v>
      </c>
      <c r="B440" s="59" t="s">
        <v>2530</v>
      </c>
      <c r="C440" s="59"/>
      <c r="D440" s="59"/>
      <c r="E440" s="59"/>
      <c r="F440" s="59"/>
      <c r="G440" s="59"/>
      <c r="H440" s="59"/>
      <c r="I440" s="59"/>
      <c r="J440" s="59"/>
      <c r="K440" s="59"/>
      <c r="L440" s="59"/>
      <c r="M440" s="59"/>
    </row>
    <row r="441" spans="1:13" ht="24.6" customHeight="1"/>
    <row r="442" spans="1:13" ht="15.75">
      <c r="A442" s="57" t="s">
        <v>574</v>
      </c>
      <c r="B442" s="57"/>
      <c r="C442" s="57"/>
      <c r="D442" s="57"/>
      <c r="E442" s="57"/>
      <c r="F442" s="57"/>
      <c r="G442" s="57"/>
      <c r="H442" s="57"/>
      <c r="I442" s="57"/>
      <c r="J442" s="57"/>
      <c r="K442" s="57"/>
      <c r="L442" s="57"/>
      <c r="M442" s="57"/>
    </row>
    <row r="443" spans="1:13" s="39" customFormat="1" ht="30">
      <c r="A443" s="131" t="s">
        <v>24</v>
      </c>
      <c r="B443" s="132" t="s">
        <v>26</v>
      </c>
      <c r="C443" s="136" t="s">
        <v>2134</v>
      </c>
      <c r="D443" s="149" t="s">
        <v>2135</v>
      </c>
      <c r="E443" s="149"/>
      <c r="F443" s="149"/>
      <c r="G443" s="149"/>
      <c r="H443" s="149"/>
      <c r="I443" s="149"/>
      <c r="J443" s="149"/>
      <c r="K443" s="132" t="s">
        <v>2463</v>
      </c>
      <c r="L443" s="152" t="s">
        <v>2238</v>
      </c>
      <c r="M443" s="181" t="s">
        <v>2239</v>
      </c>
    </row>
    <row r="444" spans="1:13" ht="25.5">
      <c r="A444" s="41"/>
      <c r="B444" s="48"/>
      <c r="C444" s="136"/>
      <c r="D444" s="144" t="s">
        <v>2240</v>
      </c>
      <c r="E444" s="145" t="s">
        <v>1999</v>
      </c>
      <c r="F444" s="144" t="s">
        <v>2000</v>
      </c>
      <c r="G444" s="145" t="s">
        <v>2241</v>
      </c>
      <c r="H444" s="144" t="s">
        <v>2002</v>
      </c>
      <c r="I444" s="145" t="s">
        <v>2003</v>
      </c>
      <c r="J444" s="144" t="s">
        <v>2004</v>
      </c>
      <c r="K444" s="48"/>
      <c r="L444" s="79"/>
      <c r="M444" s="181"/>
    </row>
    <row r="445" spans="1:13" ht="15">
      <c r="A445" s="40" t="s">
        <v>271</v>
      </c>
      <c r="C445" s="29"/>
      <c r="E445" s="29"/>
      <c r="G445" s="29"/>
      <c r="I445" s="29"/>
      <c r="K445" s="29"/>
      <c r="L445" s="29"/>
      <c r="M445" s="81"/>
    </row>
    <row r="446" spans="1:13" ht="14.25">
      <c r="A446" s="53" t="s">
        <v>738</v>
      </c>
      <c r="B446" s="43" t="s">
        <v>708</v>
      </c>
      <c r="C446" s="63">
        <v>1</v>
      </c>
      <c r="D446" s="43">
        <v>1</v>
      </c>
      <c r="E446" s="63"/>
      <c r="F446" s="43"/>
      <c r="G446" s="63">
        <v>1</v>
      </c>
      <c r="H446" s="43"/>
      <c r="I446" s="63"/>
      <c r="J446" s="43"/>
      <c r="K446" s="63" t="s">
        <v>2295</v>
      </c>
      <c r="L446" s="31">
        <v>1</v>
      </c>
      <c r="M446" s="31">
        <v>1</v>
      </c>
    </row>
    <row r="447" spans="1:13" ht="14.25">
      <c r="A447" s="53" t="s">
        <v>738</v>
      </c>
      <c r="B447" s="43" t="s">
        <v>2116</v>
      </c>
      <c r="C447" s="63">
        <v>1</v>
      </c>
      <c r="D447" s="43"/>
      <c r="E447" s="63"/>
      <c r="F447" s="43"/>
      <c r="G447" s="63"/>
      <c r="H447" s="43">
        <v>1</v>
      </c>
      <c r="I447" s="63"/>
      <c r="J447" s="43"/>
      <c r="K447" s="63"/>
      <c r="L447" s="31">
        <v>2</v>
      </c>
      <c r="M447" s="31">
        <v>1</v>
      </c>
    </row>
    <row r="448" spans="1:13" ht="14.25">
      <c r="A448" s="53" t="s">
        <v>738</v>
      </c>
      <c r="B448" s="43" t="s">
        <v>2117</v>
      </c>
      <c r="C448" s="63">
        <v>1</v>
      </c>
      <c r="D448" s="43"/>
      <c r="E448" s="63"/>
      <c r="F448" s="43"/>
      <c r="G448" s="63"/>
      <c r="H448" s="43"/>
      <c r="I448" s="63">
        <v>1</v>
      </c>
      <c r="J448" s="43">
        <v>1</v>
      </c>
      <c r="K448" s="63"/>
      <c r="L448" s="31">
        <v>3</v>
      </c>
      <c r="M448" s="31">
        <v>1</v>
      </c>
    </row>
    <row r="449" spans="1:13" ht="14.25">
      <c r="A449" s="53" t="s">
        <v>739</v>
      </c>
      <c r="B449" s="43" t="s">
        <v>2116</v>
      </c>
      <c r="C449" s="63">
        <v>1</v>
      </c>
      <c r="D449" s="43"/>
      <c r="E449" s="63"/>
      <c r="F449" s="43"/>
      <c r="G449" s="63"/>
      <c r="H449" s="43">
        <v>1</v>
      </c>
      <c r="I449" s="63"/>
      <c r="J449" s="43"/>
      <c r="K449" s="63"/>
      <c r="L449" s="31">
        <v>2</v>
      </c>
      <c r="M449" s="31" t="s">
        <v>431</v>
      </c>
    </row>
    <row r="450" spans="1:13" ht="14.25">
      <c r="A450" s="53" t="s">
        <v>739</v>
      </c>
      <c r="B450" s="43" t="s">
        <v>2117</v>
      </c>
      <c r="C450" s="63">
        <v>1</v>
      </c>
      <c r="D450" s="43"/>
      <c r="E450" s="63"/>
      <c r="F450" s="43"/>
      <c r="G450" s="63"/>
      <c r="H450" s="43"/>
      <c r="I450" s="63">
        <v>1</v>
      </c>
      <c r="J450" s="43">
        <v>1</v>
      </c>
      <c r="K450" s="63"/>
      <c r="L450" s="31">
        <v>3</v>
      </c>
      <c r="M450" s="31" t="s">
        <v>2531</v>
      </c>
    </row>
    <row r="451" spans="1:13" ht="14.25">
      <c r="A451" s="53" t="s">
        <v>740</v>
      </c>
      <c r="B451" s="43" t="s">
        <v>708</v>
      </c>
      <c r="C451" s="63">
        <v>1</v>
      </c>
      <c r="D451" s="43">
        <v>1</v>
      </c>
      <c r="E451" s="63"/>
      <c r="F451" s="43"/>
      <c r="G451" s="63">
        <v>1</v>
      </c>
      <c r="H451" s="43"/>
      <c r="I451" s="63"/>
      <c r="J451" s="43"/>
      <c r="K451" s="63"/>
      <c r="L451" s="31">
        <v>1</v>
      </c>
      <c r="M451" s="31">
        <v>1</v>
      </c>
    </row>
    <row r="452" spans="1:13" ht="14.25">
      <c r="A452" s="53" t="s">
        <v>740</v>
      </c>
      <c r="B452" s="43" t="s">
        <v>2195</v>
      </c>
      <c r="C452" s="63">
        <v>1</v>
      </c>
      <c r="D452" s="43"/>
      <c r="E452" s="63"/>
      <c r="F452" s="43"/>
      <c r="G452" s="63"/>
      <c r="H452" s="43">
        <v>1</v>
      </c>
      <c r="I452" s="63"/>
      <c r="J452" s="43"/>
      <c r="K452" s="63"/>
      <c r="L452" s="31">
        <v>2</v>
      </c>
      <c r="M452" s="31">
        <v>1</v>
      </c>
    </row>
    <row r="453" spans="1:13" ht="14.25">
      <c r="A453" s="53" t="s">
        <v>740</v>
      </c>
      <c r="B453" s="43" t="s">
        <v>2196</v>
      </c>
      <c r="C453" s="63">
        <v>1</v>
      </c>
      <c r="D453" s="43"/>
      <c r="E453" s="63"/>
      <c r="F453" s="43"/>
      <c r="G453" s="63"/>
      <c r="H453" s="43"/>
      <c r="I453" s="63">
        <v>1</v>
      </c>
      <c r="J453" s="43">
        <v>1</v>
      </c>
      <c r="K453" s="63"/>
      <c r="L453" s="31">
        <v>3</v>
      </c>
      <c r="M453" s="31">
        <v>1</v>
      </c>
    </row>
    <row r="454" spans="1:13" ht="28.5">
      <c r="A454" s="53" t="s">
        <v>1097</v>
      </c>
      <c r="B454" s="43" t="s">
        <v>710</v>
      </c>
      <c r="C454" s="63">
        <v>2</v>
      </c>
      <c r="D454" s="43">
        <v>1</v>
      </c>
      <c r="E454" s="63"/>
      <c r="F454" s="43"/>
      <c r="G454" s="63">
        <v>1</v>
      </c>
      <c r="H454" s="43">
        <v>1</v>
      </c>
      <c r="I454" s="63"/>
      <c r="J454" s="43"/>
      <c r="K454" s="63"/>
      <c r="L454" s="31">
        <v>3</v>
      </c>
      <c r="M454" s="31">
        <v>2</v>
      </c>
    </row>
    <row r="455" spans="1:13" ht="14.25">
      <c r="A455" s="53" t="s">
        <v>2532</v>
      </c>
      <c r="B455" s="43" t="s">
        <v>2120</v>
      </c>
      <c r="C455" s="63">
        <v>2</v>
      </c>
      <c r="D455" s="43">
        <v>1</v>
      </c>
      <c r="E455" s="63"/>
      <c r="F455" s="43"/>
      <c r="G455" s="63">
        <v>1</v>
      </c>
      <c r="H455" s="43"/>
      <c r="I455" s="63">
        <v>1</v>
      </c>
      <c r="J455" s="43">
        <v>1</v>
      </c>
      <c r="K455" s="63"/>
      <c r="L455" s="31">
        <v>5</v>
      </c>
      <c r="M455" s="31">
        <v>1</v>
      </c>
    </row>
    <row r="456" spans="1:13" ht="14.25">
      <c r="A456" s="53" t="s">
        <v>1102</v>
      </c>
      <c r="B456" s="43" t="s">
        <v>708</v>
      </c>
      <c r="C456" s="63">
        <v>1</v>
      </c>
      <c r="D456" s="43">
        <v>1</v>
      </c>
      <c r="E456" s="63"/>
      <c r="F456" s="43"/>
      <c r="G456" s="63">
        <v>1</v>
      </c>
      <c r="H456" s="43"/>
      <c r="I456" s="63"/>
      <c r="J456" s="43"/>
      <c r="K456" s="63" t="s">
        <v>2295</v>
      </c>
      <c r="L456" s="31">
        <v>1</v>
      </c>
      <c r="M456" s="31">
        <v>1</v>
      </c>
    </row>
    <row r="457" spans="1:13" ht="14.25">
      <c r="A457" s="53" t="s">
        <v>745</v>
      </c>
      <c r="B457" s="43" t="s">
        <v>596</v>
      </c>
      <c r="C457" s="63">
        <v>1</v>
      </c>
      <c r="D457" s="43">
        <v>1</v>
      </c>
      <c r="E457" s="63">
        <v>1</v>
      </c>
      <c r="F457" s="43"/>
      <c r="G457" s="63"/>
      <c r="H457" s="43"/>
      <c r="I457" s="63"/>
      <c r="J457" s="43"/>
      <c r="K457" s="63" t="s">
        <v>2295</v>
      </c>
      <c r="L457" s="31" t="s">
        <v>2533</v>
      </c>
      <c r="M457" s="31">
        <v>1</v>
      </c>
    </row>
    <row r="458" spans="1:13" ht="14.25">
      <c r="A458" s="53" t="s">
        <v>744</v>
      </c>
      <c r="B458" s="43" t="s">
        <v>2117</v>
      </c>
      <c r="C458" s="63">
        <v>1</v>
      </c>
      <c r="D458" s="43"/>
      <c r="E458" s="63"/>
      <c r="F458" s="43"/>
      <c r="G458" s="63"/>
      <c r="H458" s="43"/>
      <c r="I458" s="63">
        <v>1</v>
      </c>
      <c r="J458" s="43">
        <v>1</v>
      </c>
      <c r="K458" s="63"/>
      <c r="L458" s="31" t="s">
        <v>785</v>
      </c>
      <c r="M458" s="31">
        <v>2</v>
      </c>
    </row>
    <row r="459" spans="1:13" ht="14.25">
      <c r="A459" s="53" t="s">
        <v>746</v>
      </c>
      <c r="B459" s="43" t="s">
        <v>725</v>
      </c>
      <c r="C459" s="63">
        <v>1</v>
      </c>
      <c r="D459" s="43">
        <v>1</v>
      </c>
      <c r="E459" s="63"/>
      <c r="F459" s="43"/>
      <c r="G459" s="63">
        <v>1</v>
      </c>
      <c r="H459" s="43"/>
      <c r="I459" s="63"/>
      <c r="J459" s="43"/>
      <c r="K459" s="63" t="s">
        <v>2295</v>
      </c>
      <c r="L459" s="31">
        <v>1</v>
      </c>
      <c r="M459" s="31">
        <v>1</v>
      </c>
    </row>
    <row r="460" spans="1:13" ht="14.25">
      <c r="A460" s="53" t="s">
        <v>746</v>
      </c>
      <c r="B460" s="43" t="s">
        <v>2127</v>
      </c>
      <c r="C460" s="63">
        <v>2</v>
      </c>
      <c r="D460" s="43">
        <v>1</v>
      </c>
      <c r="E460" s="63"/>
      <c r="F460" s="43"/>
      <c r="G460" s="63">
        <v>1</v>
      </c>
      <c r="H460" s="43">
        <v>1</v>
      </c>
      <c r="I460" s="63"/>
      <c r="J460" s="43"/>
      <c r="K460" s="63" t="s">
        <v>2295</v>
      </c>
      <c r="L460" s="31"/>
      <c r="M460" s="31">
        <v>1</v>
      </c>
    </row>
    <row r="461" spans="1:13" ht="14.25">
      <c r="A461" s="53" t="s">
        <v>2447</v>
      </c>
      <c r="B461" s="43" t="s">
        <v>725</v>
      </c>
      <c r="C461" s="63">
        <v>1</v>
      </c>
      <c r="D461" s="43">
        <v>1</v>
      </c>
      <c r="E461" s="63"/>
      <c r="F461" s="43"/>
      <c r="G461" s="63">
        <v>1</v>
      </c>
      <c r="H461" s="43"/>
      <c r="I461" s="63"/>
      <c r="J461" s="43"/>
      <c r="K461" s="63" t="s">
        <v>2295</v>
      </c>
      <c r="L461" s="31">
        <v>1</v>
      </c>
      <c r="M461" s="31">
        <v>1</v>
      </c>
    </row>
    <row r="462" spans="1:13" ht="14.25">
      <c r="A462" s="53" t="s">
        <v>2447</v>
      </c>
      <c r="B462" s="43" t="s">
        <v>2127</v>
      </c>
      <c r="C462" s="63">
        <v>2</v>
      </c>
      <c r="D462" s="43">
        <v>1</v>
      </c>
      <c r="E462" s="63"/>
      <c r="F462" s="43"/>
      <c r="G462" s="63">
        <v>1</v>
      </c>
      <c r="H462" s="43">
        <v>1</v>
      </c>
      <c r="I462" s="63"/>
      <c r="J462" s="43"/>
      <c r="K462" s="63" t="s">
        <v>2295</v>
      </c>
      <c r="L462" s="31"/>
      <c r="M462" s="31">
        <v>1</v>
      </c>
    </row>
    <row r="463" spans="1:13" ht="14.25">
      <c r="A463" s="53" t="s">
        <v>2448</v>
      </c>
      <c r="B463" s="43" t="s">
        <v>2410</v>
      </c>
      <c r="C463" s="63">
        <v>2</v>
      </c>
      <c r="D463" s="43">
        <v>2</v>
      </c>
      <c r="E463" s="63"/>
      <c r="F463" s="43"/>
      <c r="G463" s="63">
        <v>2</v>
      </c>
      <c r="H463" s="43"/>
      <c r="I463" s="63"/>
      <c r="J463" s="43"/>
      <c r="K463" s="63" t="s">
        <v>2295</v>
      </c>
      <c r="L463" s="31">
        <v>2</v>
      </c>
      <c r="M463" s="31">
        <v>2</v>
      </c>
    </row>
    <row r="464" spans="1:13" ht="14.25">
      <c r="A464" s="53" t="s">
        <v>2448</v>
      </c>
      <c r="B464" s="43" t="s">
        <v>2512</v>
      </c>
      <c r="C464" s="63">
        <v>3</v>
      </c>
      <c r="D464" s="43">
        <v>2</v>
      </c>
      <c r="E464" s="63"/>
      <c r="F464" s="43"/>
      <c r="G464" s="63">
        <v>2</v>
      </c>
      <c r="H464" s="43">
        <v>1</v>
      </c>
      <c r="I464" s="63"/>
      <c r="J464" s="43"/>
      <c r="K464" s="63" t="s">
        <v>2295</v>
      </c>
      <c r="L464" s="31"/>
      <c r="M464" s="31">
        <v>2</v>
      </c>
    </row>
    <row r="465" spans="1:13" ht="14.25">
      <c r="A465" s="53" t="s">
        <v>2197</v>
      </c>
      <c r="B465" s="43" t="s">
        <v>708</v>
      </c>
      <c r="C465" s="63">
        <v>1</v>
      </c>
      <c r="D465" s="43">
        <v>1</v>
      </c>
      <c r="E465" s="63"/>
      <c r="F465" s="43"/>
      <c r="G465" s="63">
        <v>1</v>
      </c>
      <c r="H465" s="43"/>
      <c r="I465" s="63"/>
      <c r="J465" s="43"/>
      <c r="K465" s="63" t="s">
        <v>2295</v>
      </c>
      <c r="L465" s="31">
        <v>1</v>
      </c>
      <c r="M465" s="31">
        <v>1</v>
      </c>
    </row>
    <row r="466" spans="1:13" ht="14.25">
      <c r="A466" s="53" t="s">
        <v>2197</v>
      </c>
      <c r="B466" s="43" t="s">
        <v>710</v>
      </c>
      <c r="C466" s="63">
        <v>1</v>
      </c>
      <c r="D466" s="43"/>
      <c r="E466" s="63"/>
      <c r="F466" s="43"/>
      <c r="G466" s="63"/>
      <c r="H466" s="43">
        <v>1</v>
      </c>
      <c r="I466" s="63"/>
      <c r="J466" s="43"/>
      <c r="K466" s="63"/>
      <c r="L466" s="31">
        <v>2</v>
      </c>
      <c r="M466" s="31">
        <v>1</v>
      </c>
    </row>
    <row r="467" spans="1:13" ht="14.25">
      <c r="A467" s="53" t="s">
        <v>2198</v>
      </c>
      <c r="B467" s="43" t="s">
        <v>708</v>
      </c>
      <c r="C467" s="63">
        <v>1</v>
      </c>
      <c r="D467" s="43">
        <v>1</v>
      </c>
      <c r="E467" s="63"/>
      <c r="F467" s="43"/>
      <c r="G467" s="63">
        <v>1</v>
      </c>
      <c r="H467" s="43"/>
      <c r="I467" s="63"/>
      <c r="J467" s="43"/>
      <c r="K467" s="63" t="s">
        <v>2295</v>
      </c>
      <c r="L467" s="31">
        <v>1</v>
      </c>
      <c r="M467" s="31">
        <v>1</v>
      </c>
    </row>
    <row r="468" spans="1:13" ht="14.25">
      <c r="A468" s="53" t="s">
        <v>2198</v>
      </c>
      <c r="B468" s="43" t="s">
        <v>2116</v>
      </c>
      <c r="C468" s="63">
        <v>1</v>
      </c>
      <c r="D468" s="43"/>
      <c r="E468" s="63"/>
      <c r="F468" s="43"/>
      <c r="G468" s="63"/>
      <c r="H468" s="43">
        <v>1</v>
      </c>
      <c r="I468" s="63"/>
      <c r="J468" s="43"/>
      <c r="K468" s="63"/>
      <c r="L468" s="31"/>
      <c r="M468" s="31">
        <v>1</v>
      </c>
    </row>
    <row r="469" spans="1:13" ht="14.25">
      <c r="A469" s="53" t="s">
        <v>1132</v>
      </c>
      <c r="B469" s="43" t="s">
        <v>708</v>
      </c>
      <c r="C469" s="63">
        <v>1</v>
      </c>
      <c r="D469" s="43">
        <v>1</v>
      </c>
      <c r="E469" s="63"/>
      <c r="F469" s="43"/>
      <c r="G469" s="63">
        <v>1</v>
      </c>
      <c r="H469" s="43"/>
      <c r="I469" s="63"/>
      <c r="J469" s="43"/>
      <c r="K469" s="63" t="s">
        <v>2295</v>
      </c>
      <c r="L469" s="31">
        <v>1</v>
      </c>
      <c r="M469" s="31">
        <v>1</v>
      </c>
    </row>
    <row r="470" spans="1:13" ht="14.25">
      <c r="A470" s="53" t="s">
        <v>1132</v>
      </c>
      <c r="B470" s="43" t="s">
        <v>2116</v>
      </c>
      <c r="C470" s="63">
        <v>1</v>
      </c>
      <c r="D470" s="43">
        <v>1</v>
      </c>
      <c r="E470" s="63"/>
      <c r="F470" s="43"/>
      <c r="G470" s="63">
        <v>1</v>
      </c>
      <c r="H470" s="43">
        <v>1</v>
      </c>
      <c r="I470" s="63"/>
      <c r="J470" s="43"/>
      <c r="K470" s="63" t="s">
        <v>2295</v>
      </c>
      <c r="L470" s="31"/>
      <c r="M470" s="31">
        <v>1</v>
      </c>
    </row>
    <row r="471" spans="1:13" ht="14.25">
      <c r="A471" s="53" t="s">
        <v>2449</v>
      </c>
      <c r="B471" s="43" t="s">
        <v>2184</v>
      </c>
      <c r="C471" s="63">
        <v>1</v>
      </c>
      <c r="D471" s="43">
        <v>1</v>
      </c>
      <c r="E471" s="63"/>
      <c r="F471" s="43"/>
      <c r="G471" s="63">
        <v>1</v>
      </c>
      <c r="H471" s="43"/>
      <c r="I471" s="63"/>
      <c r="J471" s="43"/>
      <c r="K471" s="63" t="s">
        <v>2295</v>
      </c>
      <c r="L471" s="31" t="s">
        <v>2533</v>
      </c>
      <c r="M471" s="31">
        <v>1</v>
      </c>
    </row>
    <row r="472" spans="1:13" ht="14.25">
      <c r="A472" s="53" t="s">
        <v>2449</v>
      </c>
      <c r="B472" s="43" t="s">
        <v>2419</v>
      </c>
      <c r="C472" s="63">
        <v>2</v>
      </c>
      <c r="D472" s="43">
        <v>1</v>
      </c>
      <c r="E472" s="63"/>
      <c r="F472" s="43"/>
      <c r="G472" s="63">
        <v>1</v>
      </c>
      <c r="H472" s="43"/>
      <c r="I472" s="63">
        <v>1</v>
      </c>
      <c r="J472" s="43">
        <v>1</v>
      </c>
      <c r="K472" s="63"/>
      <c r="L472" s="31"/>
      <c r="M472" s="31">
        <v>1</v>
      </c>
    </row>
    <row r="473" spans="1:13" ht="14.25">
      <c r="A473" s="53" t="s">
        <v>2450</v>
      </c>
      <c r="B473" s="43" t="s">
        <v>725</v>
      </c>
      <c r="C473" s="63">
        <v>1</v>
      </c>
      <c r="D473" s="43">
        <v>1</v>
      </c>
      <c r="E473" s="63"/>
      <c r="F473" s="43"/>
      <c r="G473" s="63">
        <v>1</v>
      </c>
      <c r="H473" s="43"/>
      <c r="I473" s="63"/>
      <c r="J473" s="43"/>
      <c r="K473" s="63" t="s">
        <v>2295</v>
      </c>
      <c r="L473" s="31">
        <v>1</v>
      </c>
      <c r="M473" s="31">
        <v>1</v>
      </c>
    </row>
    <row r="474" spans="1:13" ht="14.25">
      <c r="A474" s="53" t="s">
        <v>2450</v>
      </c>
      <c r="B474" s="43" t="s">
        <v>2427</v>
      </c>
      <c r="C474" s="63">
        <v>3</v>
      </c>
      <c r="D474" s="43">
        <v>2</v>
      </c>
      <c r="E474" s="63"/>
      <c r="F474" s="43"/>
      <c r="G474" s="63">
        <v>2</v>
      </c>
      <c r="H474" s="43">
        <v>1</v>
      </c>
      <c r="I474" s="63"/>
      <c r="J474" s="43"/>
      <c r="K474" s="63" t="s">
        <v>2295</v>
      </c>
      <c r="L474" s="31"/>
      <c r="M474" s="31">
        <v>2</v>
      </c>
    </row>
    <row r="475" spans="1:13" ht="14.25">
      <c r="A475" s="53"/>
      <c r="B475" s="43"/>
      <c r="C475" s="63"/>
      <c r="D475" s="43"/>
      <c r="E475" s="63"/>
      <c r="F475" s="43"/>
      <c r="G475" s="63"/>
      <c r="H475" s="43"/>
      <c r="I475" s="63"/>
      <c r="J475" s="43"/>
      <c r="K475" s="63"/>
      <c r="L475" s="31"/>
      <c r="M475" s="31"/>
    </row>
    <row r="476" spans="1:13" ht="15">
      <c r="A476" s="41" t="s">
        <v>588</v>
      </c>
      <c r="B476" s="43"/>
      <c r="C476" s="63"/>
      <c r="D476" s="43"/>
      <c r="E476" s="63"/>
      <c r="F476" s="43"/>
      <c r="G476" s="63"/>
      <c r="H476" s="43"/>
      <c r="I476" s="63"/>
      <c r="J476" s="43"/>
      <c r="K476" s="63"/>
      <c r="L476" s="31"/>
      <c r="M476" s="31"/>
    </row>
    <row r="477" spans="1:13" ht="14.25">
      <c r="A477" s="53" t="s">
        <v>749</v>
      </c>
      <c r="B477" s="43" t="s">
        <v>708</v>
      </c>
      <c r="C477" s="63">
        <v>2</v>
      </c>
      <c r="D477" s="43">
        <v>2</v>
      </c>
      <c r="E477" s="63"/>
      <c r="F477" s="43">
        <v>1</v>
      </c>
      <c r="G477" s="63">
        <v>1</v>
      </c>
      <c r="H477" s="43"/>
      <c r="I477" s="63"/>
      <c r="J477" s="43"/>
      <c r="K477" s="63" t="s">
        <v>2295</v>
      </c>
      <c r="L477" s="31">
        <v>4</v>
      </c>
      <c r="M477" s="31">
        <v>1</v>
      </c>
    </row>
    <row r="478" spans="1:13" ht="14.25">
      <c r="A478" s="53" t="s">
        <v>749</v>
      </c>
      <c r="B478" s="43" t="s">
        <v>2116</v>
      </c>
      <c r="C478" s="63">
        <v>2</v>
      </c>
      <c r="D478" s="43">
        <v>2</v>
      </c>
      <c r="E478" s="63"/>
      <c r="F478" s="43">
        <v>1</v>
      </c>
      <c r="G478" s="63"/>
      <c r="H478" s="43">
        <v>1</v>
      </c>
      <c r="I478" s="63"/>
      <c r="J478" s="43"/>
      <c r="K478" s="63" t="s">
        <v>2295</v>
      </c>
      <c r="L478" s="31"/>
      <c r="M478" s="31">
        <v>1</v>
      </c>
    </row>
    <row r="479" spans="1:13" ht="14.25">
      <c r="A479" s="53" t="s">
        <v>750</v>
      </c>
      <c r="B479" s="43" t="s">
        <v>708</v>
      </c>
      <c r="C479" s="63">
        <v>2</v>
      </c>
      <c r="D479" s="43">
        <v>2</v>
      </c>
      <c r="E479" s="63"/>
      <c r="F479" s="43">
        <v>1</v>
      </c>
      <c r="G479" s="63">
        <v>1</v>
      </c>
      <c r="H479" s="43"/>
      <c r="I479" s="63"/>
      <c r="J479" s="43"/>
      <c r="K479" s="63" t="s">
        <v>2295</v>
      </c>
      <c r="L479" s="31">
        <v>4</v>
      </c>
      <c r="M479" s="31">
        <v>1</v>
      </c>
    </row>
    <row r="480" spans="1:13" ht="14.25">
      <c r="A480" s="53" t="s">
        <v>750</v>
      </c>
      <c r="B480" s="43" t="s">
        <v>710</v>
      </c>
      <c r="C480" s="63">
        <v>2</v>
      </c>
      <c r="D480" s="43">
        <v>2</v>
      </c>
      <c r="E480" s="63" t="s">
        <v>799</v>
      </c>
      <c r="F480" s="43" t="s">
        <v>799</v>
      </c>
      <c r="G480" s="63" t="s">
        <v>799</v>
      </c>
      <c r="H480" s="43">
        <v>1</v>
      </c>
      <c r="I480" s="63"/>
      <c r="J480" s="43"/>
      <c r="K480" s="63" t="s">
        <v>2295</v>
      </c>
      <c r="L480" s="31"/>
      <c r="M480" s="31">
        <v>1</v>
      </c>
    </row>
    <row r="481" spans="1:13" ht="14.25">
      <c r="A481" s="53" t="s">
        <v>748</v>
      </c>
      <c r="B481" s="43" t="s">
        <v>708</v>
      </c>
      <c r="C481" s="63">
        <v>2</v>
      </c>
      <c r="D481" s="43">
        <v>2</v>
      </c>
      <c r="E481" s="63">
        <v>1</v>
      </c>
      <c r="F481" s="43"/>
      <c r="G481" s="63">
        <v>1</v>
      </c>
      <c r="H481" s="43"/>
      <c r="I481" s="63"/>
      <c r="J481" s="43"/>
      <c r="K481" s="63" t="s">
        <v>2295</v>
      </c>
      <c r="L481" s="31">
        <v>2</v>
      </c>
      <c r="M481" s="31">
        <v>1</v>
      </c>
    </row>
    <row r="482" spans="1:13" ht="14.25">
      <c r="A482" s="53" t="s">
        <v>748</v>
      </c>
      <c r="B482" s="43" t="s">
        <v>710</v>
      </c>
      <c r="C482" s="63">
        <v>2</v>
      </c>
      <c r="D482" s="43">
        <v>2</v>
      </c>
      <c r="E482" s="63">
        <v>1</v>
      </c>
      <c r="F482" s="43"/>
      <c r="G482" s="63">
        <v>1</v>
      </c>
      <c r="H482" s="43">
        <v>1</v>
      </c>
      <c r="I482" s="63"/>
      <c r="J482" s="43"/>
      <c r="K482" s="63" t="s">
        <v>2295</v>
      </c>
      <c r="L482" s="31"/>
      <c r="M482" s="31">
        <v>1</v>
      </c>
    </row>
    <row r="483" spans="1:13" ht="14.25">
      <c r="A483" s="53" t="s">
        <v>751</v>
      </c>
      <c r="B483" s="43" t="s">
        <v>708</v>
      </c>
      <c r="C483" s="63">
        <v>1</v>
      </c>
      <c r="D483" s="43">
        <v>1</v>
      </c>
      <c r="E483" s="63">
        <v>1</v>
      </c>
      <c r="F483" s="43"/>
      <c r="G483" s="63"/>
      <c r="H483" s="43"/>
      <c r="I483" s="63"/>
      <c r="J483" s="43"/>
      <c r="K483" s="63" t="s">
        <v>2295</v>
      </c>
      <c r="L483" s="31">
        <v>1</v>
      </c>
      <c r="M483" s="31">
        <v>1</v>
      </c>
    </row>
    <row r="484" spans="1:13" ht="14.25">
      <c r="A484" s="53" t="s">
        <v>751</v>
      </c>
      <c r="B484" s="43" t="s">
        <v>702</v>
      </c>
      <c r="C484" s="63">
        <v>1</v>
      </c>
      <c r="D484" s="43">
        <v>1</v>
      </c>
      <c r="E484" s="63">
        <v>1</v>
      </c>
      <c r="F484" s="43"/>
      <c r="G484" s="63"/>
      <c r="H484" s="43">
        <v>1</v>
      </c>
      <c r="I484" s="63"/>
      <c r="J484" s="43"/>
      <c r="K484" s="63" t="s">
        <v>2295</v>
      </c>
      <c r="L484" s="31"/>
      <c r="M484" s="31">
        <v>2</v>
      </c>
    </row>
    <row r="485" spans="1:13" ht="14.25">
      <c r="A485" s="53" t="s">
        <v>752</v>
      </c>
      <c r="B485" s="43" t="s">
        <v>708</v>
      </c>
      <c r="C485" s="63">
        <v>1</v>
      </c>
      <c r="D485" s="43">
        <v>1</v>
      </c>
      <c r="E485" s="63"/>
      <c r="F485" s="43">
        <v>1</v>
      </c>
      <c r="G485" s="63"/>
      <c r="H485" s="43"/>
      <c r="I485" s="63"/>
      <c r="J485" s="43"/>
      <c r="K485" s="63" t="s">
        <v>2295</v>
      </c>
      <c r="L485" s="31" t="s">
        <v>2534</v>
      </c>
      <c r="M485" s="31">
        <v>1</v>
      </c>
    </row>
    <row r="486" spans="1:13" ht="14.25">
      <c r="A486" s="53" t="s">
        <v>752</v>
      </c>
      <c r="B486" s="43" t="s">
        <v>2116</v>
      </c>
      <c r="C486" s="63">
        <v>1</v>
      </c>
      <c r="D486" s="43">
        <v>1</v>
      </c>
      <c r="E486" s="63"/>
      <c r="F486" s="43">
        <v>1</v>
      </c>
      <c r="G486" s="63"/>
      <c r="H486" s="43">
        <v>1</v>
      </c>
      <c r="I486" s="63"/>
      <c r="J486" s="43"/>
      <c r="K486" s="63" t="s">
        <v>2295</v>
      </c>
      <c r="L486" s="31"/>
      <c r="M486" s="31">
        <v>1</v>
      </c>
    </row>
    <row r="487" spans="1:13" ht="14.25">
      <c r="A487" s="53" t="s">
        <v>1157</v>
      </c>
      <c r="B487" s="43" t="s">
        <v>708</v>
      </c>
      <c r="C487" s="63">
        <v>1</v>
      </c>
      <c r="D487" s="43">
        <v>1</v>
      </c>
      <c r="E487" s="63"/>
      <c r="F487" s="43">
        <v>1</v>
      </c>
      <c r="G487" s="63"/>
      <c r="H487" s="43"/>
      <c r="I487" s="63"/>
      <c r="J487" s="43"/>
      <c r="K487" s="63" t="s">
        <v>2295</v>
      </c>
      <c r="L487" s="31" t="s">
        <v>2534</v>
      </c>
      <c r="M487" s="31">
        <v>1</v>
      </c>
    </row>
    <row r="488" spans="1:13" ht="14.25">
      <c r="A488" s="53" t="s">
        <v>1157</v>
      </c>
      <c r="B488" s="43" t="s">
        <v>2116</v>
      </c>
      <c r="C488" s="63">
        <v>1</v>
      </c>
      <c r="D488" s="43">
        <v>1</v>
      </c>
      <c r="E488" s="63"/>
      <c r="F488" s="43">
        <v>1</v>
      </c>
      <c r="G488" s="63"/>
      <c r="H488" s="43">
        <v>1</v>
      </c>
      <c r="I488" s="63"/>
      <c r="J488" s="43"/>
      <c r="K488" s="63" t="s">
        <v>2295</v>
      </c>
      <c r="L488" s="31"/>
      <c r="M488" s="31">
        <v>1</v>
      </c>
    </row>
    <row r="489" spans="1:13" ht="14.25">
      <c r="A489" s="53" t="s">
        <v>753</v>
      </c>
      <c r="B489" s="43" t="s">
        <v>708</v>
      </c>
      <c r="C489" s="63">
        <v>2</v>
      </c>
      <c r="D489" s="43">
        <v>2</v>
      </c>
      <c r="E489" s="63"/>
      <c r="F489" s="43">
        <v>1</v>
      </c>
      <c r="G489" s="63">
        <v>1</v>
      </c>
      <c r="H489" s="43"/>
      <c r="I489" s="63"/>
      <c r="J489" s="43"/>
      <c r="K489" s="63" t="s">
        <v>2295</v>
      </c>
      <c r="L489" s="31" t="s">
        <v>2535</v>
      </c>
      <c r="M489" s="31">
        <v>1</v>
      </c>
    </row>
    <row r="490" spans="1:13" ht="14.25">
      <c r="A490" s="53" t="s">
        <v>753</v>
      </c>
      <c r="B490" s="43" t="s">
        <v>710</v>
      </c>
      <c r="C490" s="63">
        <v>2</v>
      </c>
      <c r="D490" s="43">
        <v>2</v>
      </c>
      <c r="E490" s="63"/>
      <c r="F490" s="43">
        <v>1</v>
      </c>
      <c r="G490" s="63">
        <v>1</v>
      </c>
      <c r="H490" s="43">
        <v>1</v>
      </c>
      <c r="I490" s="63"/>
      <c r="J490" s="43"/>
      <c r="K490" s="63" t="s">
        <v>2295</v>
      </c>
      <c r="L490" s="31"/>
      <c r="M490" s="31">
        <v>1</v>
      </c>
    </row>
    <row r="491" spans="1:13" ht="14.25">
      <c r="A491" s="53" t="s">
        <v>755</v>
      </c>
      <c r="B491" s="43" t="s">
        <v>708</v>
      </c>
      <c r="C491" s="63">
        <v>2</v>
      </c>
      <c r="D491" s="43">
        <v>2</v>
      </c>
      <c r="E491" s="63"/>
      <c r="F491" s="43">
        <v>1</v>
      </c>
      <c r="G491" s="63">
        <v>1</v>
      </c>
      <c r="H491" s="43"/>
      <c r="I491" s="63"/>
      <c r="J491" s="43"/>
      <c r="K491" s="63" t="s">
        <v>2295</v>
      </c>
      <c r="L491" s="31" t="s">
        <v>2535</v>
      </c>
      <c r="M491" s="31">
        <v>1</v>
      </c>
    </row>
    <row r="492" spans="1:13" ht="14.25">
      <c r="A492" s="53" t="s">
        <v>755</v>
      </c>
      <c r="B492" s="43" t="s">
        <v>2116</v>
      </c>
      <c r="C492" s="63">
        <v>2</v>
      </c>
      <c r="D492" s="43">
        <v>2</v>
      </c>
      <c r="E492" s="63"/>
      <c r="F492" s="43">
        <v>1</v>
      </c>
      <c r="G492" s="63">
        <v>1</v>
      </c>
      <c r="H492" s="43">
        <v>1</v>
      </c>
      <c r="I492" s="63"/>
      <c r="J492" s="43"/>
      <c r="K492" s="63" t="s">
        <v>2295</v>
      </c>
      <c r="L492" s="31"/>
      <c r="M492" s="31">
        <v>1</v>
      </c>
    </row>
    <row r="493" spans="1:13" ht="14.25">
      <c r="A493" s="53" t="s">
        <v>589</v>
      </c>
      <c r="B493" s="43" t="s">
        <v>590</v>
      </c>
      <c r="C493" s="63">
        <v>1</v>
      </c>
      <c r="D493" s="43">
        <v>1</v>
      </c>
      <c r="E493" s="63"/>
      <c r="F493" s="43">
        <v>1</v>
      </c>
      <c r="G493" s="63"/>
      <c r="H493" s="43"/>
      <c r="I493" s="63"/>
      <c r="J493" s="43"/>
      <c r="K493" s="63" t="s">
        <v>2295</v>
      </c>
      <c r="L493" s="31" t="s">
        <v>2534</v>
      </c>
      <c r="M493" s="31">
        <v>3</v>
      </c>
    </row>
    <row r="494" spans="1:13" ht="14.25">
      <c r="A494" s="53" t="s">
        <v>589</v>
      </c>
      <c r="B494" s="43" t="s">
        <v>710</v>
      </c>
      <c r="C494" s="63">
        <v>1</v>
      </c>
      <c r="D494" s="43">
        <v>1</v>
      </c>
      <c r="E494" s="63"/>
      <c r="F494" s="43">
        <v>1</v>
      </c>
      <c r="G494" s="63"/>
      <c r="H494" s="43">
        <v>1</v>
      </c>
      <c r="I494" s="63"/>
      <c r="J494" s="43"/>
      <c r="K494" s="63" t="s">
        <v>2295</v>
      </c>
      <c r="L494" s="31"/>
      <c r="M494" s="31">
        <v>3</v>
      </c>
    </row>
    <row r="495" spans="1:13" ht="14.25">
      <c r="A495" s="53" t="s">
        <v>591</v>
      </c>
      <c r="B495" s="43" t="s">
        <v>592</v>
      </c>
      <c r="C495" s="63">
        <v>1</v>
      </c>
      <c r="D495" s="43">
        <v>1</v>
      </c>
      <c r="E495" s="63"/>
      <c r="F495" s="43">
        <v>1</v>
      </c>
      <c r="G495" s="63"/>
      <c r="H495" s="43"/>
      <c r="I495" s="63"/>
      <c r="J495" s="43"/>
      <c r="K495" s="63" t="s">
        <v>2295</v>
      </c>
      <c r="L495" s="31" t="s">
        <v>2534</v>
      </c>
      <c r="M495" s="31">
        <v>1</v>
      </c>
    </row>
    <row r="496" spans="1:13" ht="14.25">
      <c r="A496" s="53" t="s">
        <v>591</v>
      </c>
      <c r="B496" s="43" t="s">
        <v>2123</v>
      </c>
      <c r="C496" s="63">
        <v>1</v>
      </c>
      <c r="D496" s="43">
        <v>1</v>
      </c>
      <c r="E496" s="63"/>
      <c r="F496" s="43">
        <v>1</v>
      </c>
      <c r="G496" s="63"/>
      <c r="H496" s="43">
        <v>1</v>
      </c>
      <c r="I496" s="63"/>
      <c r="J496" s="43"/>
      <c r="K496" s="63" t="s">
        <v>2295</v>
      </c>
      <c r="L496" s="31"/>
      <c r="M496" s="31">
        <v>1</v>
      </c>
    </row>
    <row r="497" spans="1:13" ht="14.25">
      <c r="A497" s="53" t="s">
        <v>756</v>
      </c>
      <c r="B497" s="43" t="s">
        <v>590</v>
      </c>
      <c r="C497" s="63">
        <v>2</v>
      </c>
      <c r="D497" s="43">
        <v>2</v>
      </c>
      <c r="E497" s="63"/>
      <c r="F497" s="43">
        <v>1</v>
      </c>
      <c r="G497" s="63">
        <v>1</v>
      </c>
      <c r="H497" s="43"/>
      <c r="I497" s="63"/>
      <c r="J497" s="43"/>
      <c r="K497" s="66" t="s">
        <v>2536</v>
      </c>
      <c r="L497" s="31">
        <v>6</v>
      </c>
      <c r="M497" s="31">
        <v>1</v>
      </c>
    </row>
    <row r="498" spans="1:13" ht="14.25">
      <c r="A498" s="53" t="s">
        <v>756</v>
      </c>
      <c r="B498" s="43" t="s">
        <v>710</v>
      </c>
      <c r="C498" s="63">
        <v>2</v>
      </c>
      <c r="D498" s="43">
        <v>2</v>
      </c>
      <c r="E498" s="63"/>
      <c r="F498" s="43">
        <v>1</v>
      </c>
      <c r="G498" s="63">
        <v>1</v>
      </c>
      <c r="H498" s="43">
        <v>1</v>
      </c>
      <c r="I498" s="63"/>
      <c r="J498" s="43"/>
      <c r="K498" s="63"/>
      <c r="L498" s="31"/>
      <c r="M498" s="31">
        <v>1</v>
      </c>
    </row>
    <row r="499" spans="1:13" ht="14.25">
      <c r="A499" s="53" t="s">
        <v>1164</v>
      </c>
      <c r="B499" s="43" t="s">
        <v>592</v>
      </c>
      <c r="C499" s="63">
        <v>2</v>
      </c>
      <c r="D499" s="43">
        <v>2</v>
      </c>
      <c r="E499" s="63" t="s">
        <v>2242</v>
      </c>
      <c r="F499" s="43">
        <v>1</v>
      </c>
      <c r="G499" s="63" t="s">
        <v>2242</v>
      </c>
      <c r="H499" s="43"/>
      <c r="I499" s="63"/>
      <c r="J499" s="43"/>
      <c r="K499" s="66" t="s">
        <v>2537</v>
      </c>
      <c r="L499" s="31">
        <v>6</v>
      </c>
      <c r="M499" s="31">
        <v>1</v>
      </c>
    </row>
    <row r="500" spans="1:13" ht="14.25">
      <c r="A500" s="53" t="s">
        <v>1164</v>
      </c>
      <c r="B500" s="43" t="s">
        <v>2123</v>
      </c>
      <c r="C500" s="63">
        <v>2</v>
      </c>
      <c r="D500" s="43">
        <v>2</v>
      </c>
      <c r="E500" s="63" t="s">
        <v>2242</v>
      </c>
      <c r="F500" s="43">
        <v>1</v>
      </c>
      <c r="G500" s="63" t="s">
        <v>2242</v>
      </c>
      <c r="H500" s="43">
        <v>1</v>
      </c>
      <c r="I500" s="63"/>
      <c r="J500" s="43"/>
      <c r="K500" s="63"/>
      <c r="L500" s="31"/>
      <c r="M500" s="31">
        <v>1</v>
      </c>
    </row>
    <row r="501" spans="1:13" ht="14.25">
      <c r="A501" s="53" t="s">
        <v>593</v>
      </c>
      <c r="B501" s="43" t="s">
        <v>594</v>
      </c>
      <c r="C501" s="63">
        <v>1</v>
      </c>
      <c r="D501" s="43">
        <v>1</v>
      </c>
      <c r="E501" s="63"/>
      <c r="F501" s="43">
        <v>1</v>
      </c>
      <c r="G501" s="63"/>
      <c r="H501" s="43"/>
      <c r="I501" s="63"/>
      <c r="J501" s="43"/>
      <c r="K501" s="63" t="s">
        <v>2295</v>
      </c>
      <c r="L501" s="31" t="s">
        <v>2534</v>
      </c>
      <c r="M501" s="31">
        <v>3</v>
      </c>
    </row>
    <row r="502" spans="1:13" ht="14.25">
      <c r="A502" s="53" t="s">
        <v>593</v>
      </c>
      <c r="B502" s="43" t="s">
        <v>702</v>
      </c>
      <c r="C502" s="63">
        <v>1</v>
      </c>
      <c r="D502" s="43">
        <v>1</v>
      </c>
      <c r="E502" s="63"/>
      <c r="F502" s="43">
        <v>1</v>
      </c>
      <c r="G502" s="63"/>
      <c r="H502" s="43">
        <v>1</v>
      </c>
      <c r="I502" s="63"/>
      <c r="J502" s="43"/>
      <c r="K502" s="63" t="s">
        <v>2295</v>
      </c>
      <c r="L502" s="31"/>
      <c r="M502" s="31">
        <v>3</v>
      </c>
    </row>
    <row r="503" spans="1:13" ht="14.25">
      <c r="A503" s="53" t="s">
        <v>595</v>
      </c>
      <c r="B503" s="43" t="s">
        <v>596</v>
      </c>
      <c r="C503" s="63">
        <v>1</v>
      </c>
      <c r="D503" s="43">
        <v>1</v>
      </c>
      <c r="E503" s="63"/>
      <c r="F503" s="43">
        <v>1</v>
      </c>
      <c r="G503" s="63"/>
      <c r="H503" s="43"/>
      <c r="I503" s="63"/>
      <c r="J503" s="43"/>
      <c r="K503" s="63" t="s">
        <v>2295</v>
      </c>
      <c r="L503" s="31" t="s">
        <v>2534</v>
      </c>
      <c r="M503" s="31">
        <v>1</v>
      </c>
    </row>
    <row r="504" spans="1:13" ht="14.25">
      <c r="A504" s="53" t="s">
        <v>595</v>
      </c>
      <c r="B504" s="43" t="s">
        <v>283</v>
      </c>
      <c r="C504" s="63">
        <v>1</v>
      </c>
      <c r="D504" s="43">
        <v>1</v>
      </c>
      <c r="E504" s="63"/>
      <c r="F504" s="43">
        <v>1</v>
      </c>
      <c r="G504" s="63"/>
      <c r="H504" s="43">
        <v>1</v>
      </c>
      <c r="I504" s="63"/>
      <c r="J504" s="43"/>
      <c r="K504" s="63" t="s">
        <v>2295</v>
      </c>
      <c r="L504" s="31"/>
      <c r="M504" s="31">
        <v>1</v>
      </c>
    </row>
    <row r="505" spans="1:13" ht="14.25">
      <c r="A505" s="53" t="s">
        <v>758</v>
      </c>
      <c r="B505" s="43" t="s">
        <v>594</v>
      </c>
      <c r="C505" s="63">
        <v>2</v>
      </c>
      <c r="D505" s="43">
        <v>2</v>
      </c>
      <c r="E505" s="63">
        <v>1</v>
      </c>
      <c r="F505" s="43">
        <v>1</v>
      </c>
      <c r="G505" s="63"/>
      <c r="H505" s="43"/>
      <c r="I505" s="63"/>
      <c r="J505" s="43"/>
      <c r="K505" s="63" t="s">
        <v>2295</v>
      </c>
      <c r="L505" s="31" t="s">
        <v>2535</v>
      </c>
      <c r="M505" s="31">
        <v>3</v>
      </c>
    </row>
    <row r="506" spans="1:13" ht="14.25">
      <c r="A506" s="53" t="s">
        <v>758</v>
      </c>
      <c r="B506" s="43" t="s">
        <v>702</v>
      </c>
      <c r="C506" s="63">
        <v>2</v>
      </c>
      <c r="D506" s="43">
        <v>1</v>
      </c>
      <c r="E506" s="63"/>
      <c r="F506" s="43">
        <v>1</v>
      </c>
      <c r="G506" s="63"/>
      <c r="H506" s="43">
        <v>1</v>
      </c>
      <c r="I506" s="63"/>
      <c r="J506" s="43"/>
      <c r="K506" s="63" t="s">
        <v>2295</v>
      </c>
      <c r="L506" s="31"/>
      <c r="M506" s="31">
        <v>3</v>
      </c>
    </row>
    <row r="507" spans="1:13" ht="14.25">
      <c r="A507" s="53" t="s">
        <v>759</v>
      </c>
      <c r="B507" s="43" t="s">
        <v>596</v>
      </c>
      <c r="C507" s="63">
        <v>1</v>
      </c>
      <c r="D507" s="43">
        <v>1</v>
      </c>
      <c r="E507" s="63"/>
      <c r="F507" s="43">
        <v>1</v>
      </c>
      <c r="G507" s="63"/>
      <c r="H507" s="43"/>
      <c r="I507" s="63"/>
      <c r="J507" s="43"/>
      <c r="K507" s="63" t="s">
        <v>2295</v>
      </c>
      <c r="L507" s="31" t="s">
        <v>2534</v>
      </c>
      <c r="M507" s="31">
        <v>1</v>
      </c>
    </row>
    <row r="508" spans="1:13" ht="14.25">
      <c r="A508" s="53" t="s">
        <v>759</v>
      </c>
      <c r="B508" s="43" t="s">
        <v>2201</v>
      </c>
      <c r="C508" s="63">
        <v>1</v>
      </c>
      <c r="D508" s="43">
        <v>1</v>
      </c>
      <c r="E508" s="63"/>
      <c r="F508" s="43">
        <v>1</v>
      </c>
      <c r="G508" s="63"/>
      <c r="H508" s="43">
        <v>1</v>
      </c>
      <c r="I508" s="63"/>
      <c r="J508" s="43"/>
      <c r="K508" s="63" t="s">
        <v>2295</v>
      </c>
      <c r="L508" s="31"/>
      <c r="M508" s="31">
        <v>1</v>
      </c>
    </row>
    <row r="509" spans="1:13" ht="14.25">
      <c r="A509" s="53"/>
      <c r="B509" s="43"/>
      <c r="C509" s="63"/>
      <c r="D509" s="43"/>
      <c r="E509" s="63"/>
      <c r="F509" s="43"/>
      <c r="G509" s="63"/>
      <c r="H509" s="43"/>
      <c r="I509" s="63"/>
      <c r="J509" s="43"/>
      <c r="K509" s="63"/>
      <c r="L509" s="31"/>
      <c r="M509" s="31"/>
    </row>
    <row r="510" spans="1:13" ht="15">
      <c r="A510" s="41" t="s">
        <v>597</v>
      </c>
      <c r="B510" s="43"/>
      <c r="C510" s="63"/>
      <c r="D510" s="43"/>
      <c r="E510" s="63"/>
      <c r="F510" s="43"/>
      <c r="G510" s="63"/>
      <c r="H510" s="43"/>
      <c r="I510" s="63"/>
      <c r="J510" s="43"/>
      <c r="K510" s="63"/>
      <c r="L510" s="31"/>
      <c r="M510" s="31"/>
    </row>
    <row r="511" spans="1:13" ht="14.25">
      <c r="A511" s="53" t="s">
        <v>760</v>
      </c>
      <c r="B511" s="43" t="s">
        <v>708</v>
      </c>
      <c r="C511" s="63">
        <v>1</v>
      </c>
      <c r="D511" s="43">
        <v>1</v>
      </c>
      <c r="E511" s="63"/>
      <c r="F511" s="43">
        <v>1</v>
      </c>
      <c r="G511" s="63"/>
      <c r="H511" s="43"/>
      <c r="I511" s="63"/>
      <c r="J511" s="43"/>
      <c r="K511" s="63" t="s">
        <v>2295</v>
      </c>
      <c r="L511" s="31">
        <v>3</v>
      </c>
      <c r="M511" s="31">
        <v>1</v>
      </c>
    </row>
    <row r="512" spans="1:13" ht="14.25">
      <c r="A512" s="53" t="s">
        <v>760</v>
      </c>
      <c r="B512" s="43" t="s">
        <v>2195</v>
      </c>
      <c r="C512" s="63">
        <v>1</v>
      </c>
      <c r="D512" s="43">
        <v>1</v>
      </c>
      <c r="E512" s="63"/>
      <c r="F512" s="43">
        <v>1</v>
      </c>
      <c r="G512" s="63"/>
      <c r="H512" s="43">
        <v>1</v>
      </c>
      <c r="I512" s="63"/>
      <c r="J512" s="43"/>
      <c r="K512" s="63" t="s">
        <v>2295</v>
      </c>
      <c r="L512" s="31"/>
      <c r="M512" s="31">
        <v>1</v>
      </c>
    </row>
    <row r="513" spans="1:13" ht="14.25">
      <c r="A513" s="53" t="s">
        <v>761</v>
      </c>
      <c r="B513" s="43" t="s">
        <v>708</v>
      </c>
      <c r="C513" s="63">
        <v>1</v>
      </c>
      <c r="D513" s="43">
        <v>1</v>
      </c>
      <c r="E513" s="63"/>
      <c r="F513" s="43">
        <v>1</v>
      </c>
      <c r="G513" s="63"/>
      <c r="H513" s="43"/>
      <c r="I513" s="63"/>
      <c r="J513" s="43"/>
      <c r="K513" s="63" t="s">
        <v>2295</v>
      </c>
      <c r="L513" s="31">
        <v>3</v>
      </c>
      <c r="M513" s="31">
        <v>1</v>
      </c>
    </row>
    <row r="514" spans="1:13" ht="14.25">
      <c r="A514" s="53" t="s">
        <v>761</v>
      </c>
      <c r="B514" s="43" t="s">
        <v>2116</v>
      </c>
      <c r="C514" s="63">
        <v>1</v>
      </c>
      <c r="D514" s="43">
        <v>1</v>
      </c>
      <c r="E514" s="63"/>
      <c r="F514" s="43">
        <v>1</v>
      </c>
      <c r="G514" s="63"/>
      <c r="H514" s="43">
        <v>1</v>
      </c>
      <c r="I514" s="63"/>
      <c r="J514" s="43"/>
      <c r="K514" s="63" t="s">
        <v>2295</v>
      </c>
      <c r="L514" s="31"/>
      <c r="M514" s="31">
        <v>1</v>
      </c>
    </row>
    <row r="515" spans="1:13" ht="14.25">
      <c r="A515" s="53" t="s">
        <v>2202</v>
      </c>
      <c r="B515" s="43" t="s">
        <v>708</v>
      </c>
      <c r="C515" s="63">
        <v>1</v>
      </c>
      <c r="D515" s="43">
        <v>1</v>
      </c>
      <c r="E515" s="63"/>
      <c r="F515" s="43">
        <v>1</v>
      </c>
      <c r="G515" s="63"/>
      <c r="H515" s="43"/>
      <c r="I515" s="63"/>
      <c r="J515" s="43"/>
      <c r="K515" s="63" t="s">
        <v>2295</v>
      </c>
      <c r="L515" s="31">
        <v>3</v>
      </c>
      <c r="M515" s="31">
        <v>1</v>
      </c>
    </row>
    <row r="516" spans="1:13" ht="14.25">
      <c r="A516" s="53" t="s">
        <v>2202</v>
      </c>
      <c r="B516" s="43" t="s">
        <v>2116</v>
      </c>
      <c r="C516" s="63">
        <v>1</v>
      </c>
      <c r="D516" s="43">
        <v>1</v>
      </c>
      <c r="E516" s="63"/>
      <c r="F516" s="43">
        <v>1</v>
      </c>
      <c r="G516" s="63"/>
      <c r="H516" s="43">
        <v>1</v>
      </c>
      <c r="I516" s="63"/>
      <c r="J516" s="43"/>
      <c r="K516" s="63" t="s">
        <v>2295</v>
      </c>
      <c r="L516" s="31"/>
      <c r="M516" s="31">
        <v>1</v>
      </c>
    </row>
    <row r="517" spans="1:13" ht="14.25">
      <c r="A517" s="53" t="s">
        <v>2203</v>
      </c>
      <c r="B517" s="43" t="s">
        <v>708</v>
      </c>
      <c r="C517" s="63">
        <v>3</v>
      </c>
      <c r="D517" s="43">
        <v>3</v>
      </c>
      <c r="E517" s="63"/>
      <c r="F517" s="43">
        <v>1</v>
      </c>
      <c r="G517" s="63">
        <v>2</v>
      </c>
      <c r="H517" s="43"/>
      <c r="I517" s="63"/>
      <c r="J517" s="43"/>
      <c r="K517" s="63" t="s">
        <v>2295</v>
      </c>
      <c r="L517" s="31">
        <v>5</v>
      </c>
      <c r="M517" s="31">
        <v>2</v>
      </c>
    </row>
    <row r="518" spans="1:13" ht="14.25">
      <c r="A518" s="53" t="s">
        <v>2203</v>
      </c>
      <c r="B518" s="43" t="s">
        <v>2116</v>
      </c>
      <c r="C518" s="63">
        <v>4</v>
      </c>
      <c r="D518" s="43">
        <v>3</v>
      </c>
      <c r="E518" s="63"/>
      <c r="F518" s="43">
        <v>1</v>
      </c>
      <c r="G518" s="63">
        <v>2</v>
      </c>
      <c r="H518" s="43">
        <v>1</v>
      </c>
      <c r="I518" s="63"/>
      <c r="J518" s="43"/>
      <c r="K518" s="63" t="s">
        <v>2295</v>
      </c>
      <c r="L518" s="31"/>
      <c r="M518" s="31">
        <v>2</v>
      </c>
    </row>
    <row r="519" spans="1:13" ht="14.25">
      <c r="A519" s="53" t="s">
        <v>2205</v>
      </c>
      <c r="B519" s="43" t="s">
        <v>708</v>
      </c>
      <c r="C519" s="63">
        <v>3</v>
      </c>
      <c r="D519" s="43">
        <v>3</v>
      </c>
      <c r="E519" s="63"/>
      <c r="F519" s="43">
        <v>1</v>
      </c>
      <c r="G519" s="63">
        <v>2</v>
      </c>
      <c r="H519" s="43"/>
      <c r="I519" s="63"/>
      <c r="J519" s="43"/>
      <c r="K519" s="63" t="s">
        <v>2295</v>
      </c>
      <c r="L519" s="31">
        <v>3</v>
      </c>
      <c r="M519" s="31">
        <v>2</v>
      </c>
    </row>
    <row r="520" spans="1:13" ht="14.25">
      <c r="A520" s="53" t="s">
        <v>2205</v>
      </c>
      <c r="B520" s="43" t="s">
        <v>2116</v>
      </c>
      <c r="C520" s="63">
        <v>4</v>
      </c>
      <c r="D520" s="43">
        <v>3</v>
      </c>
      <c r="E520" s="63"/>
      <c r="F520" s="43">
        <v>1</v>
      </c>
      <c r="G520" s="63">
        <v>2</v>
      </c>
      <c r="H520" s="43">
        <v>1</v>
      </c>
      <c r="I520" s="63"/>
      <c r="J520" s="43"/>
      <c r="K520" s="63" t="s">
        <v>2295</v>
      </c>
      <c r="L520" s="31"/>
      <c r="M520" s="31">
        <v>2</v>
      </c>
    </row>
    <row r="521" spans="1:13" ht="14.25">
      <c r="A521" s="53" t="s">
        <v>1598</v>
      </c>
      <c r="B521" s="43" t="s">
        <v>708</v>
      </c>
      <c r="C521" s="63">
        <v>1</v>
      </c>
      <c r="D521" s="43">
        <v>1</v>
      </c>
      <c r="E521" s="63">
        <v>1</v>
      </c>
      <c r="F521" s="43"/>
      <c r="G521" s="63"/>
      <c r="H521" s="43"/>
      <c r="I521" s="63"/>
      <c r="J521" s="43"/>
      <c r="K521" s="63" t="s">
        <v>2295</v>
      </c>
      <c r="L521" s="31">
        <v>4</v>
      </c>
      <c r="M521" s="31">
        <v>1</v>
      </c>
    </row>
    <row r="522" spans="1:13" ht="14.25">
      <c r="A522" s="53" t="s">
        <v>1598</v>
      </c>
      <c r="B522" s="43" t="s">
        <v>714</v>
      </c>
      <c r="C522" s="63">
        <v>1</v>
      </c>
      <c r="D522" s="43">
        <v>1</v>
      </c>
      <c r="E522" s="63">
        <v>1</v>
      </c>
      <c r="F522" s="43"/>
      <c r="G522" s="63"/>
      <c r="H522" s="43">
        <v>1</v>
      </c>
      <c r="I522" s="63"/>
      <c r="J522" s="43"/>
      <c r="K522" s="63" t="s">
        <v>2295</v>
      </c>
      <c r="L522" s="31"/>
      <c r="M522" s="31">
        <v>1</v>
      </c>
    </row>
    <row r="523" spans="1:13" ht="14.25">
      <c r="A523" s="53" t="s">
        <v>1599</v>
      </c>
      <c r="B523" s="43" t="s">
        <v>708</v>
      </c>
      <c r="C523" s="63">
        <v>1</v>
      </c>
      <c r="D523" s="43">
        <v>1</v>
      </c>
      <c r="E523" s="63">
        <v>1</v>
      </c>
      <c r="F523" s="43"/>
      <c r="G523" s="63"/>
      <c r="H523" s="43"/>
      <c r="I523" s="63"/>
      <c r="J523" s="43"/>
      <c r="K523" s="63" t="s">
        <v>2295</v>
      </c>
      <c r="L523" s="31">
        <v>5</v>
      </c>
      <c r="M523" s="31">
        <v>1</v>
      </c>
    </row>
    <row r="524" spans="1:13" ht="14.25">
      <c r="A524" s="53" t="s">
        <v>1599</v>
      </c>
      <c r="B524" s="43" t="s">
        <v>714</v>
      </c>
      <c r="C524" s="63">
        <v>1</v>
      </c>
      <c r="D524" s="43">
        <v>1</v>
      </c>
      <c r="E524" s="63">
        <v>1</v>
      </c>
      <c r="F524" s="43"/>
      <c r="G524" s="63"/>
      <c r="H524" s="43">
        <v>1</v>
      </c>
      <c r="I524" s="63"/>
      <c r="J524" s="43"/>
      <c r="K524" s="63" t="s">
        <v>2295</v>
      </c>
      <c r="L524" s="31"/>
      <c r="M524" s="31">
        <v>1</v>
      </c>
    </row>
    <row r="525" spans="1:13" ht="14.25">
      <c r="A525" s="53" t="s">
        <v>1179</v>
      </c>
      <c r="B525" s="43" t="s">
        <v>708</v>
      </c>
      <c r="C525" s="63">
        <v>1</v>
      </c>
      <c r="D525" s="43">
        <v>1</v>
      </c>
      <c r="E525" s="63">
        <v>1</v>
      </c>
      <c r="F525" s="43"/>
      <c r="G525" s="63"/>
      <c r="H525" s="43"/>
      <c r="I525" s="63"/>
      <c r="J525" s="43"/>
      <c r="K525" s="63" t="s">
        <v>2295</v>
      </c>
      <c r="L525" s="31" t="s">
        <v>2538</v>
      </c>
      <c r="M525" s="31" t="s">
        <v>2538</v>
      </c>
    </row>
    <row r="526" spans="1:13" ht="14.25">
      <c r="A526" s="53" t="s">
        <v>1179</v>
      </c>
      <c r="B526" s="43" t="s">
        <v>714</v>
      </c>
      <c r="C526" s="63">
        <v>1</v>
      </c>
      <c r="D526" s="43">
        <v>1</v>
      </c>
      <c r="E526" s="63">
        <v>1</v>
      </c>
      <c r="F526" s="43"/>
      <c r="G526" s="63"/>
      <c r="H526" s="43">
        <v>1</v>
      </c>
      <c r="I526" s="63"/>
      <c r="J526" s="43"/>
      <c r="K526" s="63" t="s">
        <v>2295</v>
      </c>
      <c r="L526" s="31"/>
      <c r="M526" s="31" t="s">
        <v>2538</v>
      </c>
    </row>
    <row r="527" spans="1:13" ht="14.25">
      <c r="A527" s="53" t="s">
        <v>1184</v>
      </c>
      <c r="B527" s="43" t="s">
        <v>708</v>
      </c>
      <c r="C527" s="63">
        <v>1</v>
      </c>
      <c r="D527" s="43">
        <v>1</v>
      </c>
      <c r="E527" s="63">
        <v>1</v>
      </c>
      <c r="F527" s="43"/>
      <c r="G527" s="63"/>
      <c r="H527" s="43"/>
      <c r="I527" s="63"/>
      <c r="J527" s="43"/>
      <c r="K527" s="63" t="s">
        <v>2295</v>
      </c>
      <c r="L527" s="31" t="s">
        <v>2539</v>
      </c>
      <c r="M527" s="31" t="s">
        <v>2539</v>
      </c>
    </row>
    <row r="528" spans="1:13" ht="14.25">
      <c r="A528" s="53" t="s">
        <v>1184</v>
      </c>
      <c r="B528" s="43" t="s">
        <v>714</v>
      </c>
      <c r="C528" s="63">
        <v>1</v>
      </c>
      <c r="D528" s="43">
        <v>1</v>
      </c>
      <c r="E528" s="63">
        <v>1</v>
      </c>
      <c r="F528" s="43"/>
      <c r="G528" s="63"/>
      <c r="H528" s="43">
        <v>1</v>
      </c>
      <c r="I528" s="63"/>
      <c r="J528" s="43"/>
      <c r="K528" s="63" t="s">
        <v>2295</v>
      </c>
      <c r="L528" s="31"/>
      <c r="M528" s="31" t="s">
        <v>2539</v>
      </c>
    </row>
    <row r="529" spans="1:13" ht="14.25">
      <c r="A529" s="53" t="s">
        <v>1189</v>
      </c>
      <c r="B529" s="43" t="s">
        <v>708</v>
      </c>
      <c r="C529" s="63">
        <v>1</v>
      </c>
      <c r="D529" s="43">
        <v>1</v>
      </c>
      <c r="E529" s="63"/>
      <c r="F529" s="43">
        <v>1</v>
      </c>
      <c r="G529" s="63"/>
      <c r="H529" s="43"/>
      <c r="I529" s="63"/>
      <c r="J529" s="43"/>
      <c r="K529" s="63" t="s">
        <v>2295</v>
      </c>
      <c r="L529" s="31">
        <v>3</v>
      </c>
      <c r="M529" s="31">
        <v>2</v>
      </c>
    </row>
    <row r="530" spans="1:13" ht="14.25">
      <c r="A530" s="53" t="s">
        <v>1189</v>
      </c>
      <c r="B530" s="43" t="s">
        <v>714</v>
      </c>
      <c r="C530" s="63">
        <v>1</v>
      </c>
      <c r="D530" s="43">
        <v>1</v>
      </c>
      <c r="E530" s="63"/>
      <c r="F530" s="43">
        <v>1</v>
      </c>
      <c r="G530" s="63"/>
      <c r="H530" s="43">
        <v>1</v>
      </c>
      <c r="I530" s="63"/>
      <c r="J530" s="43"/>
      <c r="K530" s="63" t="s">
        <v>2295</v>
      </c>
      <c r="L530" s="31"/>
      <c r="M530" s="31">
        <v>2</v>
      </c>
    </row>
    <row r="531" spans="1:13" ht="28.5">
      <c r="A531" s="53" t="s">
        <v>2540</v>
      </c>
      <c r="B531" s="43" t="s">
        <v>708</v>
      </c>
      <c r="C531" s="63">
        <v>1</v>
      </c>
      <c r="D531" s="43">
        <v>1</v>
      </c>
      <c r="E531" s="63"/>
      <c r="F531" s="43">
        <v>1</v>
      </c>
      <c r="G531" s="63"/>
      <c r="H531" s="43"/>
      <c r="I531" s="63"/>
      <c r="J531" s="43"/>
      <c r="K531" s="63" t="s">
        <v>2295</v>
      </c>
      <c r="L531" s="31">
        <v>3</v>
      </c>
      <c r="M531" s="31">
        <v>1</v>
      </c>
    </row>
    <row r="532" spans="1:13" ht="28.5">
      <c r="A532" s="53" t="s">
        <v>2540</v>
      </c>
      <c r="B532" s="43" t="s">
        <v>714</v>
      </c>
      <c r="C532" s="63">
        <v>2</v>
      </c>
      <c r="D532" s="43">
        <v>1</v>
      </c>
      <c r="E532" s="63"/>
      <c r="F532" s="43">
        <v>1</v>
      </c>
      <c r="G532" s="63"/>
      <c r="H532" s="43">
        <v>1</v>
      </c>
      <c r="I532" s="63"/>
      <c r="J532" s="43"/>
      <c r="K532" s="63" t="s">
        <v>2295</v>
      </c>
      <c r="L532" s="31"/>
      <c r="M532" s="31">
        <v>1</v>
      </c>
    </row>
    <row r="533" spans="1:13" ht="28.5">
      <c r="A533" s="53" t="s">
        <v>774</v>
      </c>
      <c r="B533" s="43" t="s">
        <v>708</v>
      </c>
      <c r="C533" s="63">
        <v>1</v>
      </c>
      <c r="D533" s="43">
        <v>1</v>
      </c>
      <c r="E533" s="63"/>
      <c r="F533" s="43">
        <v>1</v>
      </c>
      <c r="G533" s="63"/>
      <c r="H533" s="43"/>
      <c r="I533" s="63"/>
      <c r="J533" s="43"/>
      <c r="K533" s="63" t="s">
        <v>2295</v>
      </c>
      <c r="L533" s="31" t="s">
        <v>2533</v>
      </c>
      <c r="M533" s="31">
        <v>1</v>
      </c>
    </row>
    <row r="534" spans="1:13" ht="28.5">
      <c r="A534" s="53" t="s">
        <v>774</v>
      </c>
      <c r="B534" s="43" t="s">
        <v>2195</v>
      </c>
      <c r="C534" s="63">
        <v>1</v>
      </c>
      <c r="D534" s="43">
        <v>1</v>
      </c>
      <c r="E534" s="63"/>
      <c r="F534" s="43">
        <v>1</v>
      </c>
      <c r="G534" s="63"/>
      <c r="H534" s="43">
        <v>1</v>
      </c>
      <c r="I534" s="63"/>
      <c r="J534" s="43"/>
      <c r="K534" s="63" t="s">
        <v>2295</v>
      </c>
      <c r="L534" s="31"/>
      <c r="M534" s="31">
        <v>1</v>
      </c>
    </row>
    <row r="535" spans="1:13" ht="14.25">
      <c r="A535" s="53" t="s">
        <v>770</v>
      </c>
      <c r="B535" s="43" t="s">
        <v>708</v>
      </c>
      <c r="C535" s="63">
        <v>1</v>
      </c>
      <c r="D535" s="43">
        <v>1</v>
      </c>
      <c r="E535" s="63"/>
      <c r="F535" s="43">
        <v>1</v>
      </c>
      <c r="G535" s="63"/>
      <c r="H535" s="43"/>
      <c r="I535" s="63"/>
      <c r="J535" s="43"/>
      <c r="K535" s="63" t="s">
        <v>2295</v>
      </c>
      <c r="L535" s="31">
        <v>3</v>
      </c>
      <c r="M535" s="31">
        <v>1</v>
      </c>
    </row>
    <row r="536" spans="1:13" ht="14.25">
      <c r="A536" s="53" t="s">
        <v>770</v>
      </c>
      <c r="B536" s="43" t="s">
        <v>2195</v>
      </c>
      <c r="C536" s="63">
        <v>1</v>
      </c>
      <c r="D536" s="43">
        <v>1</v>
      </c>
      <c r="E536" s="63"/>
      <c r="F536" s="43">
        <v>1</v>
      </c>
      <c r="G536" s="63"/>
      <c r="H536" s="43">
        <v>1</v>
      </c>
      <c r="I536" s="63"/>
      <c r="J536" s="43"/>
      <c r="K536" s="63" t="s">
        <v>2295</v>
      </c>
      <c r="L536" s="31"/>
      <c r="M536" s="31">
        <v>1</v>
      </c>
    </row>
    <row r="537" spans="1:13" ht="14.25">
      <c r="A537" s="53" t="s">
        <v>771</v>
      </c>
      <c r="B537" s="43" t="s">
        <v>708</v>
      </c>
      <c r="C537" s="63">
        <v>1</v>
      </c>
      <c r="D537" s="43">
        <v>1</v>
      </c>
      <c r="E537" s="63"/>
      <c r="F537" s="43">
        <v>1</v>
      </c>
      <c r="G537" s="63"/>
      <c r="H537" s="43"/>
      <c r="I537" s="63"/>
      <c r="J537" s="43"/>
      <c r="K537" s="63" t="s">
        <v>2295</v>
      </c>
      <c r="L537" s="31">
        <v>3</v>
      </c>
      <c r="M537" s="31">
        <v>1</v>
      </c>
    </row>
    <row r="538" spans="1:13" ht="14.25">
      <c r="A538" s="53" t="s">
        <v>771</v>
      </c>
      <c r="B538" s="43" t="s">
        <v>2116</v>
      </c>
      <c r="C538" s="63">
        <v>1</v>
      </c>
      <c r="D538" s="43">
        <v>1</v>
      </c>
      <c r="E538" s="63"/>
      <c r="F538" s="43">
        <v>1</v>
      </c>
      <c r="G538" s="63"/>
      <c r="H538" s="43">
        <v>1</v>
      </c>
      <c r="I538" s="63"/>
      <c r="J538" s="43"/>
      <c r="K538" s="63" t="s">
        <v>2295</v>
      </c>
      <c r="L538" s="31"/>
      <c r="M538" s="31">
        <v>1</v>
      </c>
    </row>
    <row r="539" spans="1:13" ht="28.5">
      <c r="A539" s="53" t="s">
        <v>2541</v>
      </c>
      <c r="B539" s="43" t="s">
        <v>725</v>
      </c>
      <c r="C539" s="63">
        <v>1</v>
      </c>
      <c r="D539" s="43">
        <v>1</v>
      </c>
      <c r="E539" s="63"/>
      <c r="F539" s="43">
        <v>1</v>
      </c>
      <c r="G539" s="63"/>
      <c r="H539" s="43"/>
      <c r="I539" s="63"/>
      <c r="J539" s="43"/>
      <c r="K539" s="63" t="s">
        <v>2295</v>
      </c>
      <c r="L539" s="31">
        <v>3</v>
      </c>
      <c r="M539" s="31">
        <v>1</v>
      </c>
    </row>
    <row r="540" spans="1:13" ht="28.5">
      <c r="A540" s="53" t="s">
        <v>2541</v>
      </c>
      <c r="B540" s="43" t="s">
        <v>2127</v>
      </c>
      <c r="C540" s="63">
        <v>2</v>
      </c>
      <c r="D540" s="43">
        <v>1</v>
      </c>
      <c r="E540" s="63"/>
      <c r="F540" s="43">
        <v>1</v>
      </c>
      <c r="G540" s="63"/>
      <c r="H540" s="43">
        <v>1</v>
      </c>
      <c r="I540" s="63"/>
      <c r="J540" s="43"/>
      <c r="K540" s="63" t="s">
        <v>2295</v>
      </c>
      <c r="L540" s="31"/>
      <c r="M540" s="31">
        <v>1</v>
      </c>
    </row>
    <row r="541" spans="1:13" ht="14.25">
      <c r="A541" s="53" t="s">
        <v>2455</v>
      </c>
      <c r="B541" s="43" t="s">
        <v>725</v>
      </c>
      <c r="C541" s="63">
        <v>4</v>
      </c>
      <c r="D541" s="43">
        <v>4</v>
      </c>
      <c r="E541" s="63">
        <v>1</v>
      </c>
      <c r="F541" s="43">
        <v>2</v>
      </c>
      <c r="G541" s="63">
        <v>1</v>
      </c>
      <c r="H541" s="43"/>
      <c r="I541" s="63"/>
      <c r="J541" s="43"/>
      <c r="K541" s="63" t="s">
        <v>2295</v>
      </c>
      <c r="L541" s="31">
        <v>11</v>
      </c>
      <c r="M541" s="31">
        <v>2</v>
      </c>
    </row>
    <row r="542" spans="1:13" ht="14.25">
      <c r="A542" s="53" t="s">
        <v>2455</v>
      </c>
      <c r="B542" s="43" t="s">
        <v>2127</v>
      </c>
      <c r="C542" s="63">
        <v>6</v>
      </c>
      <c r="D542" s="43">
        <v>5</v>
      </c>
      <c r="E542" s="63" t="s">
        <v>2242</v>
      </c>
      <c r="F542" s="43" t="s">
        <v>2242</v>
      </c>
      <c r="G542" s="63" t="s">
        <v>2242</v>
      </c>
      <c r="H542" s="43">
        <v>1</v>
      </c>
      <c r="I542" s="63"/>
      <c r="J542" s="43"/>
      <c r="K542" s="63" t="s">
        <v>2295</v>
      </c>
      <c r="L542" s="31"/>
      <c r="M542" s="31"/>
    </row>
    <row r="543" spans="1:13" ht="14.25">
      <c r="A543" s="53" t="s">
        <v>2456</v>
      </c>
      <c r="B543" s="43" t="s">
        <v>725</v>
      </c>
      <c r="C543" s="63">
        <v>3</v>
      </c>
      <c r="D543" s="43">
        <v>3</v>
      </c>
      <c r="E543" s="63" t="s">
        <v>2242</v>
      </c>
      <c r="F543" s="43" t="s">
        <v>2242</v>
      </c>
      <c r="G543" s="63" t="s">
        <v>2242</v>
      </c>
      <c r="H543" s="43"/>
      <c r="I543" s="63"/>
      <c r="J543" s="43"/>
      <c r="K543" s="63" t="s">
        <v>2295</v>
      </c>
      <c r="L543" s="31">
        <v>9</v>
      </c>
      <c r="M543" s="31">
        <v>1</v>
      </c>
    </row>
    <row r="544" spans="1:13" ht="14.25">
      <c r="A544" s="53" t="s">
        <v>2456</v>
      </c>
      <c r="B544" s="43" t="s">
        <v>2127</v>
      </c>
      <c r="C544" s="63">
        <v>4</v>
      </c>
      <c r="D544" s="43">
        <v>3</v>
      </c>
      <c r="E544" s="63" t="s">
        <v>2242</v>
      </c>
      <c r="F544" s="43" t="s">
        <v>2242</v>
      </c>
      <c r="G544" s="63" t="s">
        <v>2242</v>
      </c>
      <c r="H544" s="43">
        <v>1</v>
      </c>
      <c r="I544" s="63"/>
      <c r="J544" s="43"/>
      <c r="K544" s="63" t="s">
        <v>2295</v>
      </c>
      <c r="L544" s="31"/>
      <c r="M544" s="31">
        <v>3</v>
      </c>
    </row>
    <row r="545" spans="1:13" ht="14.25">
      <c r="A545" s="53"/>
      <c r="B545" s="43"/>
      <c r="C545" s="63"/>
      <c r="D545" s="43"/>
      <c r="E545" s="63"/>
      <c r="F545" s="43"/>
      <c r="G545" s="63"/>
      <c r="H545" s="43"/>
      <c r="I545" s="63"/>
      <c r="J545" s="43"/>
      <c r="K545" s="63"/>
      <c r="L545" s="31"/>
      <c r="M545" s="31"/>
    </row>
    <row r="546" spans="1:13" ht="15">
      <c r="A546" s="41" t="s">
        <v>512</v>
      </c>
      <c r="B546" s="43"/>
      <c r="C546" s="63"/>
      <c r="D546" s="43"/>
      <c r="E546" s="63"/>
      <c r="F546" s="43"/>
      <c r="G546" s="63"/>
      <c r="H546" s="43"/>
      <c r="I546" s="63"/>
      <c r="J546" s="43"/>
      <c r="K546" s="63"/>
      <c r="L546" s="31"/>
      <c r="M546" s="31"/>
    </row>
    <row r="547" spans="1:13" ht="14.25">
      <c r="A547" s="53" t="s">
        <v>1211</v>
      </c>
      <c r="B547" s="43" t="s">
        <v>708</v>
      </c>
      <c r="C547" s="63">
        <v>1</v>
      </c>
      <c r="D547" s="43">
        <v>1</v>
      </c>
      <c r="E547" s="63">
        <v>1</v>
      </c>
      <c r="F547" s="43"/>
      <c r="G547" s="63"/>
      <c r="H547" s="43"/>
      <c r="I547" s="63"/>
      <c r="J547" s="43"/>
      <c r="K547" s="63" t="s">
        <v>2295</v>
      </c>
      <c r="L547" s="31" t="s">
        <v>2542</v>
      </c>
      <c r="M547" s="31" t="s">
        <v>2542</v>
      </c>
    </row>
    <row r="548" spans="1:13" ht="14.25">
      <c r="A548" s="53" t="s">
        <v>1211</v>
      </c>
      <c r="B548" s="43" t="s">
        <v>714</v>
      </c>
      <c r="C548" s="63">
        <v>2</v>
      </c>
      <c r="D548" s="43">
        <v>1</v>
      </c>
      <c r="E548" s="63">
        <v>1</v>
      </c>
      <c r="F548" s="43"/>
      <c r="G548" s="63"/>
      <c r="H548" s="43">
        <v>1</v>
      </c>
      <c r="I548" s="63"/>
      <c r="J548" s="43"/>
      <c r="K548" s="63" t="s">
        <v>2295</v>
      </c>
      <c r="L548" s="31"/>
      <c r="M548" s="31" t="s">
        <v>2542</v>
      </c>
    </row>
    <row r="549" spans="1:13" ht="14.25">
      <c r="A549" s="53" t="s">
        <v>1215</v>
      </c>
      <c r="B549" s="43" t="s">
        <v>708</v>
      </c>
      <c r="C549" s="63">
        <v>1</v>
      </c>
      <c r="D549" s="43">
        <v>1</v>
      </c>
      <c r="E549" s="63">
        <v>1</v>
      </c>
      <c r="F549" s="43"/>
      <c r="G549" s="63"/>
      <c r="H549" s="43"/>
      <c r="I549" s="63"/>
      <c r="J549" s="43"/>
      <c r="K549" s="63" t="s">
        <v>2295</v>
      </c>
      <c r="L549" s="31" t="s">
        <v>2543</v>
      </c>
      <c r="M549" s="31" t="s">
        <v>2543</v>
      </c>
    </row>
    <row r="550" spans="1:13" ht="14.25">
      <c r="A550" s="53" t="s">
        <v>1215</v>
      </c>
      <c r="B550" s="43" t="s">
        <v>714</v>
      </c>
      <c r="C550" s="63">
        <v>2</v>
      </c>
      <c r="D550" s="43">
        <v>1</v>
      </c>
      <c r="E550" s="63">
        <v>1</v>
      </c>
      <c r="F550" s="43"/>
      <c r="G550" s="63"/>
      <c r="H550" s="43">
        <v>1</v>
      </c>
      <c r="I550" s="63"/>
      <c r="J550" s="43"/>
      <c r="K550" s="63" t="s">
        <v>2295</v>
      </c>
      <c r="L550" s="31"/>
      <c r="M550" s="31" t="s">
        <v>2543</v>
      </c>
    </row>
    <row r="551" spans="1:13" ht="14.25">
      <c r="A551" s="53" t="s">
        <v>1220</v>
      </c>
      <c r="B551" s="43" t="s">
        <v>708</v>
      </c>
      <c r="C551" s="63">
        <v>1</v>
      </c>
      <c r="D551" s="43">
        <v>1</v>
      </c>
      <c r="E551" s="63"/>
      <c r="F551" s="43">
        <v>1</v>
      </c>
      <c r="G551" s="63"/>
      <c r="H551" s="43"/>
      <c r="I551" s="63"/>
      <c r="J551" s="43"/>
      <c r="K551" s="63" t="s">
        <v>2295</v>
      </c>
      <c r="L551" s="31">
        <v>3</v>
      </c>
      <c r="M551" s="31">
        <v>2</v>
      </c>
    </row>
    <row r="552" spans="1:13" ht="14.25">
      <c r="A552" s="53" t="s">
        <v>1220</v>
      </c>
      <c r="B552" s="43" t="s">
        <v>714</v>
      </c>
      <c r="C552" s="63">
        <v>1</v>
      </c>
      <c r="D552" s="43">
        <v>1</v>
      </c>
      <c r="E552" s="63"/>
      <c r="F552" s="43">
        <v>1</v>
      </c>
      <c r="G552" s="63"/>
      <c r="H552" s="43">
        <v>1</v>
      </c>
      <c r="I552" s="63"/>
      <c r="J552" s="43"/>
      <c r="K552" s="63" t="s">
        <v>2295</v>
      </c>
      <c r="L552" s="31"/>
      <c r="M552" s="31">
        <v>2</v>
      </c>
    </row>
    <row r="553" spans="1:13" ht="14.25">
      <c r="A553" s="53"/>
      <c r="B553" s="43"/>
      <c r="C553" s="63"/>
      <c r="D553" s="43"/>
      <c r="E553" s="63"/>
      <c r="F553" s="43"/>
      <c r="G553" s="63"/>
      <c r="H553" s="43"/>
      <c r="I553" s="63"/>
      <c r="J553" s="43"/>
      <c r="K553" s="63"/>
      <c r="L553" s="31"/>
      <c r="M553" s="31"/>
    </row>
    <row r="554" spans="1:13" ht="15">
      <c r="A554" s="41" t="s">
        <v>569</v>
      </c>
      <c r="B554" s="43"/>
      <c r="C554" s="63"/>
      <c r="D554" s="43"/>
      <c r="E554" s="63"/>
      <c r="F554" s="43"/>
      <c r="G554" s="63"/>
      <c r="H554" s="43"/>
      <c r="I554" s="63"/>
      <c r="J554" s="43"/>
      <c r="K554" s="63"/>
      <c r="L554" s="31"/>
      <c r="M554" s="31"/>
    </row>
    <row r="555" spans="1:13" ht="14.25">
      <c r="A555" s="97" t="s">
        <v>2219</v>
      </c>
      <c r="B555" s="43" t="s">
        <v>708</v>
      </c>
      <c r="C555" s="63">
        <v>1</v>
      </c>
      <c r="D555" s="43">
        <v>1</v>
      </c>
      <c r="E555" s="63"/>
      <c r="F555" s="43"/>
      <c r="G555" s="63">
        <v>1</v>
      </c>
      <c r="H555" s="43"/>
      <c r="I555" s="63"/>
      <c r="J555" s="43"/>
      <c r="K555" s="63" t="s">
        <v>2295</v>
      </c>
      <c r="L555" s="31">
        <v>1</v>
      </c>
      <c r="M555" s="31">
        <v>1</v>
      </c>
    </row>
    <row r="556" spans="1:13" ht="14.25">
      <c r="A556" s="97" t="s">
        <v>2219</v>
      </c>
      <c r="B556" s="43" t="s">
        <v>2116</v>
      </c>
      <c r="C556" s="63">
        <v>1</v>
      </c>
      <c r="D556" s="43">
        <v>1</v>
      </c>
      <c r="E556" s="63"/>
      <c r="F556" s="43"/>
      <c r="G556" s="63">
        <v>1</v>
      </c>
      <c r="H556" s="43">
        <v>1</v>
      </c>
      <c r="I556" s="63"/>
      <c r="J556" s="43"/>
      <c r="K556" s="63" t="s">
        <v>2295</v>
      </c>
      <c r="L556" s="31"/>
      <c r="M556" s="31">
        <v>1</v>
      </c>
    </row>
    <row r="557" spans="1:13" ht="14.25">
      <c r="A557" s="53"/>
      <c r="B557" s="43"/>
      <c r="C557" s="63"/>
      <c r="D557" s="43"/>
      <c r="E557" s="63"/>
      <c r="F557" s="43"/>
      <c r="G557" s="63"/>
      <c r="H557" s="43"/>
      <c r="I557" s="63"/>
      <c r="J557" s="43"/>
      <c r="K557" s="63"/>
      <c r="L557" s="31"/>
      <c r="M557" s="31"/>
    </row>
    <row r="558" spans="1:13" ht="14.25">
      <c r="A558" s="53" t="s">
        <v>436</v>
      </c>
      <c r="B558" s="43"/>
      <c r="C558" s="63"/>
      <c r="D558" s="43"/>
      <c r="E558" s="63"/>
      <c r="F558" s="43"/>
      <c r="G558" s="63"/>
      <c r="H558" s="43"/>
      <c r="I558" s="63"/>
      <c r="J558" s="43"/>
      <c r="K558" s="63"/>
      <c r="L558" s="31"/>
      <c r="M558" s="31"/>
    </row>
    <row r="559" spans="1:13" ht="14.25">
      <c r="A559" s="53" t="s">
        <v>620</v>
      </c>
      <c r="B559" s="43" t="s">
        <v>356</v>
      </c>
      <c r="C559" s="63">
        <v>6</v>
      </c>
      <c r="D559" s="43">
        <v>6</v>
      </c>
      <c r="E559" s="63" t="s">
        <v>2242</v>
      </c>
      <c r="F559" s="43" t="s">
        <v>2242</v>
      </c>
      <c r="G559" s="63" t="s">
        <v>2242</v>
      </c>
      <c r="H559" s="43">
        <v>1</v>
      </c>
      <c r="I559" s="63"/>
      <c r="J559" s="43"/>
      <c r="K559" s="63"/>
      <c r="L559" s="31"/>
      <c r="M559" s="31">
        <v>5</v>
      </c>
    </row>
    <row r="560" spans="1:13" ht="14.25">
      <c r="A560" s="53" t="s">
        <v>621</v>
      </c>
      <c r="B560" s="43" t="s">
        <v>356</v>
      </c>
      <c r="C560" s="63">
        <v>2</v>
      </c>
      <c r="D560" s="43">
        <v>1</v>
      </c>
      <c r="E560" s="63"/>
      <c r="F560" s="43"/>
      <c r="G560" s="63">
        <v>1</v>
      </c>
      <c r="H560" s="43"/>
      <c r="I560" s="63">
        <v>1</v>
      </c>
      <c r="J560" s="43">
        <v>1</v>
      </c>
      <c r="K560" s="63"/>
      <c r="L560" s="31"/>
      <c r="M560" s="31">
        <v>1</v>
      </c>
    </row>
    <row r="561" spans="1:13" ht="14.25">
      <c r="A561" s="53" t="s">
        <v>534</v>
      </c>
      <c r="B561" s="43" t="s">
        <v>1230</v>
      </c>
      <c r="C561" s="63">
        <v>141</v>
      </c>
      <c r="D561" s="43">
        <v>141</v>
      </c>
      <c r="E561" s="63" t="s">
        <v>2242</v>
      </c>
      <c r="F561" s="43" t="s">
        <v>2242</v>
      </c>
      <c r="G561" s="63" t="s">
        <v>2242</v>
      </c>
      <c r="H561" s="43">
        <v>5</v>
      </c>
      <c r="I561" s="63">
        <v>38</v>
      </c>
      <c r="J561" s="43">
        <v>38</v>
      </c>
      <c r="K561" s="63"/>
      <c r="L561" s="31">
        <v>90</v>
      </c>
      <c r="M561" s="31">
        <v>90</v>
      </c>
    </row>
    <row r="562" spans="1:13" ht="14.25">
      <c r="A562" s="180" t="s">
        <v>535</v>
      </c>
      <c r="B562" s="47" t="s">
        <v>1230</v>
      </c>
      <c r="C562" s="67">
        <v>112</v>
      </c>
      <c r="D562" s="47">
        <v>90</v>
      </c>
      <c r="E562" s="67" t="s">
        <v>2242</v>
      </c>
      <c r="F562" s="47" t="s">
        <v>2242</v>
      </c>
      <c r="G562" s="67" t="s">
        <v>2242</v>
      </c>
      <c r="H562" s="47">
        <v>42</v>
      </c>
      <c r="I562" s="67"/>
      <c r="J562" s="47"/>
      <c r="K562" s="67"/>
      <c r="L562" s="54"/>
      <c r="M562" s="54">
        <v>100</v>
      </c>
    </row>
    <row r="563" spans="1:13" ht="15">
      <c r="A563" s="39" t="s">
        <v>1893</v>
      </c>
    </row>
    <row r="564" spans="1:13" ht="15">
      <c r="A564" s="39" t="s">
        <v>2081</v>
      </c>
      <c r="B564" s="59" t="s">
        <v>2316</v>
      </c>
      <c r="C564" s="59"/>
      <c r="D564" s="59"/>
      <c r="E564" s="59"/>
      <c r="F564" s="59"/>
      <c r="G564" s="59"/>
      <c r="H564" s="59"/>
      <c r="I564" s="59"/>
      <c r="J564" s="59"/>
      <c r="K564" s="59"/>
      <c r="L564" s="59"/>
      <c r="M564" s="59"/>
    </row>
  </sheetData>
  <mergeCells count="53">
    <mergeCell ref="A442:M442"/>
    <mergeCell ref="C443:C444"/>
    <mergeCell ref="D443:J443"/>
    <mergeCell ref="M443:M444"/>
    <mergeCell ref="B564:M564"/>
    <mergeCell ref="B435:M435"/>
    <mergeCell ref="B436:M436"/>
    <mergeCell ref="B437:M437"/>
    <mergeCell ref="B438:M438"/>
    <mergeCell ref="B439:M439"/>
    <mergeCell ref="B440:M440"/>
    <mergeCell ref="B277:M277"/>
    <mergeCell ref="A279:M279"/>
    <mergeCell ref="C280:C281"/>
    <mergeCell ref="D280:J280"/>
    <mergeCell ref="M280:M281"/>
    <mergeCell ref="B434:M434"/>
    <mergeCell ref="A205:M205"/>
    <mergeCell ref="C206:C207"/>
    <mergeCell ref="D206:J206"/>
    <mergeCell ref="M206:M207"/>
    <mergeCell ref="B275:M275"/>
    <mergeCell ref="B276:M276"/>
    <mergeCell ref="B198:M198"/>
    <mergeCell ref="B199:M199"/>
    <mergeCell ref="B200:M200"/>
    <mergeCell ref="B201:M201"/>
    <mergeCell ref="B202:M202"/>
    <mergeCell ref="B203:M203"/>
    <mergeCell ref="A21:J21"/>
    <mergeCell ref="C22:C23"/>
    <mergeCell ref="D22:J22"/>
    <mergeCell ref="M22:M23"/>
    <mergeCell ref="A150:B150"/>
    <mergeCell ref="A157:B157"/>
    <mergeCell ref="B14:M14"/>
    <mergeCell ref="B15:M15"/>
    <mergeCell ref="B16:M16"/>
    <mergeCell ref="B17:M17"/>
    <mergeCell ref="B18:M18"/>
    <mergeCell ref="B19:M19"/>
    <mergeCell ref="B8:M8"/>
    <mergeCell ref="B9:M9"/>
    <mergeCell ref="B10:M10"/>
    <mergeCell ref="B11:M11"/>
    <mergeCell ref="B12:M12"/>
    <mergeCell ref="B13:M13"/>
    <mergeCell ref="A1:M1"/>
    <mergeCell ref="A2:M2"/>
    <mergeCell ref="A4:M4"/>
    <mergeCell ref="B5:M5"/>
    <mergeCell ref="B6:M6"/>
    <mergeCell ref="B7:M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sheetViews>
  <sheetFormatPr defaultRowHeight="14.25"/>
  <cols>
    <col min="1" max="7" width="10.75" customWidth="1"/>
  </cols>
  <sheetData>
    <row r="1" spans="1:7" ht="15.75">
      <c r="A1" s="14" t="s">
        <v>23</v>
      </c>
      <c r="B1" s="14"/>
      <c r="C1" s="14"/>
      <c r="D1" s="14"/>
      <c r="E1" s="14"/>
      <c r="F1" s="14"/>
      <c r="G1" s="14"/>
    </row>
    <row r="2" spans="1:7" ht="15.75">
      <c r="A2" s="10"/>
    </row>
    <row r="3" spans="1:7" ht="15">
      <c r="A3" s="11" t="s">
        <v>24</v>
      </c>
      <c r="B3" s="15" t="s">
        <v>25</v>
      </c>
      <c r="C3" s="15"/>
      <c r="D3" s="15"/>
      <c r="E3" s="15"/>
      <c r="F3" s="15"/>
      <c r="G3" s="15"/>
    </row>
    <row r="4" spans="1:7" ht="15">
      <c r="A4" s="11"/>
      <c r="B4" s="4"/>
    </row>
    <row r="5" spans="1:7" ht="15">
      <c r="A5" s="12" t="s">
        <v>26</v>
      </c>
      <c r="B5" s="15" t="s">
        <v>27</v>
      </c>
      <c r="C5" s="15"/>
      <c r="D5" s="15"/>
      <c r="E5" s="15"/>
      <c r="F5" s="15"/>
      <c r="G5" s="15"/>
    </row>
    <row r="6" spans="1:7" ht="15">
      <c r="A6" s="13"/>
    </row>
    <row r="7" spans="1:7" ht="15">
      <c r="A7" s="12" t="s">
        <v>28</v>
      </c>
      <c r="B7" s="15" t="s">
        <v>29</v>
      </c>
      <c r="C7" s="15"/>
      <c r="D7" s="15"/>
      <c r="E7" s="15"/>
      <c r="F7" s="15"/>
      <c r="G7" s="15"/>
    </row>
    <row r="8" spans="1:7" ht="15">
      <c r="A8" s="13"/>
      <c r="B8" s="15" t="s">
        <v>30</v>
      </c>
      <c r="C8" s="15"/>
      <c r="D8" s="15"/>
      <c r="E8" s="15"/>
      <c r="F8" s="15"/>
      <c r="G8" s="15"/>
    </row>
    <row r="9" spans="1:7" ht="15">
      <c r="A9" s="13"/>
      <c r="B9" s="16"/>
      <c r="C9" s="16"/>
      <c r="D9" s="16"/>
      <c r="E9" s="16"/>
      <c r="F9" s="16"/>
      <c r="G9" s="16"/>
    </row>
    <row r="10" spans="1:7" ht="15">
      <c r="A10" s="13"/>
    </row>
    <row r="11" spans="1:7" ht="15">
      <c r="A11" s="13"/>
    </row>
    <row r="12" spans="1:7" ht="15">
      <c r="A12" s="13"/>
    </row>
    <row r="13" spans="1:7" ht="15">
      <c r="A13" s="13"/>
    </row>
    <row r="14" spans="1:7" ht="15">
      <c r="A14" s="13"/>
    </row>
    <row r="15" spans="1:7" ht="15">
      <c r="A15" s="13"/>
    </row>
    <row r="17" spans="1:7" ht="15">
      <c r="A17" s="13"/>
    </row>
    <row r="18" spans="1:7" ht="30">
      <c r="A18" s="11" t="s">
        <v>31</v>
      </c>
      <c r="B18" s="15" t="s">
        <v>32</v>
      </c>
      <c r="C18" s="15"/>
      <c r="D18" s="15"/>
      <c r="E18" s="15"/>
      <c r="F18" s="15"/>
      <c r="G18" s="15"/>
    </row>
    <row r="19" spans="1:7" ht="15">
      <c r="A19" s="13"/>
      <c r="B19" s="15" t="s">
        <v>33</v>
      </c>
      <c r="C19" s="15"/>
      <c r="D19" s="15"/>
      <c r="E19" s="15"/>
      <c r="F19" s="15"/>
      <c r="G19" s="15"/>
    </row>
    <row r="20" spans="1:7" ht="15">
      <c r="A20" s="13"/>
      <c r="B20" s="15" t="s">
        <v>34</v>
      </c>
      <c r="C20" s="15"/>
      <c r="D20" s="15"/>
      <c r="E20" s="15"/>
      <c r="F20" s="15"/>
      <c r="G20" s="15"/>
    </row>
    <row r="21" spans="1:7" ht="15">
      <c r="A21" s="13"/>
    </row>
    <row r="22" spans="1:7" ht="15">
      <c r="A22" s="11" t="s">
        <v>35</v>
      </c>
      <c r="B22" s="15" t="s">
        <v>36</v>
      </c>
      <c r="C22" s="15"/>
      <c r="D22" s="15"/>
      <c r="E22" s="15"/>
      <c r="F22" s="15"/>
      <c r="G22" s="15"/>
    </row>
    <row r="23" spans="1:7" ht="15">
      <c r="A23" s="13"/>
    </row>
    <row r="24" spans="1:7" ht="30">
      <c r="A24" s="11" t="s">
        <v>37</v>
      </c>
      <c r="B24" s="15" t="s">
        <v>38</v>
      </c>
      <c r="C24" s="15"/>
      <c r="D24" s="15"/>
      <c r="E24" s="15"/>
      <c r="F24" s="15"/>
      <c r="G24" s="15"/>
    </row>
    <row r="25" spans="1:7" ht="15">
      <c r="A25" s="13"/>
    </row>
    <row r="26" spans="1:7" ht="30">
      <c r="A26" s="11" t="s">
        <v>39</v>
      </c>
      <c r="B26" s="15" t="s">
        <v>40</v>
      </c>
      <c r="C26" s="15"/>
      <c r="D26" s="15"/>
      <c r="E26" s="15"/>
      <c r="F26" s="15"/>
      <c r="G26" s="15"/>
    </row>
    <row r="27" spans="1:7" ht="15">
      <c r="A27" s="13"/>
    </row>
    <row r="28" spans="1:7" ht="30">
      <c r="A28" s="11" t="s">
        <v>41</v>
      </c>
      <c r="B28" s="15" t="s">
        <v>42</v>
      </c>
      <c r="C28" s="15"/>
      <c r="D28" s="15"/>
      <c r="E28" s="15"/>
      <c r="F28" s="15"/>
      <c r="G28" s="15"/>
    </row>
    <row r="29" spans="1:7" ht="15">
      <c r="A29" s="13"/>
      <c r="B29" s="15" t="s">
        <v>43</v>
      </c>
      <c r="C29" s="15"/>
      <c r="D29" s="15"/>
      <c r="E29" s="15"/>
      <c r="F29" s="15"/>
      <c r="G29" s="15"/>
    </row>
    <row r="31" spans="1:7" ht="15.75">
      <c r="A31" s="14" t="s">
        <v>44</v>
      </c>
      <c r="B31" s="14"/>
      <c r="C31" s="14"/>
      <c r="D31" s="14"/>
      <c r="E31" s="14"/>
      <c r="F31" s="14"/>
      <c r="G31" s="14"/>
    </row>
    <row r="32" spans="1:7">
      <c r="A32" s="15" t="s">
        <v>45</v>
      </c>
      <c r="B32" s="15"/>
      <c r="C32" s="15"/>
      <c r="D32" s="15"/>
      <c r="E32" s="15"/>
      <c r="F32" s="15"/>
      <c r="G32" s="15"/>
    </row>
    <row r="33" spans="1:7">
      <c r="A33" s="15" t="s">
        <v>46</v>
      </c>
      <c r="B33" s="15"/>
      <c r="C33" s="15"/>
      <c r="D33" s="15"/>
      <c r="E33" s="15"/>
      <c r="F33" s="15"/>
      <c r="G33" s="15"/>
    </row>
    <row r="34" spans="1:7">
      <c r="A34" s="15" t="s">
        <v>47</v>
      </c>
      <c r="B34" s="15"/>
      <c r="C34" s="15"/>
      <c r="D34" s="15"/>
      <c r="E34" s="15"/>
      <c r="F34" s="15"/>
      <c r="G34" s="15"/>
    </row>
    <row r="35" spans="1:7">
      <c r="A35" s="15" t="s">
        <v>48</v>
      </c>
      <c r="B35" s="15"/>
      <c r="C35" s="15"/>
      <c r="D35" s="15"/>
      <c r="E35" s="15"/>
      <c r="F35" s="15"/>
      <c r="G35" s="15"/>
    </row>
    <row r="36" spans="1:7">
      <c r="A36" s="15" t="s">
        <v>49</v>
      </c>
      <c r="B36" s="15"/>
      <c r="C36" s="15"/>
      <c r="D36" s="15"/>
      <c r="E36" s="15"/>
      <c r="F36" s="15"/>
      <c r="G36" s="15"/>
    </row>
    <row r="37" spans="1:7">
      <c r="A37" s="15" t="s">
        <v>50</v>
      </c>
      <c r="B37" s="15"/>
      <c r="C37" s="15"/>
      <c r="D37" s="15"/>
      <c r="E37" s="15"/>
      <c r="F37" s="15"/>
      <c r="G37" s="15"/>
    </row>
    <row r="38" spans="1:7">
      <c r="A38" s="15" t="s">
        <v>51</v>
      </c>
      <c r="B38" s="15"/>
      <c r="C38" s="15"/>
      <c r="D38" s="15"/>
      <c r="E38" s="15"/>
      <c r="F38" s="15"/>
      <c r="G38" s="15"/>
    </row>
    <row r="39" spans="1:7">
      <c r="A39" s="15" t="s">
        <v>52</v>
      </c>
      <c r="B39" s="15"/>
      <c r="C39" s="15"/>
      <c r="D39" s="15"/>
      <c r="E39" s="15"/>
      <c r="F39" s="15"/>
      <c r="G39" s="15"/>
    </row>
    <row r="40" spans="1:7">
      <c r="A40" s="15" t="s">
        <v>53</v>
      </c>
      <c r="B40" s="15"/>
      <c r="C40" s="15"/>
      <c r="D40" s="15"/>
      <c r="E40" s="15"/>
      <c r="F40" s="15"/>
      <c r="G40" s="15"/>
    </row>
  </sheetData>
  <mergeCells count="24">
    <mergeCell ref="A35:G35"/>
    <mergeCell ref="A36:G36"/>
    <mergeCell ref="A37:G37"/>
    <mergeCell ref="A38:G38"/>
    <mergeCell ref="A39:G39"/>
    <mergeCell ref="A40:G40"/>
    <mergeCell ref="B28:G28"/>
    <mergeCell ref="B29:G29"/>
    <mergeCell ref="A31:G31"/>
    <mergeCell ref="A32:G32"/>
    <mergeCell ref="A33:G33"/>
    <mergeCell ref="A34:G34"/>
    <mergeCell ref="B18:G18"/>
    <mergeCell ref="B19:G19"/>
    <mergeCell ref="B20:G20"/>
    <mergeCell ref="B22:G22"/>
    <mergeCell ref="B24:G24"/>
    <mergeCell ref="B26:G26"/>
    <mergeCell ref="A1:G1"/>
    <mergeCell ref="B3:G3"/>
    <mergeCell ref="B5:G5"/>
    <mergeCell ref="B7:G7"/>
    <mergeCell ref="B8:G8"/>
    <mergeCell ref="B9:G9"/>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628"/>
  <sheetViews>
    <sheetView workbookViewId="0"/>
  </sheetViews>
  <sheetFormatPr defaultRowHeight="12.75"/>
  <cols>
    <col min="1" max="1" width="19.875" customWidth="1"/>
    <col min="2" max="2" width="12.75" customWidth="1"/>
    <col min="3" max="3" width="5.5" customWidth="1"/>
    <col min="4" max="4" width="4" customWidth="1"/>
    <col min="5" max="6" width="2.875" customWidth="1"/>
    <col min="7" max="7" width="3" customWidth="1"/>
    <col min="8" max="8" width="3.375" customWidth="1"/>
    <col min="9" max="9" width="2.875" customWidth="1"/>
    <col min="10" max="10" width="7.5" customWidth="1"/>
    <col min="11" max="11" width="7.125" style="24" customWidth="1"/>
    <col min="12" max="12" width="7.625" customWidth="1"/>
    <col min="13" max="1023" width="10.75" customWidth="1"/>
  </cols>
  <sheetData>
    <row r="1" spans="1:12" ht="14.25">
      <c r="A1" s="148" t="s">
        <v>2544</v>
      </c>
      <c r="B1" s="148"/>
      <c r="C1" s="148"/>
      <c r="D1" s="148"/>
      <c r="E1" s="148"/>
      <c r="F1" s="148"/>
      <c r="G1" s="148"/>
      <c r="H1" s="148"/>
      <c r="I1" s="148"/>
      <c r="J1" s="148"/>
      <c r="K1" s="148"/>
      <c r="L1" s="148"/>
    </row>
    <row r="2" spans="1:12" ht="15.75">
      <c r="A2" s="57" t="s">
        <v>1980</v>
      </c>
      <c r="B2" s="57"/>
      <c r="C2" s="57"/>
      <c r="D2" s="57"/>
      <c r="E2" s="57"/>
      <c r="F2" s="57"/>
      <c r="G2" s="57"/>
      <c r="H2" s="57"/>
      <c r="I2" s="57"/>
      <c r="J2" s="57"/>
      <c r="K2" s="57"/>
      <c r="L2" s="57"/>
    </row>
    <row r="3" spans="1:12" ht="14.25">
      <c r="A3" s="7"/>
      <c r="B3" s="7"/>
    </row>
    <row r="4" spans="1:12" ht="14.25">
      <c r="A4" s="58" t="s">
        <v>255</v>
      </c>
      <c r="B4" s="58"/>
      <c r="C4" s="58"/>
      <c r="D4" s="58"/>
      <c r="E4" s="58"/>
      <c r="F4" s="58"/>
      <c r="G4" s="58"/>
      <c r="H4" s="58"/>
      <c r="I4" s="58"/>
      <c r="J4" s="58"/>
      <c r="K4" s="58"/>
      <c r="L4" s="58"/>
    </row>
    <row r="5" spans="1:12" ht="15">
      <c r="A5" s="39" t="s">
        <v>258</v>
      </c>
      <c r="B5" s="59" t="s">
        <v>2545</v>
      </c>
      <c r="C5" s="59"/>
      <c r="D5" s="59"/>
      <c r="E5" s="59"/>
      <c r="F5" s="59"/>
      <c r="G5" s="59"/>
      <c r="H5" s="59"/>
      <c r="I5" s="59"/>
      <c r="J5" s="59"/>
      <c r="K5" s="59"/>
      <c r="L5" s="59"/>
    </row>
    <row r="6" spans="1:12" ht="15">
      <c r="A6" s="39" t="s">
        <v>2130</v>
      </c>
      <c r="B6" s="59" t="s">
        <v>2131</v>
      </c>
      <c r="C6" s="59"/>
      <c r="D6" s="59"/>
      <c r="E6" s="59"/>
      <c r="F6" s="59"/>
      <c r="G6" s="59"/>
      <c r="H6" s="59"/>
      <c r="I6" s="59"/>
      <c r="J6" s="59"/>
      <c r="K6" s="59"/>
      <c r="L6" s="59"/>
    </row>
    <row r="7" spans="1:12" ht="30">
      <c r="A7" s="39" t="s">
        <v>2132</v>
      </c>
      <c r="B7" s="59" t="s">
        <v>2546</v>
      </c>
      <c r="C7" s="59"/>
      <c r="D7" s="59"/>
      <c r="E7" s="59"/>
      <c r="F7" s="59"/>
      <c r="G7" s="59"/>
      <c r="H7" s="59"/>
      <c r="I7" s="59"/>
      <c r="J7" s="59"/>
      <c r="K7" s="59"/>
      <c r="L7" s="59"/>
    </row>
    <row r="8" spans="1:12" ht="15">
      <c r="A8" s="39" t="s">
        <v>2224</v>
      </c>
      <c r="B8" s="59" t="s">
        <v>2225</v>
      </c>
      <c r="C8" s="59"/>
      <c r="D8" s="59"/>
      <c r="E8" s="59"/>
      <c r="F8" s="59"/>
      <c r="G8" s="59"/>
      <c r="H8" s="59"/>
      <c r="I8" s="59"/>
      <c r="J8" s="59"/>
      <c r="K8" s="59"/>
      <c r="L8" s="59"/>
    </row>
    <row r="9" spans="1:12" ht="15">
      <c r="A9" s="39" t="s">
        <v>1984</v>
      </c>
      <c r="B9" s="59" t="s">
        <v>2226</v>
      </c>
      <c r="C9" s="59"/>
      <c r="D9" s="59"/>
      <c r="E9" s="59"/>
      <c r="F9" s="59"/>
      <c r="G9" s="59"/>
      <c r="H9" s="59"/>
      <c r="I9" s="59"/>
      <c r="J9" s="59"/>
      <c r="K9" s="59"/>
      <c r="L9" s="59"/>
    </row>
    <row r="10" spans="1:12" ht="15">
      <c r="A10" s="39" t="s">
        <v>1986</v>
      </c>
      <c r="B10" s="59" t="s">
        <v>2227</v>
      </c>
      <c r="C10" s="59"/>
      <c r="D10" s="59"/>
      <c r="E10" s="59"/>
      <c r="F10" s="59"/>
      <c r="G10" s="59"/>
      <c r="H10" s="59"/>
      <c r="I10" s="59"/>
      <c r="J10" s="59"/>
      <c r="K10" s="59"/>
      <c r="L10" s="59"/>
    </row>
    <row r="11" spans="1:12" ht="15">
      <c r="A11" s="39" t="s">
        <v>2228</v>
      </c>
      <c r="B11" s="59" t="s">
        <v>2229</v>
      </c>
      <c r="C11" s="59"/>
      <c r="D11" s="59"/>
      <c r="E11" s="59"/>
      <c r="F11" s="59"/>
      <c r="G11" s="59"/>
      <c r="H11" s="59"/>
      <c r="I11" s="59"/>
      <c r="J11" s="59"/>
      <c r="K11" s="59"/>
      <c r="L11" s="59"/>
    </row>
    <row r="12" spans="1:12" ht="15">
      <c r="A12" s="39" t="s">
        <v>2547</v>
      </c>
      <c r="B12" s="59" t="s">
        <v>2548</v>
      </c>
      <c r="C12" s="59"/>
      <c r="D12" s="59"/>
      <c r="E12" s="59"/>
      <c r="F12" s="59"/>
      <c r="G12" s="59"/>
      <c r="H12" s="59"/>
      <c r="I12" s="59"/>
      <c r="J12" s="59"/>
      <c r="K12" s="59"/>
      <c r="L12" s="59"/>
    </row>
    <row r="13" spans="1:12" ht="15">
      <c r="A13" s="39" t="s">
        <v>1994</v>
      </c>
      <c r="B13" s="59" t="s">
        <v>2232</v>
      </c>
      <c r="C13" s="59"/>
      <c r="D13" s="59"/>
      <c r="E13" s="59"/>
      <c r="F13" s="59"/>
      <c r="G13" s="59"/>
      <c r="H13" s="59"/>
      <c r="I13" s="59"/>
      <c r="J13" s="59"/>
      <c r="K13" s="59"/>
      <c r="L13" s="59"/>
    </row>
    <row r="14" spans="1:12" ht="15">
      <c r="A14" s="39" t="s">
        <v>262</v>
      </c>
      <c r="B14" s="59" t="s">
        <v>2549</v>
      </c>
      <c r="C14" s="59"/>
      <c r="D14" s="59"/>
      <c r="E14" s="59"/>
      <c r="F14" s="59"/>
      <c r="G14" s="59"/>
      <c r="H14" s="59"/>
      <c r="I14" s="59"/>
      <c r="J14" s="59"/>
      <c r="K14" s="59"/>
      <c r="L14" s="59"/>
    </row>
    <row r="15" spans="1:12" ht="34.35" customHeight="1">
      <c r="A15" s="39" t="s">
        <v>264</v>
      </c>
      <c r="B15" s="59" t="s">
        <v>2236</v>
      </c>
      <c r="C15" s="59"/>
      <c r="D15" s="59"/>
      <c r="E15" s="59"/>
      <c r="F15" s="59"/>
      <c r="G15" s="59"/>
      <c r="H15" s="59"/>
      <c r="I15" s="59"/>
      <c r="J15" s="59"/>
      <c r="K15" s="59"/>
      <c r="L15" s="59"/>
    </row>
    <row r="16" spans="1:12" ht="15">
      <c r="A16" s="39"/>
      <c r="B16" s="59" t="s">
        <v>2550</v>
      </c>
      <c r="C16" s="59"/>
      <c r="D16" s="59"/>
      <c r="E16" s="59"/>
      <c r="F16" s="59"/>
      <c r="G16" s="59"/>
      <c r="H16" s="59"/>
      <c r="I16" s="59"/>
      <c r="J16" s="59"/>
      <c r="K16" s="59"/>
      <c r="L16" s="59"/>
    </row>
    <row r="17" spans="1:1023" ht="21.6" customHeight="1"/>
    <row r="18" spans="1:1023" ht="15.75">
      <c r="A18" s="133" t="s">
        <v>268</v>
      </c>
      <c r="B18" s="133"/>
      <c r="C18" s="133"/>
      <c r="D18" s="133"/>
      <c r="E18" s="133"/>
      <c r="F18" s="133"/>
      <c r="G18" s="133"/>
      <c r="H18" s="133"/>
      <c r="I18" s="133"/>
      <c r="J18" s="75"/>
    </row>
    <row r="19" spans="1:1023" ht="30">
      <c r="A19" s="131" t="s">
        <v>24</v>
      </c>
      <c r="B19" s="132" t="s">
        <v>26</v>
      </c>
      <c r="C19" s="136" t="s">
        <v>2134</v>
      </c>
      <c r="D19" s="149" t="s">
        <v>2135</v>
      </c>
      <c r="E19" s="149"/>
      <c r="F19" s="149"/>
      <c r="G19" s="149"/>
      <c r="H19" s="149"/>
      <c r="I19" s="149"/>
      <c r="J19" s="152" t="s">
        <v>28</v>
      </c>
      <c r="K19" s="181" t="s">
        <v>2239</v>
      </c>
      <c r="L19" s="136" t="s">
        <v>2551</v>
      </c>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c r="GP19" s="39"/>
      <c r="GQ19" s="39"/>
      <c r="GR19" s="39"/>
      <c r="GS19" s="39"/>
      <c r="GT19" s="39"/>
      <c r="GU19" s="39"/>
      <c r="GV19" s="39"/>
      <c r="GW19" s="39"/>
      <c r="GX19" s="39"/>
      <c r="GY19" s="39"/>
      <c r="GZ19" s="39"/>
      <c r="HA19" s="39"/>
      <c r="HB19" s="39"/>
      <c r="HC19" s="39"/>
      <c r="HD19" s="39"/>
      <c r="HE19" s="39"/>
      <c r="HF19" s="39"/>
      <c r="HG19" s="39"/>
      <c r="HH19" s="39"/>
      <c r="HI19" s="39"/>
      <c r="HJ19" s="39"/>
      <c r="HK19" s="39"/>
      <c r="HL19" s="39"/>
      <c r="HM19" s="39"/>
      <c r="HN19" s="39"/>
      <c r="HO19" s="39"/>
      <c r="HP19" s="39"/>
      <c r="HQ19" s="39"/>
      <c r="HR19" s="39"/>
      <c r="HS19" s="39"/>
      <c r="HT19" s="39"/>
      <c r="HU19" s="39"/>
      <c r="HV19" s="39"/>
      <c r="HW19" s="39"/>
      <c r="HX19" s="39"/>
      <c r="HY19" s="39"/>
      <c r="HZ19" s="39"/>
      <c r="IA19" s="39"/>
      <c r="IB19" s="39"/>
      <c r="IC19" s="39"/>
      <c r="ID19" s="39"/>
      <c r="IE19" s="39"/>
      <c r="IF19" s="39"/>
      <c r="IG19" s="39"/>
      <c r="IH19" s="39"/>
      <c r="II19" s="39"/>
      <c r="IJ19" s="39"/>
      <c r="IK19" s="39"/>
      <c r="IL19" s="39"/>
      <c r="IM19" s="39"/>
      <c r="IN19" s="39"/>
      <c r="IO19" s="39"/>
      <c r="IP19" s="39"/>
      <c r="IQ19" s="39"/>
      <c r="IR19" s="39"/>
      <c r="IS19" s="39"/>
      <c r="IT19" s="39"/>
      <c r="IU19" s="39"/>
      <c r="IV19" s="39"/>
      <c r="IW19" s="39"/>
      <c r="IX19" s="39"/>
      <c r="IY19" s="39"/>
      <c r="IZ19" s="39"/>
      <c r="JA19" s="39"/>
      <c r="JB19" s="39"/>
      <c r="JC19" s="39"/>
      <c r="JD19" s="39"/>
      <c r="JE19" s="39"/>
      <c r="JF19" s="39"/>
      <c r="JG19" s="39"/>
      <c r="JH19" s="39"/>
      <c r="JI19" s="39"/>
      <c r="JJ19" s="39"/>
      <c r="JK19" s="39"/>
      <c r="JL19" s="39"/>
      <c r="JM19" s="39"/>
      <c r="JN19" s="39"/>
      <c r="JO19" s="39"/>
      <c r="JP19" s="39"/>
      <c r="JQ19" s="39"/>
      <c r="JR19" s="39"/>
      <c r="JS19" s="39"/>
      <c r="JT19" s="39"/>
      <c r="JU19" s="39"/>
      <c r="JV19" s="39"/>
      <c r="JW19" s="39"/>
      <c r="JX19" s="39"/>
      <c r="JY19" s="39"/>
      <c r="JZ19" s="39"/>
      <c r="KA19" s="39"/>
      <c r="KB19" s="39"/>
      <c r="KC19" s="39"/>
      <c r="KD19" s="39"/>
      <c r="KE19" s="39"/>
      <c r="KF19" s="39"/>
      <c r="KG19" s="39"/>
      <c r="KH19" s="39"/>
      <c r="KI19" s="39"/>
      <c r="KJ19" s="39"/>
      <c r="KK19" s="39"/>
      <c r="KL19" s="39"/>
      <c r="KM19" s="39"/>
      <c r="KN19" s="39"/>
      <c r="KO19" s="39"/>
      <c r="KP19" s="39"/>
      <c r="KQ19" s="39"/>
      <c r="KR19" s="39"/>
      <c r="KS19" s="39"/>
      <c r="KT19" s="39"/>
      <c r="KU19" s="39"/>
      <c r="KV19" s="39"/>
      <c r="KW19" s="39"/>
      <c r="KX19" s="39"/>
      <c r="KY19" s="39"/>
      <c r="KZ19" s="39"/>
      <c r="LA19" s="39"/>
      <c r="LB19" s="39"/>
      <c r="LC19" s="39"/>
      <c r="LD19" s="39"/>
      <c r="LE19" s="39"/>
      <c r="LF19" s="39"/>
      <c r="LG19" s="39"/>
      <c r="LH19" s="39"/>
      <c r="LI19" s="39"/>
      <c r="LJ19" s="39"/>
      <c r="LK19" s="39"/>
      <c r="LL19" s="39"/>
      <c r="LM19" s="39"/>
      <c r="LN19" s="39"/>
      <c r="LO19" s="39"/>
      <c r="LP19" s="39"/>
      <c r="LQ19" s="39"/>
      <c r="LR19" s="39"/>
      <c r="LS19" s="39"/>
      <c r="LT19" s="39"/>
      <c r="LU19" s="39"/>
      <c r="LV19" s="39"/>
      <c r="LW19" s="39"/>
      <c r="LX19" s="39"/>
      <c r="LY19" s="39"/>
      <c r="LZ19" s="39"/>
      <c r="MA19" s="39"/>
      <c r="MB19" s="39"/>
      <c r="MC19" s="39"/>
      <c r="MD19" s="39"/>
      <c r="ME19" s="39"/>
      <c r="MF19" s="39"/>
      <c r="MG19" s="39"/>
      <c r="MH19" s="39"/>
      <c r="MI19" s="39"/>
      <c r="MJ19" s="39"/>
      <c r="MK19" s="39"/>
      <c r="ML19" s="39"/>
      <c r="MM19" s="39"/>
      <c r="MN19" s="39"/>
      <c r="MO19" s="39"/>
      <c r="MP19" s="39"/>
      <c r="MQ19" s="39"/>
      <c r="MR19" s="39"/>
      <c r="MS19" s="39"/>
      <c r="MT19" s="39"/>
      <c r="MU19" s="39"/>
      <c r="MV19" s="39"/>
      <c r="MW19" s="39"/>
      <c r="MX19" s="39"/>
      <c r="MY19" s="39"/>
      <c r="MZ19" s="39"/>
      <c r="NA19" s="39"/>
      <c r="NB19" s="39"/>
      <c r="NC19" s="39"/>
      <c r="ND19" s="39"/>
      <c r="NE19" s="39"/>
      <c r="NF19" s="39"/>
      <c r="NG19" s="39"/>
      <c r="NH19" s="39"/>
      <c r="NI19" s="39"/>
      <c r="NJ19" s="39"/>
      <c r="NK19" s="39"/>
      <c r="NL19" s="39"/>
      <c r="NM19" s="39"/>
      <c r="NN19" s="39"/>
      <c r="NO19" s="39"/>
      <c r="NP19" s="39"/>
      <c r="NQ19" s="39"/>
      <c r="NR19" s="39"/>
      <c r="NS19" s="39"/>
      <c r="NT19" s="39"/>
      <c r="NU19" s="39"/>
      <c r="NV19" s="39"/>
      <c r="NW19" s="39"/>
      <c r="NX19" s="39"/>
      <c r="NY19" s="39"/>
      <c r="NZ19" s="39"/>
      <c r="OA19" s="39"/>
      <c r="OB19" s="39"/>
      <c r="OC19" s="39"/>
      <c r="OD19" s="39"/>
      <c r="OE19" s="39"/>
      <c r="OF19" s="39"/>
      <c r="OG19" s="39"/>
      <c r="OH19" s="39"/>
      <c r="OI19" s="39"/>
      <c r="OJ19" s="39"/>
      <c r="OK19" s="39"/>
      <c r="OL19" s="39"/>
      <c r="OM19" s="39"/>
      <c r="ON19" s="39"/>
      <c r="OO19" s="39"/>
      <c r="OP19" s="39"/>
      <c r="OQ19" s="39"/>
      <c r="OR19" s="39"/>
      <c r="OS19" s="39"/>
      <c r="OT19" s="39"/>
      <c r="OU19" s="39"/>
      <c r="OV19" s="39"/>
      <c r="OW19" s="39"/>
      <c r="OX19" s="39"/>
      <c r="OY19" s="39"/>
      <c r="OZ19" s="39"/>
      <c r="PA19" s="39"/>
      <c r="PB19" s="39"/>
      <c r="PC19" s="39"/>
      <c r="PD19" s="39"/>
      <c r="PE19" s="39"/>
      <c r="PF19" s="39"/>
      <c r="PG19" s="39"/>
      <c r="PH19" s="39"/>
      <c r="PI19" s="39"/>
      <c r="PJ19" s="39"/>
      <c r="PK19" s="39"/>
      <c r="PL19" s="39"/>
      <c r="PM19" s="39"/>
      <c r="PN19" s="39"/>
      <c r="PO19" s="39"/>
      <c r="PP19" s="39"/>
      <c r="PQ19" s="39"/>
      <c r="PR19" s="39"/>
      <c r="PS19" s="39"/>
      <c r="PT19" s="39"/>
      <c r="PU19" s="39"/>
      <c r="PV19" s="39"/>
      <c r="PW19" s="39"/>
      <c r="PX19" s="39"/>
      <c r="PY19" s="39"/>
      <c r="PZ19" s="39"/>
      <c r="QA19" s="39"/>
      <c r="QB19" s="39"/>
      <c r="QC19" s="39"/>
      <c r="QD19" s="39"/>
      <c r="QE19" s="39"/>
      <c r="QF19" s="39"/>
      <c r="QG19" s="39"/>
      <c r="QH19" s="39"/>
      <c r="QI19" s="39"/>
      <c r="QJ19" s="39"/>
      <c r="QK19" s="39"/>
      <c r="QL19" s="39"/>
      <c r="QM19" s="39"/>
      <c r="QN19" s="39"/>
      <c r="QO19" s="39"/>
      <c r="QP19" s="39"/>
      <c r="QQ19" s="39"/>
      <c r="QR19" s="39"/>
      <c r="QS19" s="39"/>
      <c r="QT19" s="39"/>
      <c r="QU19" s="39"/>
      <c r="QV19" s="39"/>
      <c r="QW19" s="39"/>
      <c r="QX19" s="39"/>
      <c r="QY19" s="39"/>
      <c r="QZ19" s="39"/>
      <c r="RA19" s="39"/>
      <c r="RB19" s="39"/>
      <c r="RC19" s="39"/>
      <c r="RD19" s="39"/>
      <c r="RE19" s="39"/>
      <c r="RF19" s="39"/>
      <c r="RG19" s="39"/>
      <c r="RH19" s="39"/>
      <c r="RI19" s="39"/>
      <c r="RJ19" s="39"/>
      <c r="RK19" s="39"/>
      <c r="RL19" s="39"/>
      <c r="RM19" s="39"/>
      <c r="RN19" s="39"/>
      <c r="RO19" s="39"/>
      <c r="RP19" s="39"/>
      <c r="RQ19" s="39"/>
      <c r="RR19" s="39"/>
      <c r="RS19" s="39"/>
      <c r="RT19" s="39"/>
      <c r="RU19" s="39"/>
      <c r="RV19" s="39"/>
      <c r="RW19" s="39"/>
      <c r="RX19" s="39"/>
      <c r="RY19" s="39"/>
      <c r="RZ19" s="39"/>
      <c r="SA19" s="39"/>
      <c r="SB19" s="39"/>
      <c r="SC19" s="39"/>
      <c r="SD19" s="39"/>
      <c r="SE19" s="39"/>
      <c r="SF19" s="39"/>
      <c r="SG19" s="39"/>
      <c r="SH19" s="39"/>
      <c r="SI19" s="39"/>
      <c r="SJ19" s="39"/>
      <c r="SK19" s="39"/>
      <c r="SL19" s="39"/>
      <c r="SM19" s="39"/>
      <c r="SN19" s="39"/>
      <c r="SO19" s="39"/>
      <c r="SP19" s="39"/>
      <c r="SQ19" s="39"/>
      <c r="SR19" s="39"/>
      <c r="SS19" s="39"/>
      <c r="ST19" s="39"/>
      <c r="SU19" s="39"/>
      <c r="SV19" s="39"/>
      <c r="SW19" s="39"/>
      <c r="SX19" s="39"/>
      <c r="SY19" s="39"/>
      <c r="SZ19" s="39"/>
      <c r="TA19" s="39"/>
      <c r="TB19" s="39"/>
      <c r="TC19" s="39"/>
      <c r="TD19" s="39"/>
      <c r="TE19" s="39"/>
      <c r="TF19" s="39"/>
      <c r="TG19" s="39"/>
      <c r="TH19" s="39"/>
      <c r="TI19" s="39"/>
      <c r="TJ19" s="39"/>
      <c r="TK19" s="39"/>
      <c r="TL19" s="39"/>
      <c r="TM19" s="39"/>
      <c r="TN19" s="39"/>
      <c r="TO19" s="39"/>
      <c r="TP19" s="39"/>
      <c r="TQ19" s="39"/>
      <c r="TR19" s="39"/>
      <c r="TS19" s="39"/>
      <c r="TT19" s="39"/>
      <c r="TU19" s="39"/>
      <c r="TV19" s="39"/>
      <c r="TW19" s="39"/>
      <c r="TX19" s="39"/>
      <c r="TY19" s="39"/>
      <c r="TZ19" s="39"/>
      <c r="UA19" s="39"/>
      <c r="UB19" s="39"/>
      <c r="UC19" s="39"/>
      <c r="UD19" s="39"/>
      <c r="UE19" s="39"/>
      <c r="UF19" s="39"/>
      <c r="UG19" s="39"/>
      <c r="UH19" s="39"/>
      <c r="UI19" s="39"/>
      <c r="UJ19" s="39"/>
      <c r="UK19" s="39"/>
      <c r="UL19" s="39"/>
      <c r="UM19" s="39"/>
      <c r="UN19" s="39"/>
      <c r="UO19" s="39"/>
      <c r="UP19" s="39"/>
      <c r="UQ19" s="39"/>
      <c r="UR19" s="39"/>
      <c r="US19" s="39"/>
      <c r="UT19" s="39"/>
      <c r="UU19" s="39"/>
      <c r="UV19" s="39"/>
      <c r="UW19" s="39"/>
      <c r="UX19" s="39"/>
      <c r="UY19" s="39"/>
      <c r="UZ19" s="39"/>
      <c r="VA19" s="39"/>
      <c r="VB19" s="39"/>
      <c r="VC19" s="39"/>
      <c r="VD19" s="39"/>
      <c r="VE19" s="39"/>
      <c r="VF19" s="39"/>
      <c r="VG19" s="39"/>
      <c r="VH19" s="39"/>
      <c r="VI19" s="39"/>
      <c r="VJ19" s="39"/>
      <c r="VK19" s="39"/>
      <c r="VL19" s="39"/>
      <c r="VM19" s="39"/>
      <c r="VN19" s="39"/>
      <c r="VO19" s="39"/>
      <c r="VP19" s="39"/>
      <c r="VQ19" s="39"/>
      <c r="VR19" s="39"/>
      <c r="VS19" s="39"/>
      <c r="VT19" s="39"/>
      <c r="VU19" s="39"/>
      <c r="VV19" s="39"/>
      <c r="VW19" s="39"/>
      <c r="VX19" s="39"/>
      <c r="VY19" s="39"/>
      <c r="VZ19" s="39"/>
      <c r="WA19" s="39"/>
      <c r="WB19" s="39"/>
      <c r="WC19" s="39"/>
      <c r="WD19" s="39"/>
      <c r="WE19" s="39"/>
      <c r="WF19" s="39"/>
      <c r="WG19" s="39"/>
      <c r="WH19" s="39"/>
      <c r="WI19" s="39"/>
      <c r="WJ19" s="39"/>
      <c r="WK19" s="39"/>
      <c r="WL19" s="39"/>
      <c r="WM19" s="39"/>
      <c r="WN19" s="39"/>
      <c r="WO19" s="39"/>
      <c r="WP19" s="39"/>
      <c r="WQ19" s="39"/>
      <c r="WR19" s="39"/>
      <c r="WS19" s="39"/>
      <c r="WT19" s="39"/>
      <c r="WU19" s="39"/>
      <c r="WV19" s="39"/>
      <c r="WW19" s="39"/>
      <c r="WX19" s="39"/>
      <c r="WY19" s="39"/>
      <c r="WZ19" s="39"/>
      <c r="XA19" s="39"/>
      <c r="XB19" s="39"/>
      <c r="XC19" s="39"/>
      <c r="XD19" s="39"/>
      <c r="XE19" s="39"/>
      <c r="XF19" s="39"/>
      <c r="XG19" s="39"/>
      <c r="XH19" s="39"/>
      <c r="XI19" s="39"/>
      <c r="XJ19" s="39"/>
      <c r="XK19" s="39"/>
      <c r="XL19" s="39"/>
      <c r="XM19" s="39"/>
      <c r="XN19" s="39"/>
      <c r="XO19" s="39"/>
      <c r="XP19" s="39"/>
      <c r="XQ19" s="39"/>
      <c r="XR19" s="39"/>
      <c r="XS19" s="39"/>
      <c r="XT19" s="39"/>
      <c r="XU19" s="39"/>
      <c r="XV19" s="39"/>
      <c r="XW19" s="39"/>
      <c r="XX19" s="39"/>
      <c r="XY19" s="39"/>
      <c r="XZ19" s="39"/>
      <c r="YA19" s="39"/>
      <c r="YB19" s="39"/>
      <c r="YC19" s="39"/>
      <c r="YD19" s="39"/>
      <c r="YE19" s="39"/>
      <c r="YF19" s="39"/>
      <c r="YG19" s="39"/>
      <c r="YH19" s="39"/>
      <c r="YI19" s="39"/>
      <c r="YJ19" s="39"/>
      <c r="YK19" s="39"/>
      <c r="YL19" s="39"/>
      <c r="YM19" s="39"/>
      <c r="YN19" s="39"/>
      <c r="YO19" s="39"/>
      <c r="YP19" s="39"/>
      <c r="YQ19" s="39"/>
      <c r="YR19" s="39"/>
      <c r="YS19" s="39"/>
      <c r="YT19" s="39"/>
      <c r="YU19" s="39"/>
      <c r="YV19" s="39"/>
      <c r="YW19" s="39"/>
      <c r="YX19" s="39"/>
      <c r="YY19" s="39"/>
      <c r="YZ19" s="39"/>
      <c r="ZA19" s="39"/>
      <c r="ZB19" s="39"/>
      <c r="ZC19" s="39"/>
      <c r="ZD19" s="39"/>
      <c r="ZE19" s="39"/>
      <c r="ZF19" s="39"/>
      <c r="ZG19" s="39"/>
      <c r="ZH19" s="39"/>
      <c r="ZI19" s="39"/>
      <c r="ZJ19" s="39"/>
      <c r="ZK19" s="39"/>
      <c r="ZL19" s="39"/>
      <c r="ZM19" s="39"/>
      <c r="ZN19" s="39"/>
      <c r="ZO19" s="39"/>
      <c r="ZP19" s="39"/>
      <c r="ZQ19" s="39"/>
      <c r="ZR19" s="39"/>
      <c r="ZS19" s="39"/>
      <c r="ZT19" s="39"/>
      <c r="ZU19" s="39"/>
      <c r="ZV19" s="39"/>
      <c r="ZW19" s="39"/>
      <c r="ZX19" s="39"/>
      <c r="ZY19" s="39"/>
      <c r="ZZ19" s="39"/>
      <c r="AAA19" s="39"/>
      <c r="AAB19" s="39"/>
      <c r="AAC19" s="39"/>
      <c r="AAD19" s="39"/>
      <c r="AAE19" s="39"/>
      <c r="AAF19" s="39"/>
      <c r="AAG19" s="39"/>
      <c r="AAH19" s="39"/>
      <c r="AAI19" s="39"/>
      <c r="AAJ19" s="39"/>
      <c r="AAK19" s="39"/>
      <c r="AAL19" s="39"/>
      <c r="AAM19" s="39"/>
      <c r="AAN19" s="39"/>
      <c r="AAO19" s="39"/>
      <c r="AAP19" s="39"/>
      <c r="AAQ19" s="39"/>
      <c r="AAR19" s="39"/>
      <c r="AAS19" s="39"/>
      <c r="AAT19" s="39"/>
      <c r="AAU19" s="39"/>
      <c r="AAV19" s="39"/>
      <c r="AAW19" s="39"/>
      <c r="AAX19" s="39"/>
      <c r="AAY19" s="39"/>
      <c r="AAZ19" s="39"/>
      <c r="ABA19" s="39"/>
      <c r="ABB19" s="39"/>
      <c r="ABC19" s="39"/>
      <c r="ABD19" s="39"/>
      <c r="ABE19" s="39"/>
      <c r="ABF19" s="39"/>
      <c r="ABG19" s="39"/>
      <c r="ABH19" s="39"/>
      <c r="ABI19" s="39"/>
      <c r="ABJ19" s="39"/>
      <c r="ABK19" s="39"/>
      <c r="ABL19" s="39"/>
      <c r="ABM19" s="39"/>
      <c r="ABN19" s="39"/>
      <c r="ABO19" s="39"/>
      <c r="ABP19" s="39"/>
      <c r="ABQ19" s="39"/>
      <c r="ABR19" s="39"/>
      <c r="ABS19" s="39"/>
      <c r="ABT19" s="39"/>
      <c r="ABU19" s="39"/>
      <c r="ABV19" s="39"/>
      <c r="ABW19" s="39"/>
      <c r="ABX19" s="39"/>
      <c r="ABY19" s="39"/>
      <c r="ABZ19" s="39"/>
      <c r="ACA19" s="39"/>
      <c r="ACB19" s="39"/>
      <c r="ACC19" s="39"/>
      <c r="ACD19" s="39"/>
      <c r="ACE19" s="39"/>
      <c r="ACF19" s="39"/>
      <c r="ACG19" s="39"/>
      <c r="ACH19" s="39"/>
      <c r="ACI19" s="39"/>
      <c r="ACJ19" s="39"/>
      <c r="ACK19" s="39"/>
      <c r="ACL19" s="39"/>
      <c r="ACM19" s="39"/>
      <c r="ACN19" s="39"/>
      <c r="ACO19" s="39"/>
      <c r="ACP19" s="39"/>
      <c r="ACQ19" s="39"/>
      <c r="ACR19" s="39"/>
      <c r="ACS19" s="39"/>
      <c r="ACT19" s="39"/>
      <c r="ACU19" s="39"/>
      <c r="ACV19" s="39"/>
      <c r="ACW19" s="39"/>
      <c r="ACX19" s="39"/>
      <c r="ACY19" s="39"/>
      <c r="ACZ19" s="39"/>
      <c r="ADA19" s="39"/>
      <c r="ADB19" s="39"/>
      <c r="ADC19" s="39"/>
      <c r="ADD19" s="39"/>
      <c r="ADE19" s="39"/>
      <c r="ADF19" s="39"/>
      <c r="ADG19" s="39"/>
      <c r="ADH19" s="39"/>
      <c r="ADI19" s="39"/>
      <c r="ADJ19" s="39"/>
      <c r="ADK19" s="39"/>
      <c r="ADL19" s="39"/>
      <c r="ADM19" s="39"/>
      <c r="ADN19" s="39"/>
      <c r="ADO19" s="39"/>
      <c r="ADP19" s="39"/>
      <c r="ADQ19" s="39"/>
      <c r="ADR19" s="39"/>
      <c r="ADS19" s="39"/>
      <c r="ADT19" s="39"/>
      <c r="ADU19" s="39"/>
      <c r="ADV19" s="39"/>
      <c r="ADW19" s="39"/>
      <c r="ADX19" s="39"/>
      <c r="ADY19" s="39"/>
      <c r="ADZ19" s="39"/>
      <c r="AEA19" s="39"/>
      <c r="AEB19" s="39"/>
      <c r="AEC19" s="39"/>
      <c r="AED19" s="39"/>
      <c r="AEE19" s="39"/>
      <c r="AEF19" s="39"/>
      <c r="AEG19" s="39"/>
      <c r="AEH19" s="39"/>
      <c r="AEI19" s="39"/>
      <c r="AEJ19" s="39"/>
      <c r="AEK19" s="39"/>
      <c r="AEL19" s="39"/>
      <c r="AEM19" s="39"/>
      <c r="AEN19" s="39"/>
      <c r="AEO19" s="39"/>
      <c r="AEP19" s="39"/>
      <c r="AEQ19" s="39"/>
      <c r="AER19" s="39"/>
      <c r="AES19" s="39"/>
      <c r="AET19" s="39"/>
      <c r="AEU19" s="39"/>
      <c r="AEV19" s="39"/>
      <c r="AEW19" s="39"/>
      <c r="AEX19" s="39"/>
      <c r="AEY19" s="39"/>
      <c r="AEZ19" s="39"/>
      <c r="AFA19" s="39"/>
      <c r="AFB19" s="39"/>
      <c r="AFC19" s="39"/>
      <c r="AFD19" s="39"/>
      <c r="AFE19" s="39"/>
      <c r="AFF19" s="39"/>
      <c r="AFG19" s="39"/>
      <c r="AFH19" s="39"/>
      <c r="AFI19" s="39"/>
      <c r="AFJ19" s="39"/>
      <c r="AFK19" s="39"/>
      <c r="AFL19" s="39"/>
      <c r="AFM19" s="39"/>
      <c r="AFN19" s="39"/>
      <c r="AFO19" s="39"/>
      <c r="AFP19" s="39"/>
      <c r="AFQ19" s="39"/>
      <c r="AFR19" s="39"/>
      <c r="AFS19" s="39"/>
      <c r="AFT19" s="39"/>
      <c r="AFU19" s="39"/>
      <c r="AFV19" s="39"/>
      <c r="AFW19" s="39"/>
      <c r="AFX19" s="39"/>
      <c r="AFY19" s="39"/>
      <c r="AFZ19" s="39"/>
      <c r="AGA19" s="39"/>
      <c r="AGB19" s="39"/>
      <c r="AGC19" s="39"/>
      <c r="AGD19" s="39"/>
      <c r="AGE19" s="39"/>
      <c r="AGF19" s="39"/>
      <c r="AGG19" s="39"/>
      <c r="AGH19" s="39"/>
      <c r="AGI19" s="39"/>
      <c r="AGJ19" s="39"/>
      <c r="AGK19" s="39"/>
      <c r="AGL19" s="39"/>
      <c r="AGM19" s="39"/>
      <c r="AGN19" s="39"/>
      <c r="AGO19" s="39"/>
      <c r="AGP19" s="39"/>
      <c r="AGQ19" s="39"/>
      <c r="AGR19" s="39"/>
      <c r="AGS19" s="39"/>
      <c r="AGT19" s="39"/>
      <c r="AGU19" s="39"/>
      <c r="AGV19" s="39"/>
      <c r="AGW19" s="39"/>
      <c r="AGX19" s="39"/>
      <c r="AGY19" s="39"/>
      <c r="AGZ19" s="39"/>
      <c r="AHA19" s="39"/>
      <c r="AHB19" s="39"/>
      <c r="AHC19" s="39"/>
      <c r="AHD19" s="39"/>
      <c r="AHE19" s="39"/>
      <c r="AHF19" s="39"/>
      <c r="AHG19" s="39"/>
      <c r="AHH19" s="39"/>
      <c r="AHI19" s="39"/>
      <c r="AHJ19" s="39"/>
      <c r="AHK19" s="39"/>
      <c r="AHL19" s="39"/>
      <c r="AHM19" s="39"/>
      <c r="AHN19" s="39"/>
      <c r="AHO19" s="39"/>
      <c r="AHP19" s="39"/>
      <c r="AHQ19" s="39"/>
      <c r="AHR19" s="39"/>
      <c r="AHS19" s="39"/>
      <c r="AHT19" s="39"/>
      <c r="AHU19" s="39"/>
      <c r="AHV19" s="39"/>
      <c r="AHW19" s="39"/>
      <c r="AHX19" s="39"/>
      <c r="AHY19" s="39"/>
      <c r="AHZ19" s="39"/>
      <c r="AIA19" s="39"/>
      <c r="AIB19" s="39"/>
      <c r="AIC19" s="39"/>
      <c r="AID19" s="39"/>
      <c r="AIE19" s="39"/>
      <c r="AIF19" s="39"/>
      <c r="AIG19" s="39"/>
      <c r="AIH19" s="39"/>
      <c r="AII19" s="39"/>
      <c r="AIJ19" s="39"/>
      <c r="AIK19" s="39"/>
      <c r="AIL19" s="39"/>
      <c r="AIM19" s="39"/>
      <c r="AIN19" s="39"/>
      <c r="AIO19" s="39"/>
      <c r="AIP19" s="39"/>
      <c r="AIQ19" s="39"/>
      <c r="AIR19" s="39"/>
      <c r="AIS19" s="39"/>
      <c r="AIT19" s="39"/>
      <c r="AIU19" s="39"/>
      <c r="AIV19" s="39"/>
      <c r="AIW19" s="39"/>
      <c r="AIX19" s="39"/>
      <c r="AIY19" s="39"/>
      <c r="AIZ19" s="39"/>
      <c r="AJA19" s="39"/>
      <c r="AJB19" s="39"/>
      <c r="AJC19" s="39"/>
      <c r="AJD19" s="39"/>
      <c r="AJE19" s="39"/>
      <c r="AJF19" s="39"/>
      <c r="AJG19" s="39"/>
      <c r="AJH19" s="39"/>
      <c r="AJI19" s="39"/>
      <c r="AJJ19" s="39"/>
      <c r="AJK19" s="39"/>
      <c r="AJL19" s="39"/>
      <c r="AJM19" s="39"/>
      <c r="AJN19" s="39"/>
      <c r="AJO19" s="39"/>
      <c r="AJP19" s="39"/>
      <c r="AJQ19" s="39"/>
      <c r="AJR19" s="39"/>
      <c r="AJS19" s="39"/>
      <c r="AJT19" s="39"/>
      <c r="AJU19" s="39"/>
      <c r="AJV19" s="39"/>
      <c r="AJW19" s="39"/>
      <c r="AJX19" s="39"/>
      <c r="AJY19" s="39"/>
      <c r="AJZ19" s="39"/>
      <c r="AKA19" s="39"/>
      <c r="AKB19" s="39"/>
      <c r="AKC19" s="39"/>
      <c r="AKD19" s="39"/>
      <c r="AKE19" s="39"/>
      <c r="AKF19" s="39"/>
      <c r="AKG19" s="39"/>
      <c r="AKH19" s="39"/>
      <c r="AKI19" s="39"/>
      <c r="AKJ19" s="39"/>
      <c r="AKK19" s="39"/>
      <c r="AKL19" s="39"/>
      <c r="AKM19" s="39"/>
      <c r="AKN19" s="39"/>
      <c r="AKO19" s="39"/>
      <c r="AKP19" s="39"/>
      <c r="AKQ19" s="39"/>
      <c r="AKR19" s="39"/>
      <c r="AKS19" s="39"/>
      <c r="AKT19" s="39"/>
      <c r="AKU19" s="39"/>
      <c r="AKV19" s="39"/>
      <c r="AKW19" s="39"/>
      <c r="AKX19" s="39"/>
      <c r="AKY19" s="39"/>
      <c r="AKZ19" s="39"/>
      <c r="ALA19" s="39"/>
      <c r="ALB19" s="39"/>
      <c r="ALC19" s="39"/>
      <c r="ALD19" s="39"/>
      <c r="ALE19" s="39"/>
      <c r="ALF19" s="39"/>
      <c r="ALG19" s="39"/>
      <c r="ALH19" s="39"/>
      <c r="ALI19" s="39"/>
      <c r="ALJ19" s="39"/>
      <c r="ALK19" s="39"/>
      <c r="ALL19" s="39"/>
      <c r="ALM19" s="39"/>
      <c r="ALN19" s="39"/>
      <c r="ALO19" s="39"/>
      <c r="ALP19" s="39"/>
      <c r="ALQ19" s="39"/>
      <c r="ALR19" s="39"/>
      <c r="ALS19" s="39"/>
      <c r="ALT19" s="39"/>
      <c r="ALU19" s="39"/>
      <c r="ALV19" s="39"/>
      <c r="ALW19" s="39"/>
      <c r="ALX19" s="39"/>
      <c r="ALY19" s="39"/>
      <c r="ALZ19" s="39"/>
      <c r="AMA19" s="39"/>
      <c r="AMB19" s="39"/>
      <c r="AMC19" s="39"/>
      <c r="AMD19" s="39"/>
      <c r="AME19" s="39"/>
      <c r="AMF19" s="39"/>
      <c r="AMG19" s="39"/>
      <c r="AMH19" s="39"/>
      <c r="AMI19" s="39"/>
    </row>
    <row r="20" spans="1:1023" ht="37.35" customHeight="1">
      <c r="A20" s="41"/>
      <c r="B20" s="48"/>
      <c r="C20" s="136"/>
      <c r="D20" s="144" t="s">
        <v>2240</v>
      </c>
      <c r="E20" s="145" t="s">
        <v>1999</v>
      </c>
      <c r="F20" s="144" t="s">
        <v>2000</v>
      </c>
      <c r="G20" s="145" t="s">
        <v>2241</v>
      </c>
      <c r="H20" s="144" t="s">
        <v>2552</v>
      </c>
      <c r="I20" s="144" t="s">
        <v>2004</v>
      </c>
      <c r="J20" s="41"/>
      <c r="K20" s="181"/>
      <c r="L20" s="136"/>
    </row>
    <row r="21" spans="1:1023" ht="15">
      <c r="A21" s="40" t="s">
        <v>271</v>
      </c>
      <c r="B21" s="182"/>
      <c r="C21" s="45"/>
      <c r="D21" s="183"/>
      <c r="E21" s="45"/>
      <c r="F21" s="183"/>
      <c r="G21" s="45"/>
      <c r="H21" s="45"/>
      <c r="I21" s="183"/>
      <c r="J21" s="45"/>
      <c r="K21" s="83"/>
      <c r="L21" s="83"/>
    </row>
    <row r="22" spans="1:1023" ht="14.25">
      <c r="A22" s="53" t="s">
        <v>272</v>
      </c>
      <c r="B22" s="182" t="s">
        <v>324</v>
      </c>
      <c r="C22" s="45">
        <v>1</v>
      </c>
      <c r="D22" s="183">
        <v>1</v>
      </c>
      <c r="E22" s="45" t="s">
        <v>2242</v>
      </c>
      <c r="F22" s="183" t="s">
        <v>2242</v>
      </c>
      <c r="G22" s="45" t="s">
        <v>2242</v>
      </c>
      <c r="H22" s="45"/>
      <c r="I22" s="183"/>
      <c r="J22" s="45">
        <v>1</v>
      </c>
      <c r="K22" s="83"/>
      <c r="L22" s="83"/>
    </row>
    <row r="23" spans="1:1023" ht="57">
      <c r="A23" s="53" t="s">
        <v>272</v>
      </c>
      <c r="B23" s="182" t="s">
        <v>296</v>
      </c>
      <c r="C23" s="45">
        <v>1</v>
      </c>
      <c r="D23" s="183"/>
      <c r="E23" s="45"/>
      <c r="F23" s="183"/>
      <c r="G23" s="45"/>
      <c r="H23" s="45">
        <v>1</v>
      </c>
      <c r="I23" s="183"/>
      <c r="J23" s="45">
        <v>2</v>
      </c>
      <c r="K23" s="83" t="s">
        <v>831</v>
      </c>
      <c r="L23" s="83" t="s">
        <v>2553</v>
      </c>
    </row>
    <row r="24" spans="1:1023" ht="14.25">
      <c r="A24" s="53" t="s">
        <v>272</v>
      </c>
      <c r="B24" s="182" t="s">
        <v>325</v>
      </c>
      <c r="C24" s="45">
        <v>1</v>
      </c>
      <c r="D24" s="183"/>
      <c r="E24" s="45"/>
      <c r="F24" s="183"/>
      <c r="G24" s="45"/>
      <c r="H24" s="45">
        <v>1</v>
      </c>
      <c r="I24" s="183">
        <v>1</v>
      </c>
      <c r="J24" s="45">
        <v>3</v>
      </c>
      <c r="K24" s="83">
        <v>1</v>
      </c>
      <c r="L24" s="83"/>
    </row>
    <row r="25" spans="1:1023" ht="14.25">
      <c r="A25" s="53" t="s">
        <v>272</v>
      </c>
      <c r="B25" s="182" t="s">
        <v>291</v>
      </c>
      <c r="C25" s="45">
        <v>1</v>
      </c>
      <c r="D25" s="183"/>
      <c r="E25" s="45"/>
      <c r="F25" s="183"/>
      <c r="G25" s="45"/>
      <c r="H25" s="45">
        <v>1</v>
      </c>
      <c r="I25" s="183">
        <v>1</v>
      </c>
      <c r="J25" s="45"/>
      <c r="K25" s="83">
        <v>1</v>
      </c>
      <c r="L25" s="83"/>
    </row>
    <row r="26" spans="1:1023" ht="14.25">
      <c r="A26" s="53" t="s">
        <v>651</v>
      </c>
      <c r="B26" s="182" t="s">
        <v>325</v>
      </c>
      <c r="C26" s="45">
        <v>2</v>
      </c>
      <c r="D26" s="183"/>
      <c r="E26" s="45"/>
      <c r="F26" s="183"/>
      <c r="G26" s="45"/>
      <c r="H26" s="45">
        <v>1</v>
      </c>
      <c r="I26" s="183">
        <v>1</v>
      </c>
      <c r="J26" s="45" t="s">
        <v>2554</v>
      </c>
      <c r="K26" s="83">
        <v>1</v>
      </c>
      <c r="L26" s="83"/>
    </row>
    <row r="27" spans="1:1023" ht="28.5">
      <c r="A27" s="53" t="s">
        <v>2245</v>
      </c>
      <c r="B27" s="182" t="s">
        <v>273</v>
      </c>
      <c r="C27" s="45">
        <v>1</v>
      </c>
      <c r="D27" s="183">
        <v>1</v>
      </c>
      <c r="E27" s="45" t="s">
        <v>2242</v>
      </c>
      <c r="F27" s="183" t="s">
        <v>2242</v>
      </c>
      <c r="G27" s="45" t="s">
        <v>2242</v>
      </c>
      <c r="H27" s="45"/>
      <c r="I27" s="183"/>
      <c r="J27" s="45">
        <v>1</v>
      </c>
      <c r="K27" s="83"/>
      <c r="L27" s="83"/>
    </row>
    <row r="28" spans="1:1023" ht="28.5">
      <c r="A28" s="53" t="s">
        <v>2245</v>
      </c>
      <c r="B28" s="182" t="s">
        <v>296</v>
      </c>
      <c r="C28" s="45">
        <v>1</v>
      </c>
      <c r="D28" s="183"/>
      <c r="E28" s="45"/>
      <c r="F28" s="183"/>
      <c r="G28" s="45"/>
      <c r="H28" s="45">
        <v>1</v>
      </c>
      <c r="I28" s="183"/>
      <c r="J28" s="45"/>
      <c r="K28" s="83" t="s">
        <v>831</v>
      </c>
      <c r="L28" s="83"/>
    </row>
    <row r="29" spans="1:1023" ht="14.25">
      <c r="A29" s="53" t="s">
        <v>297</v>
      </c>
      <c r="B29" s="182" t="s">
        <v>273</v>
      </c>
      <c r="C29" s="45">
        <v>2</v>
      </c>
      <c r="D29" s="183">
        <v>2</v>
      </c>
      <c r="E29" s="45" t="s">
        <v>2242</v>
      </c>
      <c r="F29" s="183" t="s">
        <v>2242</v>
      </c>
      <c r="G29" s="45" t="s">
        <v>2242</v>
      </c>
      <c r="H29" s="45"/>
      <c r="I29" s="183"/>
      <c r="J29" s="45">
        <v>2</v>
      </c>
      <c r="K29" s="83">
        <v>1</v>
      </c>
      <c r="L29" s="83"/>
    </row>
    <row r="30" spans="1:1023" ht="14.25">
      <c r="A30" s="53" t="s">
        <v>297</v>
      </c>
      <c r="B30" s="182" t="s">
        <v>296</v>
      </c>
      <c r="C30" s="45">
        <v>2</v>
      </c>
      <c r="D30" s="183">
        <v>2</v>
      </c>
      <c r="E30" s="45" t="s">
        <v>2242</v>
      </c>
      <c r="F30" s="183" t="s">
        <v>2242</v>
      </c>
      <c r="G30" s="45" t="s">
        <v>2242</v>
      </c>
      <c r="H30" s="45">
        <v>1</v>
      </c>
      <c r="I30" s="183"/>
      <c r="J30" s="45"/>
      <c r="K30" s="83">
        <v>1</v>
      </c>
      <c r="L30" s="83"/>
    </row>
    <row r="31" spans="1:1023" ht="14.25">
      <c r="A31" s="53" t="s">
        <v>298</v>
      </c>
      <c r="B31" s="182" t="s">
        <v>273</v>
      </c>
      <c r="C31" s="45">
        <v>3</v>
      </c>
      <c r="D31" s="183">
        <v>3</v>
      </c>
      <c r="E31" s="45" t="s">
        <v>2242</v>
      </c>
      <c r="F31" s="183" t="s">
        <v>2242</v>
      </c>
      <c r="G31" s="45" t="s">
        <v>2242</v>
      </c>
      <c r="H31" s="45"/>
      <c r="I31" s="183"/>
      <c r="J31" s="45">
        <v>2</v>
      </c>
      <c r="K31" s="83">
        <v>1</v>
      </c>
      <c r="L31" s="83"/>
    </row>
    <row r="32" spans="1:1023" ht="28.5">
      <c r="A32" s="53" t="s">
        <v>298</v>
      </c>
      <c r="B32" s="182" t="s">
        <v>296</v>
      </c>
      <c r="C32" s="45">
        <v>8</v>
      </c>
      <c r="D32" s="183" t="s">
        <v>2242</v>
      </c>
      <c r="E32" s="45"/>
      <c r="F32" s="183"/>
      <c r="G32" s="45"/>
      <c r="H32" s="45">
        <v>2</v>
      </c>
      <c r="I32" s="183">
        <v>1</v>
      </c>
      <c r="J32" s="45">
        <v>25</v>
      </c>
      <c r="K32" s="83"/>
      <c r="L32" s="83" t="s">
        <v>2555</v>
      </c>
    </row>
    <row r="33" spans="1:12" ht="14.25">
      <c r="A33" s="53" t="s">
        <v>300</v>
      </c>
      <c r="B33" s="182"/>
      <c r="C33" s="45">
        <v>3</v>
      </c>
      <c r="D33" s="183">
        <v>2</v>
      </c>
      <c r="E33" s="45"/>
      <c r="F33" s="183"/>
      <c r="G33" s="45"/>
      <c r="H33" s="45">
        <v>1</v>
      </c>
      <c r="I33" s="183"/>
      <c r="J33" s="45">
        <v>7</v>
      </c>
      <c r="K33" s="83">
        <v>1</v>
      </c>
      <c r="L33" s="83"/>
    </row>
    <row r="34" spans="1:12" ht="14.25">
      <c r="A34" s="53" t="s">
        <v>301</v>
      </c>
      <c r="B34" s="182" t="s">
        <v>302</v>
      </c>
      <c r="C34" s="45">
        <v>1</v>
      </c>
      <c r="D34" s="183"/>
      <c r="E34" s="45"/>
      <c r="F34" s="183"/>
      <c r="G34" s="45"/>
      <c r="H34" s="45">
        <v>1</v>
      </c>
      <c r="I34" s="183">
        <v>1</v>
      </c>
      <c r="J34" s="45">
        <v>3</v>
      </c>
      <c r="K34" s="83">
        <v>1</v>
      </c>
      <c r="L34" s="83"/>
    </row>
    <row r="35" spans="1:12" ht="14.25">
      <c r="A35" s="53" t="s">
        <v>301</v>
      </c>
      <c r="B35" s="182" t="s">
        <v>303</v>
      </c>
      <c r="C35" s="45">
        <v>1</v>
      </c>
      <c r="D35" s="183"/>
      <c r="E35" s="45"/>
      <c r="F35" s="183"/>
      <c r="G35" s="45"/>
      <c r="H35" s="45">
        <v>1</v>
      </c>
      <c r="I35" s="183">
        <v>1</v>
      </c>
      <c r="J35" s="45"/>
      <c r="K35" s="83">
        <v>1</v>
      </c>
      <c r="L35" s="83"/>
    </row>
    <row r="36" spans="1:12" ht="14.25">
      <c r="A36" s="53" t="s">
        <v>301</v>
      </c>
      <c r="B36" s="182" t="s">
        <v>304</v>
      </c>
      <c r="C36" s="45">
        <v>2</v>
      </c>
      <c r="D36" s="183"/>
      <c r="E36" s="45"/>
      <c r="F36" s="183"/>
      <c r="G36" s="45"/>
      <c r="H36" s="45">
        <v>2</v>
      </c>
      <c r="I36" s="183">
        <v>1</v>
      </c>
      <c r="J36" s="45"/>
      <c r="K36" s="83">
        <v>1</v>
      </c>
      <c r="L36" s="83"/>
    </row>
    <row r="37" spans="1:12" ht="14.25">
      <c r="A37" s="53" t="s">
        <v>656</v>
      </c>
      <c r="B37" s="182"/>
      <c r="C37" s="45">
        <v>3</v>
      </c>
      <c r="D37" s="183">
        <v>2</v>
      </c>
      <c r="E37" s="45" t="s">
        <v>2242</v>
      </c>
      <c r="F37" s="183" t="s">
        <v>2242</v>
      </c>
      <c r="G37" s="45" t="s">
        <v>2242</v>
      </c>
      <c r="H37" s="45">
        <v>1</v>
      </c>
      <c r="I37" s="183">
        <v>1</v>
      </c>
      <c r="J37" s="45"/>
      <c r="K37" s="83">
        <v>1</v>
      </c>
      <c r="L37" s="83"/>
    </row>
    <row r="38" spans="1:12" ht="28.5">
      <c r="A38" s="53" t="s">
        <v>307</v>
      </c>
      <c r="B38" s="182"/>
      <c r="C38" s="45">
        <v>16</v>
      </c>
      <c r="D38" s="183">
        <v>0</v>
      </c>
      <c r="E38" s="45"/>
      <c r="F38" s="183"/>
      <c r="G38" s="45"/>
      <c r="H38" s="45">
        <v>8</v>
      </c>
      <c r="I38" s="183">
        <v>8</v>
      </c>
      <c r="J38" s="45"/>
      <c r="K38" s="83">
        <v>8</v>
      </c>
      <c r="L38" s="83" t="s">
        <v>2556</v>
      </c>
    </row>
    <row r="39" spans="1:12" ht="14.25">
      <c r="A39" s="53" t="s">
        <v>308</v>
      </c>
      <c r="B39" s="182" t="s">
        <v>302</v>
      </c>
      <c r="C39" s="45">
        <v>1</v>
      </c>
      <c r="D39" s="183"/>
      <c r="E39" s="45"/>
      <c r="F39" s="183"/>
      <c r="G39" s="45"/>
      <c r="H39" s="45">
        <v>1</v>
      </c>
      <c r="I39" s="183"/>
      <c r="J39" s="45">
        <v>2</v>
      </c>
      <c r="K39" s="83" t="s">
        <v>831</v>
      </c>
      <c r="L39" s="83"/>
    </row>
    <row r="40" spans="1:12" ht="14.25">
      <c r="A40" s="53" t="s">
        <v>308</v>
      </c>
      <c r="B40" s="182" t="s">
        <v>2247</v>
      </c>
      <c r="C40" s="45">
        <v>1</v>
      </c>
      <c r="D40" s="183">
        <v>0</v>
      </c>
      <c r="E40" s="45"/>
      <c r="F40" s="183"/>
      <c r="G40" s="45"/>
      <c r="H40" s="45">
        <v>1</v>
      </c>
      <c r="I40" s="183"/>
      <c r="J40" s="45"/>
      <c r="K40" s="83" t="s">
        <v>831</v>
      </c>
      <c r="L40" s="83"/>
    </row>
    <row r="41" spans="1:12" ht="14.25">
      <c r="A41" s="53" t="s">
        <v>308</v>
      </c>
      <c r="B41" s="182" t="s">
        <v>304</v>
      </c>
      <c r="C41" s="45">
        <v>2</v>
      </c>
      <c r="D41" s="183"/>
      <c r="E41" s="45"/>
      <c r="F41" s="183"/>
      <c r="G41" s="45"/>
      <c r="H41" s="45">
        <v>2</v>
      </c>
      <c r="I41" s="183">
        <v>1</v>
      </c>
      <c r="J41" s="45"/>
      <c r="K41" s="83">
        <v>1</v>
      </c>
      <c r="L41" s="83"/>
    </row>
    <row r="42" spans="1:12" ht="14.25">
      <c r="A42" s="53" t="s">
        <v>659</v>
      </c>
      <c r="B42" s="182"/>
      <c r="C42" s="45">
        <v>9</v>
      </c>
      <c r="D42" s="183">
        <v>8</v>
      </c>
      <c r="E42" s="45" t="s">
        <v>2242</v>
      </c>
      <c r="F42" s="183" t="s">
        <v>2242</v>
      </c>
      <c r="G42" s="45" t="s">
        <v>2242</v>
      </c>
      <c r="H42" s="45">
        <v>1</v>
      </c>
      <c r="I42" s="183"/>
      <c r="J42" s="45"/>
      <c r="K42" s="83">
        <v>18</v>
      </c>
      <c r="L42" s="83"/>
    </row>
    <row r="43" spans="1:12" ht="28.5">
      <c r="A43" s="53" t="s">
        <v>312</v>
      </c>
      <c r="B43" s="182"/>
      <c r="C43" s="45">
        <v>18</v>
      </c>
      <c r="D43" s="183">
        <v>10</v>
      </c>
      <c r="E43" s="45"/>
      <c r="F43" s="183"/>
      <c r="G43" s="45"/>
      <c r="H43" s="45">
        <v>8</v>
      </c>
      <c r="I43" s="183"/>
      <c r="J43" s="45"/>
      <c r="K43" s="83">
        <v>9</v>
      </c>
      <c r="L43" s="83" t="s">
        <v>2556</v>
      </c>
    </row>
    <row r="44" spans="1:12" ht="14.25">
      <c r="A44" s="53" t="s">
        <v>1819</v>
      </c>
      <c r="B44" s="182"/>
      <c r="C44" s="45">
        <v>1</v>
      </c>
      <c r="D44" s="183">
        <v>1</v>
      </c>
      <c r="E44" s="45"/>
      <c r="F44" s="183"/>
      <c r="G44" s="45"/>
      <c r="H44" s="45"/>
      <c r="I44" s="183"/>
      <c r="J44" s="45">
        <v>1</v>
      </c>
      <c r="K44" s="83">
        <v>1</v>
      </c>
      <c r="L44" s="83"/>
    </row>
    <row r="45" spans="1:12" ht="28.5">
      <c r="A45" s="53" t="s">
        <v>319</v>
      </c>
      <c r="B45" s="182"/>
      <c r="C45" s="45">
        <v>3</v>
      </c>
      <c r="D45" s="183">
        <v>3</v>
      </c>
      <c r="E45" s="45"/>
      <c r="F45" s="183"/>
      <c r="G45" s="45"/>
      <c r="H45" s="45"/>
      <c r="I45" s="183"/>
      <c r="J45" s="45">
        <v>1</v>
      </c>
      <c r="K45" s="83">
        <v>1</v>
      </c>
      <c r="L45" s="83" t="s">
        <v>2556</v>
      </c>
    </row>
    <row r="46" spans="1:12" ht="14.25">
      <c r="A46" s="53" t="s">
        <v>313</v>
      </c>
      <c r="B46" s="182" t="s">
        <v>296</v>
      </c>
      <c r="C46" s="45">
        <v>1</v>
      </c>
      <c r="D46" s="183">
        <v>1</v>
      </c>
      <c r="E46" s="45" t="s">
        <v>2242</v>
      </c>
      <c r="F46" s="183" t="s">
        <v>2242</v>
      </c>
      <c r="G46" s="45"/>
      <c r="H46" s="45"/>
      <c r="I46" s="183"/>
      <c r="J46" s="45">
        <v>1</v>
      </c>
      <c r="K46" s="83" t="s">
        <v>831</v>
      </c>
      <c r="L46" s="83" t="s">
        <v>2557</v>
      </c>
    </row>
    <row r="47" spans="1:12" ht="42.75">
      <c r="A47" s="53" t="s">
        <v>313</v>
      </c>
      <c r="B47" s="182" t="s">
        <v>296</v>
      </c>
      <c r="C47" s="45">
        <v>1</v>
      </c>
      <c r="D47" s="183">
        <v>1</v>
      </c>
      <c r="E47" s="45"/>
      <c r="F47" s="183">
        <v>1</v>
      </c>
      <c r="G47" s="45"/>
      <c r="H47" s="45"/>
      <c r="I47" s="183"/>
      <c r="J47" s="45">
        <v>3</v>
      </c>
      <c r="K47" s="83">
        <v>1</v>
      </c>
      <c r="L47" s="83" t="s">
        <v>2558</v>
      </c>
    </row>
    <row r="48" spans="1:12" ht="14.25">
      <c r="A48" s="53" t="s">
        <v>321</v>
      </c>
      <c r="B48" s="45" t="s">
        <v>353</v>
      </c>
      <c r="C48" s="183">
        <v>1</v>
      </c>
      <c r="D48" s="45">
        <v>1</v>
      </c>
      <c r="E48" s="183"/>
      <c r="F48" s="45">
        <v>1</v>
      </c>
      <c r="G48" s="183"/>
      <c r="H48" s="45"/>
      <c r="I48" s="183"/>
      <c r="J48" s="45">
        <v>1</v>
      </c>
      <c r="K48" s="184">
        <v>1</v>
      </c>
      <c r="L48" s="45"/>
    </row>
    <row r="49" spans="1:12" ht="14.25">
      <c r="A49" s="53" t="s">
        <v>321</v>
      </c>
      <c r="B49" s="45" t="s">
        <v>677</v>
      </c>
      <c r="C49" s="183">
        <v>2</v>
      </c>
      <c r="D49" s="45">
        <v>2</v>
      </c>
      <c r="E49" s="183"/>
      <c r="F49" s="45">
        <v>2</v>
      </c>
      <c r="G49" s="183"/>
      <c r="H49" s="45"/>
      <c r="I49" s="183"/>
      <c r="J49" s="45">
        <v>2</v>
      </c>
      <c r="K49" s="184">
        <v>1</v>
      </c>
      <c r="L49" s="45"/>
    </row>
    <row r="50" spans="1:12" ht="14.25">
      <c r="A50" s="53" t="s">
        <v>662</v>
      </c>
      <c r="B50" s="45" t="s">
        <v>304</v>
      </c>
      <c r="C50" s="183">
        <v>1</v>
      </c>
      <c r="D50" s="45"/>
      <c r="E50" s="183"/>
      <c r="F50" s="45"/>
      <c r="G50" s="183"/>
      <c r="H50" s="45">
        <v>1</v>
      </c>
      <c r="I50" s="183"/>
      <c r="J50" s="45"/>
      <c r="K50" s="184" t="s">
        <v>831</v>
      </c>
      <c r="L50" s="45"/>
    </row>
    <row r="51" spans="1:12" ht="14.25">
      <c r="A51" s="53" t="s">
        <v>663</v>
      </c>
      <c r="B51" s="45" t="s">
        <v>304</v>
      </c>
      <c r="C51" s="183">
        <v>1</v>
      </c>
      <c r="D51" s="45"/>
      <c r="E51" s="183"/>
      <c r="F51" s="45"/>
      <c r="G51" s="183"/>
      <c r="H51" s="45">
        <v>1</v>
      </c>
      <c r="I51" s="183"/>
      <c r="J51" s="45"/>
      <c r="K51" s="184" t="s">
        <v>831</v>
      </c>
      <c r="L51" s="45"/>
    </row>
    <row r="52" spans="1:12" ht="14.25">
      <c r="A52" s="53" t="s">
        <v>665</v>
      </c>
      <c r="B52" s="45"/>
      <c r="C52" s="183">
        <v>2</v>
      </c>
      <c r="D52" s="45"/>
      <c r="E52" s="183"/>
      <c r="F52" s="45"/>
      <c r="G52" s="183"/>
      <c r="H52" s="45">
        <v>1</v>
      </c>
      <c r="I52" s="183">
        <v>1</v>
      </c>
      <c r="J52" s="45"/>
      <c r="K52" s="184">
        <v>4</v>
      </c>
      <c r="L52" s="45"/>
    </row>
    <row r="53" spans="1:12" ht="14.25">
      <c r="A53" s="53" t="s">
        <v>666</v>
      </c>
      <c r="B53" s="45"/>
      <c r="C53" s="183">
        <v>3</v>
      </c>
      <c r="D53" s="45">
        <v>1</v>
      </c>
      <c r="E53" s="183"/>
      <c r="F53" s="45"/>
      <c r="G53" s="183"/>
      <c r="H53" s="45">
        <v>1</v>
      </c>
      <c r="I53" s="183">
        <v>1</v>
      </c>
      <c r="J53" s="45"/>
      <c r="K53" s="184">
        <v>33</v>
      </c>
      <c r="L53" s="45"/>
    </row>
    <row r="54" spans="1:12" ht="14.25">
      <c r="A54" s="53" t="s">
        <v>664</v>
      </c>
      <c r="B54" s="45"/>
      <c r="C54" s="183">
        <v>2</v>
      </c>
      <c r="D54" s="45"/>
      <c r="E54" s="183"/>
      <c r="F54" s="45"/>
      <c r="G54" s="183"/>
      <c r="H54" s="45">
        <v>1</v>
      </c>
      <c r="I54" s="183">
        <v>1</v>
      </c>
      <c r="J54" s="45"/>
      <c r="K54" s="184">
        <v>6</v>
      </c>
      <c r="L54" s="45"/>
    </row>
    <row r="55" spans="1:12" ht="14.25">
      <c r="A55" s="53"/>
      <c r="B55" s="45"/>
      <c r="C55" s="183"/>
      <c r="D55" s="45"/>
      <c r="E55" s="183"/>
      <c r="F55" s="45"/>
      <c r="G55" s="183"/>
      <c r="H55" s="45"/>
      <c r="I55" s="183"/>
      <c r="J55" s="45"/>
      <c r="K55" s="184"/>
      <c r="L55" s="45"/>
    </row>
    <row r="56" spans="1:12" ht="30">
      <c r="A56" s="41" t="s">
        <v>322</v>
      </c>
      <c r="B56" s="45"/>
      <c r="C56" s="183"/>
      <c r="D56" s="45"/>
      <c r="E56" s="183"/>
      <c r="F56" s="45"/>
      <c r="G56" s="183"/>
      <c r="H56" s="45"/>
      <c r="I56" s="183"/>
      <c r="J56" s="45"/>
      <c r="K56" s="184"/>
      <c r="L56" s="45"/>
    </row>
    <row r="57" spans="1:12" ht="14.25">
      <c r="A57" s="53" t="s">
        <v>2138</v>
      </c>
      <c r="B57" s="45" t="s">
        <v>324</v>
      </c>
      <c r="C57" s="183">
        <v>1</v>
      </c>
      <c r="D57" s="45">
        <v>1</v>
      </c>
      <c r="E57" s="183" t="s">
        <v>2242</v>
      </c>
      <c r="F57" s="45" t="s">
        <v>2242</v>
      </c>
      <c r="G57" s="183" t="s">
        <v>2242</v>
      </c>
      <c r="H57" s="45"/>
      <c r="I57" s="183"/>
      <c r="J57" s="45">
        <v>1</v>
      </c>
      <c r="K57" s="184"/>
      <c r="L57" s="45"/>
    </row>
    <row r="58" spans="1:12" ht="14.25">
      <c r="A58" s="53" t="s">
        <v>2138</v>
      </c>
      <c r="B58" s="45" t="s">
        <v>296</v>
      </c>
      <c r="C58" s="183">
        <v>1</v>
      </c>
      <c r="D58" s="45">
        <v>1</v>
      </c>
      <c r="E58" s="183" t="s">
        <v>2242</v>
      </c>
      <c r="F58" s="45" t="s">
        <v>2242</v>
      </c>
      <c r="G58" s="183" t="s">
        <v>2242</v>
      </c>
      <c r="H58" s="45">
        <v>1</v>
      </c>
      <c r="I58" s="183"/>
      <c r="J58" s="45"/>
      <c r="K58" s="184" t="s">
        <v>831</v>
      </c>
      <c r="L58" s="45"/>
    </row>
    <row r="59" spans="1:12" ht="14.25">
      <c r="A59" s="53" t="s">
        <v>2138</v>
      </c>
      <c r="B59" s="45" t="s">
        <v>327</v>
      </c>
      <c r="C59" s="183">
        <v>2</v>
      </c>
      <c r="D59" s="45">
        <v>1</v>
      </c>
      <c r="E59" s="183" t="s">
        <v>2242</v>
      </c>
      <c r="F59" s="45" t="s">
        <v>2242</v>
      </c>
      <c r="G59" s="183" t="s">
        <v>2242</v>
      </c>
      <c r="H59" s="45">
        <v>2</v>
      </c>
      <c r="I59" s="183">
        <v>1</v>
      </c>
      <c r="J59" s="45">
        <v>6</v>
      </c>
      <c r="K59" s="184">
        <v>1</v>
      </c>
      <c r="L59" s="45"/>
    </row>
    <row r="60" spans="1:12" ht="14.25">
      <c r="A60" s="53" t="s">
        <v>2559</v>
      </c>
      <c r="B60" s="45" t="s">
        <v>2560</v>
      </c>
      <c r="C60" s="183">
        <v>1</v>
      </c>
      <c r="D60" s="45">
        <v>0</v>
      </c>
      <c r="E60" s="183"/>
      <c r="F60" s="45"/>
      <c r="G60" s="183"/>
      <c r="H60" s="45"/>
      <c r="I60" s="183"/>
      <c r="J60" s="45">
        <v>0</v>
      </c>
      <c r="K60" s="184" t="s">
        <v>920</v>
      </c>
      <c r="L60" s="45"/>
    </row>
    <row r="61" spans="1:12" ht="14.25">
      <c r="A61" s="53" t="s">
        <v>1828</v>
      </c>
      <c r="B61" s="45" t="s">
        <v>324</v>
      </c>
      <c r="C61" s="183">
        <v>2</v>
      </c>
      <c r="D61" s="45">
        <v>2</v>
      </c>
      <c r="E61" s="183" t="s">
        <v>2242</v>
      </c>
      <c r="F61" s="45" t="s">
        <v>2242</v>
      </c>
      <c r="G61" s="183" t="s">
        <v>2242</v>
      </c>
      <c r="H61" s="45"/>
      <c r="I61" s="183"/>
      <c r="J61" s="45">
        <v>2</v>
      </c>
      <c r="K61" s="184">
        <v>1</v>
      </c>
      <c r="L61" s="45"/>
    </row>
    <row r="62" spans="1:12" ht="14.25">
      <c r="A62" s="53" t="s">
        <v>1828</v>
      </c>
      <c r="B62" s="45" t="s">
        <v>296</v>
      </c>
      <c r="C62" s="183">
        <v>2</v>
      </c>
      <c r="D62" s="45">
        <v>2</v>
      </c>
      <c r="E62" s="183" t="s">
        <v>2242</v>
      </c>
      <c r="F62" s="45" t="s">
        <v>2242</v>
      </c>
      <c r="G62" s="183" t="s">
        <v>2242</v>
      </c>
      <c r="H62" s="45">
        <v>1</v>
      </c>
      <c r="I62" s="183"/>
      <c r="J62" s="45">
        <v>2</v>
      </c>
      <c r="K62" s="184">
        <v>1</v>
      </c>
      <c r="L62" s="45"/>
    </row>
    <row r="63" spans="1:12" ht="14.25">
      <c r="A63" s="53" t="s">
        <v>1828</v>
      </c>
      <c r="B63" s="45" t="s">
        <v>327</v>
      </c>
      <c r="C63" s="183">
        <v>4</v>
      </c>
      <c r="D63" s="45">
        <v>3</v>
      </c>
      <c r="E63" s="183" t="s">
        <v>2242</v>
      </c>
      <c r="F63" s="45" t="s">
        <v>2242</v>
      </c>
      <c r="G63" s="183" t="s">
        <v>2242</v>
      </c>
      <c r="H63" s="45">
        <v>2</v>
      </c>
      <c r="I63" s="183">
        <v>1</v>
      </c>
      <c r="J63" s="45">
        <v>7</v>
      </c>
      <c r="K63" s="184">
        <v>1.5</v>
      </c>
      <c r="L63" s="45"/>
    </row>
    <row r="64" spans="1:12" ht="14.25">
      <c r="A64" s="53" t="s">
        <v>328</v>
      </c>
      <c r="B64" s="45" t="s">
        <v>324</v>
      </c>
      <c r="C64" s="183">
        <v>1</v>
      </c>
      <c r="D64" s="45">
        <v>1</v>
      </c>
      <c r="E64" s="183" t="s">
        <v>2242</v>
      </c>
      <c r="F64" s="45" t="s">
        <v>2242</v>
      </c>
      <c r="G64" s="183" t="s">
        <v>2242</v>
      </c>
      <c r="H64" s="45"/>
      <c r="I64" s="183"/>
      <c r="J64" s="45">
        <v>1</v>
      </c>
      <c r="K64" s="184"/>
      <c r="L64" s="45"/>
    </row>
    <row r="65" spans="1:12" ht="14.25">
      <c r="A65" s="53" t="s">
        <v>328</v>
      </c>
      <c r="B65" s="45" t="s">
        <v>327</v>
      </c>
      <c r="C65" s="183">
        <v>1</v>
      </c>
      <c r="D65" s="45">
        <v>1</v>
      </c>
      <c r="E65" s="183" t="s">
        <v>2242</v>
      </c>
      <c r="F65" s="45" t="s">
        <v>2242</v>
      </c>
      <c r="G65" s="183" t="s">
        <v>2242</v>
      </c>
      <c r="H65" s="45">
        <v>1</v>
      </c>
      <c r="I65" s="183"/>
      <c r="J65" s="45">
        <v>1</v>
      </c>
      <c r="K65" s="184" t="s">
        <v>831</v>
      </c>
      <c r="L65" s="45"/>
    </row>
    <row r="66" spans="1:12" ht="14.25">
      <c r="A66" s="53" t="s">
        <v>2014</v>
      </c>
      <c r="B66" s="45" t="s">
        <v>302</v>
      </c>
      <c r="C66" s="183">
        <v>1</v>
      </c>
      <c r="D66" s="45">
        <v>1</v>
      </c>
      <c r="E66" s="183" t="s">
        <v>2242</v>
      </c>
      <c r="F66" s="45" t="s">
        <v>2242</v>
      </c>
      <c r="G66" s="183" t="s">
        <v>2242</v>
      </c>
      <c r="H66" s="45"/>
      <c r="I66" s="183"/>
      <c r="J66" s="45">
        <v>1</v>
      </c>
      <c r="K66" s="184"/>
      <c r="L66" s="45"/>
    </row>
    <row r="67" spans="1:12" ht="14.25">
      <c r="A67" s="53" t="s">
        <v>2014</v>
      </c>
      <c r="B67" s="45" t="s">
        <v>304</v>
      </c>
      <c r="C67" s="183">
        <v>3</v>
      </c>
      <c r="D67" s="45">
        <v>1</v>
      </c>
      <c r="E67" s="183" t="s">
        <v>2242</v>
      </c>
      <c r="F67" s="45" t="s">
        <v>2242</v>
      </c>
      <c r="G67" s="183" t="s">
        <v>2242</v>
      </c>
      <c r="H67" s="45">
        <v>2</v>
      </c>
      <c r="I67" s="183">
        <v>1</v>
      </c>
      <c r="J67" s="45">
        <v>6</v>
      </c>
      <c r="K67" s="184">
        <v>2</v>
      </c>
      <c r="L67" s="45"/>
    </row>
    <row r="68" spans="1:12" ht="28.5">
      <c r="A68" s="53" t="s">
        <v>2561</v>
      </c>
      <c r="B68" s="45"/>
      <c r="C68" s="183">
        <v>2</v>
      </c>
      <c r="D68" s="45">
        <v>2</v>
      </c>
      <c r="E68" s="183"/>
      <c r="F68" s="45"/>
      <c r="G68" s="183"/>
      <c r="H68" s="45"/>
      <c r="I68" s="183"/>
      <c r="J68" s="45">
        <v>4</v>
      </c>
      <c r="K68" s="184"/>
      <c r="L68" s="45" t="s">
        <v>2556</v>
      </c>
    </row>
    <row r="69" spans="1:12" ht="28.5">
      <c r="A69" s="53" t="s">
        <v>2562</v>
      </c>
      <c r="B69" s="45"/>
      <c r="C69" s="183">
        <v>3</v>
      </c>
      <c r="D69" s="45">
        <v>3</v>
      </c>
      <c r="E69" s="183"/>
      <c r="F69" s="45"/>
      <c r="G69" s="183"/>
      <c r="H69" s="45"/>
      <c r="I69" s="183"/>
      <c r="J69" s="45">
        <v>4</v>
      </c>
      <c r="K69" s="184"/>
      <c r="L69" s="45" t="s">
        <v>2556</v>
      </c>
    </row>
    <row r="70" spans="1:12" ht="28.5">
      <c r="A70" s="53" t="s">
        <v>333</v>
      </c>
      <c r="B70" s="45"/>
      <c r="C70" s="183">
        <v>3</v>
      </c>
      <c r="D70" s="45">
        <v>3</v>
      </c>
      <c r="E70" s="183"/>
      <c r="F70" s="45"/>
      <c r="G70" s="183"/>
      <c r="H70" s="45"/>
      <c r="I70" s="183"/>
      <c r="J70" s="45">
        <v>2</v>
      </c>
      <c r="K70" s="184"/>
      <c r="L70" s="45" t="s">
        <v>2556</v>
      </c>
    </row>
    <row r="71" spans="1:12" ht="28.5">
      <c r="A71" s="53" t="s">
        <v>335</v>
      </c>
      <c r="B71" s="45"/>
      <c r="C71" s="183">
        <v>8</v>
      </c>
      <c r="D71" s="45">
        <v>8</v>
      </c>
      <c r="E71" s="183"/>
      <c r="F71" s="45"/>
      <c r="G71" s="183"/>
      <c r="H71" s="45"/>
      <c r="I71" s="183"/>
      <c r="J71" s="45">
        <v>20</v>
      </c>
      <c r="K71" s="184">
        <v>11</v>
      </c>
      <c r="L71" s="45" t="s">
        <v>2556</v>
      </c>
    </row>
    <row r="72" spans="1:12" ht="14.25">
      <c r="A72" s="53" t="s">
        <v>1836</v>
      </c>
      <c r="B72" s="45" t="s">
        <v>351</v>
      </c>
      <c r="C72" s="183">
        <v>1</v>
      </c>
      <c r="D72" s="45">
        <v>1</v>
      </c>
      <c r="E72" s="183"/>
      <c r="F72" s="45">
        <v>1</v>
      </c>
      <c r="G72" s="183"/>
      <c r="H72" s="45"/>
      <c r="I72" s="183"/>
      <c r="J72" s="45">
        <v>3</v>
      </c>
      <c r="K72" s="184">
        <v>1</v>
      </c>
      <c r="L72" s="45"/>
    </row>
    <row r="73" spans="1:12" ht="14.25">
      <c r="A73" s="53" t="s">
        <v>1836</v>
      </c>
      <c r="B73" s="45" t="s">
        <v>352</v>
      </c>
      <c r="C73" s="183">
        <v>4</v>
      </c>
      <c r="D73" s="45">
        <v>4</v>
      </c>
      <c r="E73" s="183"/>
      <c r="F73" s="45"/>
      <c r="G73" s="183"/>
      <c r="H73" s="45"/>
      <c r="I73" s="183"/>
      <c r="J73" s="45">
        <v>4</v>
      </c>
      <c r="K73" s="184">
        <v>2</v>
      </c>
      <c r="L73" s="45"/>
    </row>
    <row r="74" spans="1:12" ht="14.25">
      <c r="A74" s="53" t="s">
        <v>1836</v>
      </c>
      <c r="B74" s="45" t="s">
        <v>353</v>
      </c>
      <c r="C74" s="183">
        <v>3</v>
      </c>
      <c r="D74" s="45">
        <v>3</v>
      </c>
      <c r="E74" s="183"/>
      <c r="F74" s="45"/>
      <c r="G74" s="183"/>
      <c r="H74" s="45"/>
      <c r="I74" s="183"/>
      <c r="J74" s="45">
        <v>4</v>
      </c>
      <c r="K74" s="184">
        <v>2</v>
      </c>
      <c r="L74" s="45"/>
    </row>
    <row r="75" spans="1:12" ht="14.25">
      <c r="A75" s="53" t="s">
        <v>1836</v>
      </c>
      <c r="B75" s="45" t="s">
        <v>677</v>
      </c>
      <c r="C75" s="183">
        <v>2</v>
      </c>
      <c r="D75" s="45">
        <v>2</v>
      </c>
      <c r="E75" s="183"/>
      <c r="F75" s="45"/>
      <c r="G75" s="183"/>
      <c r="H75" s="45"/>
      <c r="I75" s="183"/>
      <c r="J75" s="45">
        <v>3</v>
      </c>
      <c r="K75" s="184">
        <v>1</v>
      </c>
      <c r="L75" s="45"/>
    </row>
    <row r="76" spans="1:12" ht="14.25">
      <c r="A76" s="53" t="s">
        <v>342</v>
      </c>
      <c r="B76" s="45" t="s">
        <v>273</v>
      </c>
      <c r="C76" s="183">
        <v>1</v>
      </c>
      <c r="D76" s="45">
        <v>1</v>
      </c>
      <c r="E76" s="183"/>
      <c r="F76" s="45">
        <v>1</v>
      </c>
      <c r="G76" s="183"/>
      <c r="H76" s="45"/>
      <c r="I76" s="183"/>
      <c r="J76" s="45">
        <v>3</v>
      </c>
      <c r="K76" s="184">
        <v>1</v>
      </c>
      <c r="L76" s="45"/>
    </row>
    <row r="77" spans="1:12" ht="14.25">
      <c r="A77" s="53" t="s">
        <v>342</v>
      </c>
      <c r="B77" s="45" t="s">
        <v>1451</v>
      </c>
      <c r="C77" s="183">
        <v>2</v>
      </c>
      <c r="D77" s="45">
        <v>2</v>
      </c>
      <c r="E77" s="183"/>
      <c r="F77" s="45"/>
      <c r="G77" s="183"/>
      <c r="H77" s="45"/>
      <c r="I77" s="183"/>
      <c r="J77" s="45">
        <v>4</v>
      </c>
      <c r="K77" s="184">
        <v>1</v>
      </c>
      <c r="L77" s="45"/>
    </row>
    <row r="78" spans="1:12" ht="14.25">
      <c r="A78" s="53" t="s">
        <v>342</v>
      </c>
      <c r="B78" s="45" t="s">
        <v>1452</v>
      </c>
      <c r="C78" s="183">
        <v>1</v>
      </c>
      <c r="D78" s="45">
        <v>1</v>
      </c>
      <c r="E78" s="183"/>
      <c r="F78" s="45">
        <v>1</v>
      </c>
      <c r="G78" s="183"/>
      <c r="H78" s="45"/>
      <c r="I78" s="183"/>
      <c r="J78" s="45">
        <v>3</v>
      </c>
      <c r="K78" s="184">
        <v>1</v>
      </c>
      <c r="L78" s="45"/>
    </row>
    <row r="79" spans="1:12" ht="14.25">
      <c r="A79" s="53" t="s">
        <v>342</v>
      </c>
      <c r="B79" s="45" t="s">
        <v>1453</v>
      </c>
      <c r="C79" s="183">
        <v>1</v>
      </c>
      <c r="D79" s="45">
        <v>1</v>
      </c>
      <c r="E79" s="183"/>
      <c r="F79" s="45">
        <v>1</v>
      </c>
      <c r="G79" s="183"/>
      <c r="H79" s="45"/>
      <c r="I79" s="183"/>
      <c r="J79" s="45">
        <v>3</v>
      </c>
      <c r="K79" s="184">
        <v>1</v>
      </c>
      <c r="L79" s="45"/>
    </row>
    <row r="80" spans="1:12" ht="14.25">
      <c r="A80" s="53" t="s">
        <v>1836</v>
      </c>
      <c r="B80" s="45" t="s">
        <v>354</v>
      </c>
      <c r="C80" s="183">
        <v>1</v>
      </c>
      <c r="D80" s="45">
        <v>1</v>
      </c>
      <c r="E80" s="183"/>
      <c r="F80" s="45">
        <v>1</v>
      </c>
      <c r="G80" s="183"/>
      <c r="H80" s="45">
        <v>1</v>
      </c>
      <c r="I80" s="183"/>
      <c r="J80" s="45">
        <v>3</v>
      </c>
      <c r="K80" s="184">
        <v>1</v>
      </c>
      <c r="L80" s="45"/>
    </row>
    <row r="81" spans="1:12" ht="14.25">
      <c r="A81" s="53" t="s">
        <v>1836</v>
      </c>
      <c r="B81" s="45" t="s">
        <v>355</v>
      </c>
      <c r="C81" s="183">
        <v>4</v>
      </c>
      <c r="D81" s="45">
        <v>3</v>
      </c>
      <c r="E81" s="183"/>
      <c r="F81" s="45"/>
      <c r="G81" s="183"/>
      <c r="H81" s="45">
        <v>1</v>
      </c>
      <c r="I81" s="183"/>
      <c r="J81" s="45"/>
      <c r="K81" s="184">
        <v>2</v>
      </c>
      <c r="L81" s="45"/>
    </row>
    <row r="82" spans="1:12" ht="14.25">
      <c r="A82" s="53" t="s">
        <v>1836</v>
      </c>
      <c r="B82" s="45" t="s">
        <v>356</v>
      </c>
      <c r="C82" s="183">
        <v>3</v>
      </c>
      <c r="D82" s="45">
        <v>2</v>
      </c>
      <c r="E82" s="183"/>
      <c r="F82" s="45"/>
      <c r="G82" s="183"/>
      <c r="H82" s="45">
        <v>1</v>
      </c>
      <c r="I82" s="183"/>
      <c r="J82" s="45"/>
      <c r="K82" s="184">
        <v>2</v>
      </c>
      <c r="L82" s="45"/>
    </row>
    <row r="83" spans="1:12" ht="14.25">
      <c r="A83" s="53" t="s">
        <v>1836</v>
      </c>
      <c r="B83" s="45" t="s">
        <v>678</v>
      </c>
      <c r="C83" s="183">
        <v>2</v>
      </c>
      <c r="D83" s="45">
        <v>1</v>
      </c>
      <c r="E83" s="183"/>
      <c r="F83" s="45"/>
      <c r="G83" s="183"/>
      <c r="H83" s="45">
        <v>1</v>
      </c>
      <c r="I83" s="183"/>
      <c r="J83" s="45"/>
      <c r="K83" s="184">
        <v>2</v>
      </c>
      <c r="L83" s="45"/>
    </row>
    <row r="84" spans="1:12" ht="14.25">
      <c r="A84" s="53" t="s">
        <v>342</v>
      </c>
      <c r="B84" s="45" t="s">
        <v>296</v>
      </c>
      <c r="C84" s="183">
        <v>1</v>
      </c>
      <c r="D84" s="45">
        <v>1</v>
      </c>
      <c r="E84" s="183"/>
      <c r="F84" s="45">
        <v>1</v>
      </c>
      <c r="G84" s="183"/>
      <c r="H84" s="45">
        <v>1</v>
      </c>
      <c r="I84" s="183"/>
      <c r="J84" s="45"/>
      <c r="K84" s="184">
        <v>1</v>
      </c>
      <c r="L84" s="45"/>
    </row>
    <row r="85" spans="1:12" ht="14.25">
      <c r="A85" s="53" t="s">
        <v>342</v>
      </c>
      <c r="B85" s="45" t="s">
        <v>347</v>
      </c>
      <c r="C85" s="183">
        <v>2</v>
      </c>
      <c r="D85" s="45">
        <v>2</v>
      </c>
      <c r="E85" s="183"/>
      <c r="F85" s="45"/>
      <c r="G85" s="183"/>
      <c r="H85" s="45">
        <v>1</v>
      </c>
      <c r="I85" s="183"/>
      <c r="J85" s="45"/>
      <c r="K85" s="184">
        <v>1</v>
      </c>
      <c r="L85" s="45"/>
    </row>
    <row r="86" spans="1:12" ht="14.25">
      <c r="A86" s="53" t="s">
        <v>342</v>
      </c>
      <c r="B86" s="45" t="s">
        <v>348</v>
      </c>
      <c r="C86" s="183">
        <v>1</v>
      </c>
      <c r="D86" s="45">
        <v>1</v>
      </c>
      <c r="E86" s="183"/>
      <c r="F86" s="45">
        <v>1</v>
      </c>
      <c r="G86" s="183"/>
      <c r="H86" s="45">
        <v>1</v>
      </c>
      <c r="I86" s="183"/>
      <c r="J86" s="45"/>
      <c r="K86" s="184">
        <v>1</v>
      </c>
      <c r="L86" s="45"/>
    </row>
    <row r="87" spans="1:12" ht="14.25">
      <c r="A87" s="53" t="s">
        <v>342</v>
      </c>
      <c r="B87" s="45" t="s">
        <v>676</v>
      </c>
      <c r="C87" s="183">
        <v>1</v>
      </c>
      <c r="D87" s="45">
        <v>1</v>
      </c>
      <c r="E87" s="183"/>
      <c r="F87" s="45">
        <v>1</v>
      </c>
      <c r="G87" s="183"/>
      <c r="H87" s="45">
        <v>1</v>
      </c>
      <c r="I87" s="183"/>
      <c r="J87" s="45"/>
      <c r="K87" s="184">
        <v>1</v>
      </c>
      <c r="L87" s="45"/>
    </row>
    <row r="88" spans="1:12" ht="14.25">
      <c r="A88" s="53" t="s">
        <v>349</v>
      </c>
      <c r="B88" s="45" t="s">
        <v>351</v>
      </c>
      <c r="C88" s="183">
        <v>10</v>
      </c>
      <c r="D88" s="45">
        <v>10</v>
      </c>
      <c r="E88" s="183"/>
      <c r="F88" s="45"/>
      <c r="G88" s="183"/>
      <c r="H88" s="45"/>
      <c r="I88" s="183"/>
      <c r="J88" s="45" t="s">
        <v>2563</v>
      </c>
      <c r="K88" s="184" t="s">
        <v>1705</v>
      </c>
      <c r="L88" s="45"/>
    </row>
    <row r="89" spans="1:12" ht="14.25">
      <c r="A89" s="53" t="s">
        <v>349</v>
      </c>
      <c r="B89" s="45" t="s">
        <v>352</v>
      </c>
      <c r="C89" s="183">
        <v>11</v>
      </c>
      <c r="D89" s="45">
        <v>11</v>
      </c>
      <c r="E89" s="183"/>
      <c r="F89" s="45"/>
      <c r="G89" s="183"/>
      <c r="H89" s="45"/>
      <c r="I89" s="183"/>
      <c r="J89" s="45" t="s">
        <v>2564</v>
      </c>
      <c r="K89" s="184" t="s">
        <v>1705</v>
      </c>
      <c r="L89" s="45"/>
    </row>
    <row r="90" spans="1:12" ht="14.25">
      <c r="A90" s="53" t="s">
        <v>349</v>
      </c>
      <c r="B90" s="45" t="s">
        <v>353</v>
      </c>
      <c r="C90" s="183">
        <v>10</v>
      </c>
      <c r="D90" s="45">
        <v>10</v>
      </c>
      <c r="E90" s="183"/>
      <c r="F90" s="45"/>
      <c r="G90" s="183"/>
      <c r="H90" s="45"/>
      <c r="I90" s="183"/>
      <c r="J90" s="45" t="s">
        <v>2565</v>
      </c>
      <c r="K90" s="184" t="s">
        <v>2566</v>
      </c>
      <c r="L90" s="45"/>
    </row>
    <row r="91" spans="1:12" ht="14.25">
      <c r="A91" s="53" t="s">
        <v>349</v>
      </c>
      <c r="B91" s="45" t="s">
        <v>677</v>
      </c>
      <c r="C91" s="183" t="s">
        <v>2567</v>
      </c>
      <c r="D91" s="45" t="s">
        <v>2242</v>
      </c>
      <c r="E91" s="183"/>
      <c r="F91" s="45"/>
      <c r="G91" s="183"/>
      <c r="H91" s="45"/>
      <c r="I91" s="183"/>
      <c r="J91" s="45" t="s">
        <v>2568</v>
      </c>
      <c r="K91" s="184" t="s">
        <v>2569</v>
      </c>
      <c r="L91" s="45"/>
    </row>
    <row r="92" spans="1:12" ht="14.25">
      <c r="A92" s="53" t="s">
        <v>350</v>
      </c>
      <c r="B92" s="45" t="s">
        <v>351</v>
      </c>
      <c r="C92" s="183">
        <v>10</v>
      </c>
      <c r="D92" s="45">
        <v>10</v>
      </c>
      <c r="E92" s="183"/>
      <c r="F92" s="45"/>
      <c r="G92" s="183"/>
      <c r="H92" s="45"/>
      <c r="I92" s="183"/>
      <c r="J92" s="45" t="s">
        <v>2570</v>
      </c>
      <c r="K92" s="184" t="s">
        <v>1705</v>
      </c>
      <c r="L92" s="45"/>
    </row>
    <row r="93" spans="1:12" ht="14.25">
      <c r="A93" s="53" t="s">
        <v>350</v>
      </c>
      <c r="B93" s="45" t="s">
        <v>352</v>
      </c>
      <c r="C93" s="183">
        <v>10</v>
      </c>
      <c r="D93" s="45">
        <v>10</v>
      </c>
      <c r="E93" s="183"/>
      <c r="F93" s="45"/>
      <c r="G93" s="183"/>
      <c r="H93" s="45"/>
      <c r="I93" s="183"/>
      <c r="J93" s="45" t="s">
        <v>2564</v>
      </c>
      <c r="K93" s="184" t="s">
        <v>1705</v>
      </c>
      <c r="L93" s="45"/>
    </row>
    <row r="94" spans="1:12" ht="14.25">
      <c r="A94" s="53" t="s">
        <v>350</v>
      </c>
      <c r="B94" s="45" t="s">
        <v>353</v>
      </c>
      <c r="C94" s="183">
        <v>9</v>
      </c>
      <c r="D94" s="45">
        <v>9</v>
      </c>
      <c r="E94" s="183"/>
      <c r="F94" s="45"/>
      <c r="G94" s="183"/>
      <c r="H94" s="45"/>
      <c r="I94" s="183"/>
      <c r="J94" s="45" t="s">
        <v>865</v>
      </c>
      <c r="K94" s="184" t="s">
        <v>2566</v>
      </c>
      <c r="L94" s="45"/>
    </row>
    <row r="95" spans="1:12" ht="28.5">
      <c r="A95" s="53" t="s">
        <v>350</v>
      </c>
      <c r="B95" s="45" t="s">
        <v>677</v>
      </c>
      <c r="C95" s="183" t="s">
        <v>2571</v>
      </c>
      <c r="D95" s="45" t="s">
        <v>2242</v>
      </c>
      <c r="E95" s="183"/>
      <c r="F95" s="45"/>
      <c r="G95" s="183"/>
      <c r="H95" s="45"/>
      <c r="I95" s="183"/>
      <c r="J95" s="45" t="s">
        <v>2572</v>
      </c>
      <c r="K95" s="184" t="s">
        <v>2573</v>
      </c>
      <c r="L95" s="45"/>
    </row>
    <row r="96" spans="1:12" ht="14.25">
      <c r="A96" s="53" t="s">
        <v>1464</v>
      </c>
      <c r="B96" s="45"/>
      <c r="C96" s="183">
        <v>1</v>
      </c>
      <c r="D96" s="45">
        <v>1</v>
      </c>
      <c r="E96" s="183"/>
      <c r="F96" s="45"/>
      <c r="G96" s="183"/>
      <c r="H96" s="45"/>
      <c r="I96" s="183"/>
      <c r="J96" s="45">
        <v>1</v>
      </c>
      <c r="K96" s="184" t="s">
        <v>831</v>
      </c>
      <c r="L96" s="45"/>
    </row>
    <row r="97" spans="1:12" ht="14.25">
      <c r="A97" s="53" t="s">
        <v>2574</v>
      </c>
      <c r="B97" s="45"/>
      <c r="C97" s="183">
        <v>1</v>
      </c>
      <c r="D97" s="45">
        <v>1</v>
      </c>
      <c r="E97" s="183"/>
      <c r="F97" s="45"/>
      <c r="G97" s="183">
        <v>1</v>
      </c>
      <c r="H97" s="45"/>
      <c r="I97" s="183"/>
      <c r="J97" s="45">
        <v>1</v>
      </c>
      <c r="K97" s="184">
        <v>1</v>
      </c>
      <c r="L97" s="45"/>
    </row>
    <row r="98" spans="1:12" ht="14.25">
      <c r="A98" s="53" t="s">
        <v>2575</v>
      </c>
      <c r="B98" s="45"/>
      <c r="C98" s="183">
        <v>1</v>
      </c>
      <c r="D98" s="45">
        <v>1</v>
      </c>
      <c r="E98" s="183"/>
      <c r="F98" s="45"/>
      <c r="G98" s="183"/>
      <c r="H98" s="45"/>
      <c r="I98" s="183"/>
      <c r="J98" s="45">
        <v>1</v>
      </c>
      <c r="K98" s="184" t="s">
        <v>831</v>
      </c>
      <c r="L98" s="45"/>
    </row>
    <row r="99" spans="1:12" ht="14.25">
      <c r="A99" s="53" t="s">
        <v>871</v>
      </c>
      <c r="B99" s="45"/>
      <c r="C99" s="183">
        <v>2</v>
      </c>
      <c r="D99" s="45">
        <v>2</v>
      </c>
      <c r="E99" s="183"/>
      <c r="F99" s="45"/>
      <c r="G99" s="183"/>
      <c r="H99" s="45"/>
      <c r="I99" s="183"/>
      <c r="J99" s="45">
        <v>1</v>
      </c>
      <c r="K99" s="184">
        <v>1</v>
      </c>
      <c r="L99" s="45"/>
    </row>
    <row r="100" spans="1:12" ht="14.25">
      <c r="A100" s="53" t="s">
        <v>2576</v>
      </c>
      <c r="B100" s="45"/>
      <c r="C100" s="183">
        <v>1</v>
      </c>
      <c r="D100" s="45">
        <v>1</v>
      </c>
      <c r="E100" s="183"/>
      <c r="F100" s="45"/>
      <c r="G100" s="183"/>
      <c r="H100" s="45"/>
      <c r="I100" s="183"/>
      <c r="J100" s="45">
        <v>1</v>
      </c>
      <c r="K100" s="184">
        <v>1</v>
      </c>
      <c r="L100" s="45"/>
    </row>
    <row r="101" spans="1:12" ht="14.25">
      <c r="A101" s="53" t="s">
        <v>2577</v>
      </c>
      <c r="B101" s="45"/>
      <c r="C101" s="183">
        <v>1</v>
      </c>
      <c r="D101" s="45">
        <v>1</v>
      </c>
      <c r="E101" s="183"/>
      <c r="F101" s="45"/>
      <c r="G101" s="183"/>
      <c r="H101" s="45"/>
      <c r="I101" s="183"/>
      <c r="J101" s="45">
        <v>1</v>
      </c>
      <c r="K101" s="184" t="s">
        <v>831</v>
      </c>
      <c r="L101" s="45"/>
    </row>
    <row r="102" spans="1:12" ht="14.25">
      <c r="A102" s="53" t="s">
        <v>110</v>
      </c>
      <c r="B102" s="45" t="s">
        <v>273</v>
      </c>
      <c r="C102" s="183">
        <v>1</v>
      </c>
      <c r="D102" s="45">
        <v>1</v>
      </c>
      <c r="E102" s="183"/>
      <c r="F102" s="45">
        <v>1</v>
      </c>
      <c r="G102" s="183"/>
      <c r="H102" s="45"/>
      <c r="I102" s="183"/>
      <c r="J102" s="45">
        <v>3</v>
      </c>
      <c r="K102" s="184">
        <v>1</v>
      </c>
      <c r="L102" s="45" t="s">
        <v>95</v>
      </c>
    </row>
    <row r="103" spans="1:12" ht="14.25">
      <c r="A103" s="53" t="s">
        <v>110</v>
      </c>
      <c r="B103" s="45" t="s">
        <v>296</v>
      </c>
      <c r="C103" s="183">
        <v>1</v>
      </c>
      <c r="D103" s="45">
        <v>1</v>
      </c>
      <c r="E103" s="183"/>
      <c r="F103" s="45">
        <v>1</v>
      </c>
      <c r="G103" s="183"/>
      <c r="H103" s="45">
        <v>1</v>
      </c>
      <c r="I103" s="183"/>
      <c r="J103" s="45"/>
      <c r="K103" s="184">
        <v>1</v>
      </c>
      <c r="L103" s="45" t="s">
        <v>95</v>
      </c>
    </row>
    <row r="104" spans="1:12" ht="14.25">
      <c r="A104" s="53" t="s">
        <v>932</v>
      </c>
      <c r="B104" s="45" t="s">
        <v>273</v>
      </c>
      <c r="C104" s="183">
        <v>1</v>
      </c>
      <c r="D104" s="45">
        <v>1</v>
      </c>
      <c r="E104" s="183"/>
      <c r="F104" s="45">
        <v>1</v>
      </c>
      <c r="G104" s="183"/>
      <c r="H104" s="45"/>
      <c r="I104" s="183"/>
      <c r="J104" s="45">
        <v>3</v>
      </c>
      <c r="K104" s="184">
        <v>1</v>
      </c>
      <c r="L104" s="45" t="s">
        <v>95</v>
      </c>
    </row>
    <row r="105" spans="1:12" ht="14.25">
      <c r="A105" s="53" t="s">
        <v>932</v>
      </c>
      <c r="B105" s="45" t="s">
        <v>296</v>
      </c>
      <c r="C105" s="183">
        <v>1</v>
      </c>
      <c r="D105" s="45">
        <v>1</v>
      </c>
      <c r="E105" s="183"/>
      <c r="F105" s="45">
        <v>1</v>
      </c>
      <c r="G105" s="183"/>
      <c r="H105" s="45">
        <v>1</v>
      </c>
      <c r="I105" s="183"/>
      <c r="J105" s="45"/>
      <c r="K105" s="184">
        <v>1</v>
      </c>
      <c r="L105" s="45" t="s">
        <v>95</v>
      </c>
    </row>
    <row r="106" spans="1:12" ht="14.25">
      <c r="A106" s="53"/>
      <c r="B106" s="45"/>
      <c r="C106" s="183"/>
      <c r="D106" s="45"/>
      <c r="E106" s="183"/>
      <c r="F106" s="45"/>
      <c r="G106" s="183"/>
      <c r="H106" s="45"/>
      <c r="I106" s="183"/>
      <c r="J106" s="45"/>
      <c r="K106" s="184"/>
      <c r="L106" s="45"/>
    </row>
    <row r="107" spans="1:12" ht="15">
      <c r="A107" s="41" t="s">
        <v>359</v>
      </c>
      <c r="B107" s="45"/>
      <c r="C107" s="183"/>
      <c r="D107" s="45"/>
      <c r="E107" s="183"/>
      <c r="F107" s="45"/>
      <c r="G107" s="183"/>
      <c r="H107" s="45"/>
      <c r="I107" s="183"/>
      <c r="J107" s="45"/>
      <c r="K107" s="184"/>
      <c r="L107" s="45"/>
    </row>
    <row r="108" spans="1:12" ht="14.25">
      <c r="A108" s="53" t="s">
        <v>2146</v>
      </c>
      <c r="B108" s="45" t="s">
        <v>324</v>
      </c>
      <c r="C108" s="183">
        <v>1</v>
      </c>
      <c r="D108" s="45">
        <v>1</v>
      </c>
      <c r="E108" s="183" t="s">
        <v>2242</v>
      </c>
      <c r="F108" s="45" t="s">
        <v>2242</v>
      </c>
      <c r="G108" s="183" t="s">
        <v>2242</v>
      </c>
      <c r="H108" s="45"/>
      <c r="I108" s="183"/>
      <c r="J108" s="45">
        <v>1</v>
      </c>
      <c r="K108" s="184"/>
      <c r="L108" s="45"/>
    </row>
    <row r="109" spans="1:12" ht="14.25">
      <c r="A109" s="53" t="s">
        <v>2146</v>
      </c>
      <c r="B109" s="45" t="s">
        <v>296</v>
      </c>
      <c r="C109" s="183">
        <v>1</v>
      </c>
      <c r="D109" s="45">
        <v>1</v>
      </c>
      <c r="E109" s="183" t="s">
        <v>2242</v>
      </c>
      <c r="F109" s="45" t="s">
        <v>2242</v>
      </c>
      <c r="G109" s="183" t="s">
        <v>2242</v>
      </c>
      <c r="H109" s="45">
        <v>1</v>
      </c>
      <c r="I109" s="183"/>
      <c r="J109" s="45"/>
      <c r="K109" s="184" t="s">
        <v>831</v>
      </c>
      <c r="L109" s="45"/>
    </row>
    <row r="110" spans="1:12" ht="14.25">
      <c r="A110" s="53" t="s">
        <v>2146</v>
      </c>
      <c r="B110" s="45" t="s">
        <v>327</v>
      </c>
      <c r="C110" s="183">
        <v>2</v>
      </c>
      <c r="D110" s="45">
        <v>1</v>
      </c>
      <c r="E110" s="183" t="s">
        <v>2242</v>
      </c>
      <c r="F110" s="45" t="s">
        <v>2242</v>
      </c>
      <c r="G110" s="183" t="s">
        <v>2242</v>
      </c>
      <c r="H110" s="45">
        <v>2</v>
      </c>
      <c r="I110" s="183">
        <v>1</v>
      </c>
      <c r="J110" s="45">
        <v>6</v>
      </c>
      <c r="K110" s="184">
        <v>1</v>
      </c>
      <c r="L110" s="45"/>
    </row>
    <row r="111" spans="1:12" ht="14.25">
      <c r="A111" s="53" t="s">
        <v>2578</v>
      </c>
      <c r="B111" s="45" t="s">
        <v>2560</v>
      </c>
      <c r="C111" s="183">
        <v>1</v>
      </c>
      <c r="D111" s="45">
        <v>0</v>
      </c>
      <c r="E111" s="183"/>
      <c r="F111" s="45"/>
      <c r="G111" s="183"/>
      <c r="H111" s="45"/>
      <c r="I111" s="183"/>
      <c r="J111" s="45">
        <v>0</v>
      </c>
      <c r="K111" s="184" t="s">
        <v>920</v>
      </c>
      <c r="L111" s="45"/>
    </row>
    <row r="112" spans="1:12" ht="14.25">
      <c r="A112" s="53" t="s">
        <v>361</v>
      </c>
      <c r="B112" s="45" t="s">
        <v>324</v>
      </c>
      <c r="C112" s="183">
        <v>1</v>
      </c>
      <c r="D112" s="45">
        <v>1</v>
      </c>
      <c r="E112" s="183" t="s">
        <v>2242</v>
      </c>
      <c r="F112" s="45" t="s">
        <v>2242</v>
      </c>
      <c r="G112" s="183" t="s">
        <v>2242</v>
      </c>
      <c r="H112" s="45"/>
      <c r="I112" s="183"/>
      <c r="J112" s="45">
        <v>1</v>
      </c>
      <c r="K112" s="184"/>
      <c r="L112" s="45"/>
    </row>
    <row r="113" spans="1:12" ht="14.25">
      <c r="A113" s="53" t="s">
        <v>361</v>
      </c>
      <c r="B113" s="45" t="s">
        <v>327</v>
      </c>
      <c r="C113" s="183">
        <v>1</v>
      </c>
      <c r="D113" s="45">
        <v>1</v>
      </c>
      <c r="E113" s="183" t="s">
        <v>2242</v>
      </c>
      <c r="F113" s="45" t="s">
        <v>2242</v>
      </c>
      <c r="G113" s="183" t="s">
        <v>2242</v>
      </c>
      <c r="H113" s="45">
        <v>1</v>
      </c>
      <c r="I113" s="183"/>
      <c r="J113" s="45"/>
      <c r="K113" s="184" t="s">
        <v>831</v>
      </c>
      <c r="L113" s="45"/>
    </row>
    <row r="114" spans="1:12" ht="14.25">
      <c r="A114" s="53" t="s">
        <v>2264</v>
      </c>
      <c r="B114" s="45" t="s">
        <v>276</v>
      </c>
      <c r="C114" s="183">
        <v>1</v>
      </c>
      <c r="D114" s="45">
        <v>1</v>
      </c>
      <c r="E114" s="183" t="s">
        <v>2242</v>
      </c>
      <c r="F114" s="45"/>
      <c r="G114" s="183" t="s">
        <v>2242</v>
      </c>
      <c r="H114" s="45"/>
      <c r="I114" s="183"/>
      <c r="J114" s="45">
        <v>1</v>
      </c>
      <c r="K114" s="184" t="s">
        <v>831</v>
      </c>
      <c r="L114" s="45"/>
    </row>
    <row r="115" spans="1:12" ht="14.25">
      <c r="A115" s="53" t="s">
        <v>2264</v>
      </c>
      <c r="B115" s="45" t="s">
        <v>291</v>
      </c>
      <c r="C115" s="183">
        <v>3</v>
      </c>
      <c r="D115" s="45">
        <v>1</v>
      </c>
      <c r="E115" s="183"/>
      <c r="F115" s="45"/>
      <c r="G115" s="183"/>
      <c r="H115" s="45">
        <v>2</v>
      </c>
      <c r="I115" s="183">
        <v>1</v>
      </c>
      <c r="J115" s="45"/>
      <c r="K115" s="184">
        <v>2</v>
      </c>
      <c r="L115" s="45"/>
    </row>
    <row r="116" spans="1:12" ht="14.25">
      <c r="A116" s="53" t="s">
        <v>2264</v>
      </c>
      <c r="B116" s="45" t="s">
        <v>873</v>
      </c>
      <c r="C116" s="183">
        <v>3</v>
      </c>
      <c r="D116" s="45">
        <v>3</v>
      </c>
      <c r="E116" s="183"/>
      <c r="F116" s="45"/>
      <c r="G116" s="183"/>
      <c r="H116" s="45"/>
      <c r="I116" s="183"/>
      <c r="J116" s="45">
        <v>2</v>
      </c>
      <c r="K116" s="184">
        <v>2</v>
      </c>
      <c r="L116" s="45"/>
    </row>
    <row r="117" spans="1:12" ht="14.25">
      <c r="A117" s="53" t="s">
        <v>2264</v>
      </c>
      <c r="B117" s="45" t="s">
        <v>2579</v>
      </c>
      <c r="C117" s="183">
        <v>5</v>
      </c>
      <c r="D117" s="45">
        <v>3</v>
      </c>
      <c r="E117" s="183"/>
      <c r="F117" s="45"/>
      <c r="G117" s="183"/>
      <c r="H117" s="45">
        <v>2</v>
      </c>
      <c r="I117" s="183">
        <v>1</v>
      </c>
      <c r="J117" s="45"/>
      <c r="K117" s="184">
        <v>4</v>
      </c>
      <c r="L117" s="45"/>
    </row>
    <row r="118" spans="1:12" ht="14.25">
      <c r="A118" s="53" t="s">
        <v>1847</v>
      </c>
      <c r="B118" s="45" t="s">
        <v>276</v>
      </c>
      <c r="C118" s="183">
        <v>1</v>
      </c>
      <c r="D118" s="45">
        <v>1</v>
      </c>
      <c r="E118" s="183"/>
      <c r="F118" s="45"/>
      <c r="G118" s="183"/>
      <c r="H118" s="45"/>
      <c r="I118" s="183"/>
      <c r="J118" s="45">
        <v>1</v>
      </c>
      <c r="K118" s="184">
        <v>1</v>
      </c>
      <c r="L118" s="45"/>
    </row>
    <row r="119" spans="1:12" ht="14.25">
      <c r="A119" s="53" t="s">
        <v>1847</v>
      </c>
      <c r="B119" s="45" t="s">
        <v>291</v>
      </c>
      <c r="C119" s="183">
        <v>4</v>
      </c>
      <c r="D119" s="45">
        <v>3</v>
      </c>
      <c r="E119" s="183"/>
      <c r="F119" s="45"/>
      <c r="G119" s="183"/>
      <c r="H119" s="45">
        <v>2</v>
      </c>
      <c r="I119" s="183">
        <v>1</v>
      </c>
      <c r="J119" s="45"/>
      <c r="K119" s="184">
        <v>2</v>
      </c>
      <c r="L119" s="45"/>
    </row>
    <row r="120" spans="1:12" ht="14.25">
      <c r="A120" s="53" t="s">
        <v>1847</v>
      </c>
      <c r="B120" s="45" t="s">
        <v>873</v>
      </c>
      <c r="C120" s="183">
        <v>3</v>
      </c>
      <c r="D120" s="45">
        <v>3</v>
      </c>
      <c r="E120" s="183"/>
      <c r="F120" s="45"/>
      <c r="G120" s="183"/>
      <c r="H120" s="45"/>
      <c r="I120" s="183"/>
      <c r="J120" s="45">
        <v>2</v>
      </c>
      <c r="K120" s="184">
        <v>2</v>
      </c>
      <c r="L120" s="45"/>
    </row>
    <row r="121" spans="1:12" ht="14.25">
      <c r="A121" s="53" t="s">
        <v>1847</v>
      </c>
      <c r="B121" s="45" t="s">
        <v>2579</v>
      </c>
      <c r="C121" s="183">
        <v>5</v>
      </c>
      <c r="D121" s="45">
        <v>3</v>
      </c>
      <c r="E121" s="183"/>
      <c r="F121" s="45"/>
      <c r="G121" s="183"/>
      <c r="H121" s="45">
        <v>2</v>
      </c>
      <c r="I121" s="183">
        <v>1</v>
      </c>
      <c r="J121" s="45"/>
      <c r="K121" s="184">
        <v>4</v>
      </c>
      <c r="L121" s="45"/>
    </row>
    <row r="122" spans="1:12" ht="14.25">
      <c r="A122" s="53" t="s">
        <v>369</v>
      </c>
      <c r="B122" s="45" t="s">
        <v>2580</v>
      </c>
      <c r="C122" s="183" t="s">
        <v>1442</v>
      </c>
      <c r="D122" s="45"/>
      <c r="E122" s="183"/>
      <c r="F122" s="45"/>
      <c r="G122" s="183"/>
      <c r="H122" s="45"/>
      <c r="I122" s="183"/>
      <c r="J122" s="45" t="s">
        <v>1442</v>
      </c>
      <c r="K122" s="184" t="s">
        <v>1442</v>
      </c>
      <c r="L122" s="45"/>
    </row>
    <row r="123" spans="1:12" ht="14.25">
      <c r="A123" s="53" t="s">
        <v>369</v>
      </c>
      <c r="B123" s="45" t="s">
        <v>2581</v>
      </c>
      <c r="C123" s="183">
        <v>3</v>
      </c>
      <c r="D123" s="45">
        <v>3</v>
      </c>
      <c r="E123" s="183"/>
      <c r="F123" s="45"/>
      <c r="G123" s="183"/>
      <c r="H123" s="45"/>
      <c r="I123" s="183"/>
      <c r="J123" s="45">
        <v>2</v>
      </c>
      <c r="K123" s="184">
        <v>2</v>
      </c>
      <c r="L123" s="45"/>
    </row>
    <row r="124" spans="1:12" ht="14.25">
      <c r="A124" s="53" t="s">
        <v>369</v>
      </c>
      <c r="B124" s="45" t="s">
        <v>276</v>
      </c>
      <c r="C124" s="183">
        <v>8</v>
      </c>
      <c r="D124" s="45">
        <v>8</v>
      </c>
      <c r="E124" s="183"/>
      <c r="F124" s="45"/>
      <c r="G124" s="183"/>
      <c r="H124" s="45"/>
      <c r="I124" s="183"/>
      <c r="J124" s="45">
        <v>5</v>
      </c>
      <c r="K124" s="184">
        <v>5</v>
      </c>
      <c r="L124" s="45"/>
    </row>
    <row r="125" spans="1:12" ht="14.25">
      <c r="A125" s="53" t="s">
        <v>369</v>
      </c>
      <c r="B125" s="45" t="s">
        <v>291</v>
      </c>
      <c r="C125" s="183">
        <v>11</v>
      </c>
      <c r="D125" s="45">
        <v>7</v>
      </c>
      <c r="E125" s="183"/>
      <c r="F125" s="45"/>
      <c r="G125" s="183"/>
      <c r="H125" s="45" t="s">
        <v>2242</v>
      </c>
      <c r="I125" s="183" t="s">
        <v>2242</v>
      </c>
      <c r="J125" s="45"/>
      <c r="K125" s="184">
        <v>6</v>
      </c>
      <c r="L125" s="45"/>
    </row>
    <row r="126" spans="1:12" ht="14.25">
      <c r="A126" s="53" t="s">
        <v>369</v>
      </c>
      <c r="B126" s="45" t="s">
        <v>873</v>
      </c>
      <c r="C126" s="183">
        <v>8</v>
      </c>
      <c r="D126" s="45">
        <v>8</v>
      </c>
      <c r="E126" s="183"/>
      <c r="F126" s="45"/>
      <c r="G126" s="183"/>
      <c r="H126" s="45"/>
      <c r="I126" s="183"/>
      <c r="J126" s="45">
        <v>5</v>
      </c>
      <c r="K126" s="184">
        <v>5</v>
      </c>
      <c r="L126" s="45"/>
    </row>
    <row r="127" spans="1:12" ht="14.25">
      <c r="A127" s="53" t="s">
        <v>369</v>
      </c>
      <c r="B127" s="45" t="s">
        <v>2579</v>
      </c>
      <c r="C127" s="183">
        <v>11</v>
      </c>
      <c r="D127" s="45">
        <v>7</v>
      </c>
      <c r="E127" s="183"/>
      <c r="F127" s="45"/>
      <c r="G127" s="183"/>
      <c r="H127" s="45" t="s">
        <v>2242</v>
      </c>
      <c r="I127" s="183" t="s">
        <v>2242</v>
      </c>
      <c r="J127" s="45"/>
      <c r="K127" s="184">
        <v>6</v>
      </c>
      <c r="L127" s="45"/>
    </row>
    <row r="128" spans="1:12" ht="14.25">
      <c r="A128" s="53" t="s">
        <v>368</v>
      </c>
      <c r="B128" s="45" t="s">
        <v>367</v>
      </c>
      <c r="C128" s="183">
        <v>3</v>
      </c>
      <c r="D128" s="45">
        <v>3</v>
      </c>
      <c r="E128" s="183"/>
      <c r="F128" s="45"/>
      <c r="G128" s="183"/>
      <c r="H128" s="45"/>
      <c r="I128" s="183"/>
      <c r="J128" s="45">
        <v>2</v>
      </c>
      <c r="K128" s="184">
        <v>2</v>
      </c>
      <c r="L128" s="45"/>
    </row>
    <row r="129" spans="1:12" ht="14.25">
      <c r="A129" s="53" t="s">
        <v>368</v>
      </c>
      <c r="B129" s="45" t="s">
        <v>276</v>
      </c>
      <c r="C129" s="183">
        <v>8</v>
      </c>
      <c r="D129" s="45">
        <v>8</v>
      </c>
      <c r="E129" s="183"/>
      <c r="F129" s="45"/>
      <c r="G129" s="183"/>
      <c r="H129" s="45"/>
      <c r="I129" s="183"/>
      <c r="J129" s="45">
        <v>6</v>
      </c>
      <c r="K129" s="184">
        <v>6</v>
      </c>
      <c r="L129" s="45"/>
    </row>
    <row r="130" spans="1:12" ht="14.25">
      <c r="A130" s="53" t="s">
        <v>368</v>
      </c>
      <c r="B130" s="45" t="s">
        <v>291</v>
      </c>
      <c r="C130" s="183">
        <v>11</v>
      </c>
      <c r="D130" s="45">
        <v>7</v>
      </c>
      <c r="E130" s="183"/>
      <c r="F130" s="45"/>
      <c r="G130" s="183"/>
      <c r="H130" s="45" t="s">
        <v>2242</v>
      </c>
      <c r="I130" s="183" t="s">
        <v>2242</v>
      </c>
      <c r="J130" s="45"/>
      <c r="K130" s="184">
        <v>6</v>
      </c>
      <c r="L130" s="45"/>
    </row>
    <row r="131" spans="1:12" ht="14.25">
      <c r="A131" s="53" t="s">
        <v>368</v>
      </c>
      <c r="B131" s="45" t="s">
        <v>873</v>
      </c>
      <c r="C131" s="183">
        <v>8</v>
      </c>
      <c r="D131" s="45">
        <v>8</v>
      </c>
      <c r="E131" s="183"/>
      <c r="F131" s="45"/>
      <c r="G131" s="183"/>
      <c r="H131" s="45"/>
      <c r="I131" s="183"/>
      <c r="J131" s="45">
        <v>6</v>
      </c>
      <c r="K131" s="184">
        <v>6</v>
      </c>
      <c r="L131" s="45"/>
    </row>
    <row r="132" spans="1:12" ht="14.25">
      <c r="A132" s="53" t="s">
        <v>368</v>
      </c>
      <c r="B132" s="45" t="s">
        <v>2579</v>
      </c>
      <c r="C132" s="183">
        <v>11</v>
      </c>
      <c r="D132" s="45">
        <v>7</v>
      </c>
      <c r="E132" s="183"/>
      <c r="F132" s="45"/>
      <c r="G132" s="183"/>
      <c r="H132" s="45" t="s">
        <v>2242</v>
      </c>
      <c r="I132" s="183" t="s">
        <v>2242</v>
      </c>
      <c r="J132" s="45"/>
      <c r="K132" s="184">
        <v>6</v>
      </c>
      <c r="L132" s="45"/>
    </row>
    <row r="133" spans="1:12" ht="14.25">
      <c r="A133" s="53" t="s">
        <v>2582</v>
      </c>
      <c r="B133" s="45" t="s">
        <v>376</v>
      </c>
      <c r="C133" s="183">
        <v>1</v>
      </c>
      <c r="D133" s="45">
        <v>1</v>
      </c>
      <c r="E133" s="183"/>
      <c r="F133" s="45"/>
      <c r="G133" s="183"/>
      <c r="H133" s="45"/>
      <c r="I133" s="183"/>
      <c r="J133" s="45"/>
      <c r="K133" s="184" t="s">
        <v>831</v>
      </c>
      <c r="L133" s="45"/>
    </row>
    <row r="134" spans="1:12" ht="14.25">
      <c r="A134" s="53" t="s">
        <v>2582</v>
      </c>
      <c r="B134" s="45" t="s">
        <v>2583</v>
      </c>
      <c r="C134" s="183">
        <v>3</v>
      </c>
      <c r="D134" s="45"/>
      <c r="E134" s="183"/>
      <c r="F134" s="45"/>
      <c r="G134" s="183"/>
      <c r="H134" s="45">
        <v>2</v>
      </c>
      <c r="I134" s="183">
        <v>1</v>
      </c>
      <c r="J134" s="45"/>
      <c r="K134" s="184">
        <v>2</v>
      </c>
      <c r="L134" s="45"/>
    </row>
    <row r="135" spans="1:12" ht="14.25">
      <c r="A135" s="53" t="s">
        <v>2582</v>
      </c>
      <c r="B135" s="45" t="s">
        <v>377</v>
      </c>
      <c r="C135" s="183">
        <v>4</v>
      </c>
      <c r="D135" s="45">
        <v>4</v>
      </c>
      <c r="E135" s="183"/>
      <c r="F135" s="45"/>
      <c r="G135" s="183"/>
      <c r="H135" s="45"/>
      <c r="I135" s="183"/>
      <c r="J135" s="45">
        <v>2</v>
      </c>
      <c r="K135" s="184">
        <v>2</v>
      </c>
      <c r="L135" s="45"/>
    </row>
    <row r="136" spans="1:12" ht="14.25">
      <c r="A136" s="53" t="s">
        <v>2582</v>
      </c>
      <c r="B136" s="45" t="s">
        <v>2584</v>
      </c>
      <c r="C136" s="183">
        <v>5</v>
      </c>
      <c r="D136" s="45">
        <v>3</v>
      </c>
      <c r="E136" s="183"/>
      <c r="F136" s="45"/>
      <c r="G136" s="183"/>
      <c r="H136" s="45">
        <v>2</v>
      </c>
      <c r="I136" s="183">
        <v>1</v>
      </c>
      <c r="J136" s="45"/>
      <c r="K136" s="184">
        <v>4</v>
      </c>
      <c r="L136" s="45"/>
    </row>
    <row r="137" spans="1:12" ht="14.25">
      <c r="A137" s="53" t="s">
        <v>379</v>
      </c>
      <c r="B137" s="45" t="s">
        <v>324</v>
      </c>
      <c r="C137" s="183">
        <v>1</v>
      </c>
      <c r="D137" s="45">
        <v>1</v>
      </c>
      <c r="E137" s="183"/>
      <c r="F137" s="45"/>
      <c r="G137" s="183"/>
      <c r="H137" s="45"/>
      <c r="I137" s="183"/>
      <c r="J137" s="45">
        <v>1</v>
      </c>
      <c r="K137" s="184" t="s">
        <v>831</v>
      </c>
      <c r="L137" s="45"/>
    </row>
    <row r="138" spans="1:12" ht="14.25">
      <c r="A138" s="53" t="s">
        <v>379</v>
      </c>
      <c r="B138" s="45" t="s">
        <v>325</v>
      </c>
      <c r="C138" s="183">
        <v>10</v>
      </c>
      <c r="D138" s="45">
        <v>8</v>
      </c>
      <c r="E138" s="183"/>
      <c r="F138" s="45"/>
      <c r="G138" s="183"/>
      <c r="H138" s="45" t="s">
        <v>2242</v>
      </c>
      <c r="I138" s="183"/>
      <c r="J138" s="45"/>
      <c r="K138" s="184">
        <v>5</v>
      </c>
      <c r="L138" s="45"/>
    </row>
    <row r="139" spans="1:12" ht="14.25">
      <c r="A139" s="53" t="s">
        <v>379</v>
      </c>
      <c r="B139" s="45" t="s">
        <v>291</v>
      </c>
      <c r="C139" s="183">
        <v>2</v>
      </c>
      <c r="D139" s="45">
        <v>1</v>
      </c>
      <c r="E139" s="183"/>
      <c r="F139" s="45"/>
      <c r="G139" s="183"/>
      <c r="H139" s="45">
        <v>1</v>
      </c>
      <c r="I139" s="183"/>
      <c r="J139" s="45"/>
      <c r="K139" s="184" t="s">
        <v>831</v>
      </c>
      <c r="L139" s="45"/>
    </row>
    <row r="140" spans="1:12" ht="14.25">
      <c r="A140" s="53" t="s">
        <v>1860</v>
      </c>
      <c r="B140" s="45" t="s">
        <v>324</v>
      </c>
      <c r="C140" s="183">
        <v>1</v>
      </c>
      <c r="D140" s="45">
        <v>1</v>
      </c>
      <c r="E140" s="183"/>
      <c r="F140" s="45"/>
      <c r="G140" s="183"/>
      <c r="H140" s="45"/>
      <c r="I140" s="183"/>
      <c r="J140" s="45">
        <v>1</v>
      </c>
      <c r="K140" s="184" t="s">
        <v>831</v>
      </c>
      <c r="L140" s="45"/>
    </row>
    <row r="141" spans="1:12" ht="14.25">
      <c r="A141" s="53" t="s">
        <v>1860</v>
      </c>
      <c r="B141" s="45" t="s">
        <v>325</v>
      </c>
      <c r="C141" s="183">
        <v>11</v>
      </c>
      <c r="D141" s="45">
        <v>7</v>
      </c>
      <c r="E141" s="183"/>
      <c r="F141" s="45"/>
      <c r="G141" s="183"/>
      <c r="H141" s="45" t="s">
        <v>2242</v>
      </c>
      <c r="I141" s="183" t="s">
        <v>2242</v>
      </c>
      <c r="J141" s="45"/>
      <c r="K141" s="184">
        <v>5</v>
      </c>
      <c r="L141" s="45"/>
    </row>
    <row r="142" spans="1:12" ht="14.25">
      <c r="A142" s="53" t="s">
        <v>1860</v>
      </c>
      <c r="B142" s="45" t="s">
        <v>291</v>
      </c>
      <c r="C142" s="183">
        <v>3</v>
      </c>
      <c r="D142" s="45">
        <v>1</v>
      </c>
      <c r="E142" s="183"/>
      <c r="F142" s="45"/>
      <c r="G142" s="183"/>
      <c r="H142" s="45">
        <v>2</v>
      </c>
      <c r="I142" s="183">
        <v>1</v>
      </c>
      <c r="J142" s="45"/>
      <c r="K142" s="184">
        <v>2</v>
      </c>
      <c r="L142" s="45"/>
    </row>
    <row r="143" spans="1:12" ht="14.25">
      <c r="A143" s="53" t="s">
        <v>1865</v>
      </c>
      <c r="B143" s="45" t="s">
        <v>273</v>
      </c>
      <c r="C143" s="183">
        <v>1</v>
      </c>
      <c r="D143" s="45">
        <v>1</v>
      </c>
      <c r="E143" s="183"/>
      <c r="F143" s="45"/>
      <c r="G143" s="183"/>
      <c r="H143" s="45"/>
      <c r="I143" s="183"/>
      <c r="J143" s="45">
        <v>3</v>
      </c>
      <c r="K143" s="184">
        <v>1</v>
      </c>
      <c r="L143" s="45"/>
    </row>
    <row r="144" spans="1:12" ht="14.25">
      <c r="A144" s="53" t="s">
        <v>1865</v>
      </c>
      <c r="B144" s="45" t="s">
        <v>296</v>
      </c>
      <c r="C144" s="183">
        <v>1</v>
      </c>
      <c r="D144" s="45">
        <v>1</v>
      </c>
      <c r="E144" s="183"/>
      <c r="F144" s="45">
        <v>1</v>
      </c>
      <c r="G144" s="183"/>
      <c r="H144" s="45">
        <v>1</v>
      </c>
      <c r="I144" s="183"/>
      <c r="J144" s="45"/>
      <c r="K144" s="184">
        <v>1</v>
      </c>
      <c r="L144" s="45"/>
    </row>
    <row r="145" spans="1:12" ht="14.25">
      <c r="A145" s="53" t="s">
        <v>385</v>
      </c>
      <c r="B145" s="45" t="s">
        <v>302</v>
      </c>
      <c r="C145" s="183">
        <v>1</v>
      </c>
      <c r="D145" s="45">
        <v>1</v>
      </c>
      <c r="E145" s="183" t="s">
        <v>2242</v>
      </c>
      <c r="F145" s="45"/>
      <c r="G145" s="183" t="s">
        <v>2242</v>
      </c>
      <c r="H145" s="45"/>
      <c r="I145" s="183"/>
      <c r="J145" s="45">
        <v>1</v>
      </c>
      <c r="K145" s="184" t="s">
        <v>831</v>
      </c>
      <c r="L145" s="45"/>
    </row>
    <row r="146" spans="1:12" ht="14.25">
      <c r="A146" s="53" t="s">
        <v>385</v>
      </c>
      <c r="B146" s="45" t="s">
        <v>304</v>
      </c>
      <c r="C146" s="183">
        <v>2</v>
      </c>
      <c r="D146" s="45">
        <v>1</v>
      </c>
      <c r="E146" s="183" t="s">
        <v>2242</v>
      </c>
      <c r="F146" s="45"/>
      <c r="G146" s="183" t="s">
        <v>2242</v>
      </c>
      <c r="H146" s="45">
        <v>1</v>
      </c>
      <c r="I146" s="183">
        <v>1</v>
      </c>
      <c r="J146" s="45"/>
      <c r="K146" s="184">
        <v>1</v>
      </c>
      <c r="L146" s="45"/>
    </row>
    <row r="147" spans="1:12" ht="14.25">
      <c r="A147" s="53" t="s">
        <v>2585</v>
      </c>
      <c r="B147" s="45"/>
      <c r="C147" s="183">
        <v>1</v>
      </c>
      <c r="D147" s="45">
        <v>0</v>
      </c>
      <c r="E147" s="183"/>
      <c r="F147" s="45"/>
      <c r="G147" s="183"/>
      <c r="H147" s="45"/>
      <c r="I147" s="183"/>
      <c r="J147" s="45"/>
      <c r="K147" s="184" t="s">
        <v>920</v>
      </c>
      <c r="L147" s="45"/>
    </row>
    <row r="148" spans="1:12" ht="14.25">
      <c r="A148" s="53" t="s">
        <v>2586</v>
      </c>
      <c r="B148" s="45"/>
      <c r="C148" s="183">
        <v>1</v>
      </c>
      <c r="D148" s="45">
        <v>1</v>
      </c>
      <c r="E148" s="183" t="s">
        <v>2242</v>
      </c>
      <c r="F148" s="45" t="s">
        <v>2242</v>
      </c>
      <c r="G148" s="183" t="s">
        <v>2242</v>
      </c>
      <c r="H148" s="45"/>
      <c r="I148" s="183"/>
      <c r="J148" s="45">
        <v>1</v>
      </c>
      <c r="K148" s="184"/>
      <c r="L148" s="45"/>
    </row>
    <row r="149" spans="1:12" ht="14.25">
      <c r="A149" s="53" t="s">
        <v>2033</v>
      </c>
      <c r="B149" s="45"/>
      <c r="C149" s="183">
        <v>3</v>
      </c>
      <c r="D149" s="45">
        <v>3</v>
      </c>
      <c r="E149" s="183"/>
      <c r="F149" s="45"/>
      <c r="G149" s="183"/>
      <c r="H149" s="45"/>
      <c r="I149" s="183"/>
      <c r="J149" s="45"/>
      <c r="K149" s="184">
        <v>4</v>
      </c>
      <c r="L149" s="45"/>
    </row>
    <row r="150" spans="1:12" ht="14.25">
      <c r="A150" s="53"/>
      <c r="B150" s="45"/>
      <c r="C150" s="183"/>
      <c r="D150" s="45"/>
      <c r="E150" s="183"/>
      <c r="F150" s="45"/>
      <c r="G150" s="183"/>
      <c r="H150" s="45"/>
      <c r="I150" s="183"/>
      <c r="J150" s="45"/>
      <c r="K150" s="184"/>
      <c r="L150" s="45"/>
    </row>
    <row r="151" spans="1:12" ht="15">
      <c r="A151" s="60" t="s">
        <v>390</v>
      </c>
      <c r="B151" s="60"/>
      <c r="C151" s="183"/>
      <c r="D151" s="45"/>
      <c r="E151" s="183"/>
      <c r="F151" s="45"/>
      <c r="G151" s="183"/>
      <c r="H151" s="45"/>
      <c r="I151" s="183"/>
      <c r="J151" s="45"/>
      <c r="K151" s="184"/>
      <c r="L151" s="45"/>
    </row>
    <row r="152" spans="1:12" ht="14.25">
      <c r="A152" s="53" t="s">
        <v>391</v>
      </c>
      <c r="B152" s="45" t="s">
        <v>392</v>
      </c>
      <c r="C152" s="183">
        <v>1</v>
      </c>
      <c r="D152" s="45">
        <v>1</v>
      </c>
      <c r="E152" s="183"/>
      <c r="F152" s="45"/>
      <c r="G152" s="183">
        <v>1</v>
      </c>
      <c r="H152" s="45"/>
      <c r="I152" s="183"/>
      <c r="J152" s="45">
        <v>0</v>
      </c>
      <c r="K152" s="184">
        <v>2</v>
      </c>
      <c r="L152" s="45"/>
    </row>
    <row r="153" spans="1:12" ht="14.25">
      <c r="A153" s="53" t="s">
        <v>391</v>
      </c>
      <c r="B153" s="45" t="s">
        <v>302</v>
      </c>
      <c r="C153" s="183">
        <v>1</v>
      </c>
      <c r="D153" s="45">
        <v>1</v>
      </c>
      <c r="E153" s="183"/>
      <c r="F153" s="45"/>
      <c r="G153" s="183">
        <v>1</v>
      </c>
      <c r="H153" s="45"/>
      <c r="I153" s="183"/>
      <c r="J153" s="45">
        <v>0</v>
      </c>
      <c r="K153" s="184">
        <v>2</v>
      </c>
      <c r="L153" s="45"/>
    </row>
    <row r="154" spans="1:12" ht="14.25">
      <c r="A154" s="53" t="s">
        <v>391</v>
      </c>
      <c r="B154" s="45" t="s">
        <v>304</v>
      </c>
      <c r="C154" s="183">
        <v>1</v>
      </c>
      <c r="D154" s="45">
        <v>1</v>
      </c>
      <c r="E154" s="183"/>
      <c r="F154" s="45"/>
      <c r="G154" s="183">
        <v>1</v>
      </c>
      <c r="H154" s="45">
        <v>1</v>
      </c>
      <c r="I154" s="183"/>
      <c r="J154" s="45">
        <v>0</v>
      </c>
      <c r="K154" s="184">
        <v>2</v>
      </c>
      <c r="L154" s="45"/>
    </row>
    <row r="155" spans="1:12" ht="42.75">
      <c r="A155" s="53" t="s">
        <v>2274</v>
      </c>
      <c r="B155" s="45" t="s">
        <v>392</v>
      </c>
      <c r="C155" s="183">
        <v>1</v>
      </c>
      <c r="D155" s="45">
        <v>1</v>
      </c>
      <c r="E155" s="183"/>
      <c r="F155" s="45"/>
      <c r="G155" s="183">
        <v>1</v>
      </c>
      <c r="H155" s="45"/>
      <c r="I155" s="183"/>
      <c r="J155" s="45">
        <v>0</v>
      </c>
      <c r="K155" s="184" t="s">
        <v>486</v>
      </c>
      <c r="L155" s="45" t="s">
        <v>2587</v>
      </c>
    </row>
    <row r="156" spans="1:12" ht="28.5">
      <c r="A156" s="53" t="s">
        <v>2588</v>
      </c>
      <c r="B156" s="45"/>
      <c r="C156" s="183">
        <v>1</v>
      </c>
      <c r="D156" s="45">
        <v>1</v>
      </c>
      <c r="E156" s="183"/>
      <c r="F156" s="45"/>
      <c r="G156" s="183">
        <v>1</v>
      </c>
      <c r="H156" s="45"/>
      <c r="I156" s="183"/>
      <c r="J156" s="45">
        <v>0</v>
      </c>
      <c r="K156" s="184" t="s">
        <v>486</v>
      </c>
      <c r="L156" s="45"/>
    </row>
    <row r="157" spans="1:12" ht="14.25">
      <c r="A157" s="53" t="s">
        <v>687</v>
      </c>
      <c r="B157" s="45" t="s">
        <v>405</v>
      </c>
      <c r="C157" s="183">
        <v>2</v>
      </c>
      <c r="D157" s="45">
        <v>2</v>
      </c>
      <c r="E157" s="183" t="s">
        <v>2242</v>
      </c>
      <c r="F157" s="45" t="s">
        <v>2242</v>
      </c>
      <c r="G157" s="183">
        <v>1</v>
      </c>
      <c r="H157" s="45"/>
      <c r="I157" s="183"/>
      <c r="J157" s="45"/>
      <c r="K157" s="184" t="s">
        <v>1632</v>
      </c>
      <c r="L157" s="45"/>
    </row>
    <row r="158" spans="1:12" ht="14.25">
      <c r="A158" s="53" t="s">
        <v>406</v>
      </c>
      <c r="B158" s="45" t="s">
        <v>405</v>
      </c>
      <c r="C158" s="183">
        <v>7</v>
      </c>
      <c r="D158" s="45">
        <v>7</v>
      </c>
      <c r="E158" s="183"/>
      <c r="F158" s="45"/>
      <c r="G158" s="183"/>
      <c r="H158" s="45"/>
      <c r="I158" s="183"/>
      <c r="J158" s="45"/>
      <c r="K158" s="184">
        <v>5</v>
      </c>
      <c r="L158" s="45"/>
    </row>
    <row r="159" spans="1:12" ht="14.25">
      <c r="A159" s="53" t="s">
        <v>2027</v>
      </c>
      <c r="B159" s="45" t="s">
        <v>405</v>
      </c>
      <c r="C159" s="183">
        <v>11</v>
      </c>
      <c r="D159" s="45">
        <v>11</v>
      </c>
      <c r="E159" s="183"/>
      <c r="F159" s="45"/>
      <c r="G159" s="183"/>
      <c r="H159" s="45"/>
      <c r="I159" s="183"/>
      <c r="J159" s="45"/>
      <c r="K159" s="184">
        <v>5</v>
      </c>
      <c r="L159" s="45"/>
    </row>
    <row r="160" spans="1:12" ht="14.25">
      <c r="A160" s="53" t="s">
        <v>408</v>
      </c>
      <c r="B160" s="45" t="s">
        <v>409</v>
      </c>
      <c r="C160" s="183">
        <v>3</v>
      </c>
      <c r="D160" s="45">
        <v>2</v>
      </c>
      <c r="E160" s="183"/>
      <c r="F160" s="45"/>
      <c r="G160" s="183">
        <v>1</v>
      </c>
      <c r="H160" s="45">
        <v>1</v>
      </c>
      <c r="I160" s="183">
        <v>1</v>
      </c>
      <c r="J160" s="45"/>
      <c r="K160" s="184">
        <v>2</v>
      </c>
      <c r="L160" s="45"/>
    </row>
    <row r="161" spans="1:12" ht="14.25">
      <c r="A161" s="53" t="s">
        <v>408</v>
      </c>
      <c r="B161" s="45" t="s">
        <v>302</v>
      </c>
      <c r="C161" s="183">
        <v>2</v>
      </c>
      <c r="D161" s="45">
        <v>1</v>
      </c>
      <c r="E161" s="183"/>
      <c r="F161" s="45"/>
      <c r="G161" s="183">
        <v>1</v>
      </c>
      <c r="H161" s="45">
        <v>1</v>
      </c>
      <c r="I161" s="183">
        <v>1</v>
      </c>
      <c r="J161" s="45"/>
      <c r="K161" s="184">
        <v>2</v>
      </c>
      <c r="L161" s="45"/>
    </row>
    <row r="162" spans="1:12" ht="14.25">
      <c r="A162" s="53" t="s">
        <v>408</v>
      </c>
      <c r="B162" s="45" t="s">
        <v>304</v>
      </c>
      <c r="C162" s="183">
        <v>3</v>
      </c>
      <c r="D162" s="45">
        <v>2</v>
      </c>
      <c r="E162" s="183"/>
      <c r="F162" s="45"/>
      <c r="G162" s="183">
        <v>1</v>
      </c>
      <c r="H162" s="45">
        <v>2</v>
      </c>
      <c r="I162" s="183">
        <v>1</v>
      </c>
      <c r="J162" s="45"/>
      <c r="K162" s="184">
        <v>2</v>
      </c>
      <c r="L162" s="45"/>
    </row>
    <row r="163" spans="1:12" ht="14.25">
      <c r="A163" s="53" t="s">
        <v>884</v>
      </c>
      <c r="B163" s="45"/>
      <c r="C163" s="183">
        <v>2</v>
      </c>
      <c r="D163" s="45">
        <v>2</v>
      </c>
      <c r="E163" s="183"/>
      <c r="F163" s="45"/>
      <c r="G163" s="183">
        <v>1</v>
      </c>
      <c r="H163" s="45">
        <v>1</v>
      </c>
      <c r="I163" s="183"/>
      <c r="J163" s="45"/>
      <c r="K163" s="184">
        <v>2</v>
      </c>
      <c r="L163" s="45"/>
    </row>
    <row r="164" spans="1:12" ht="14.25">
      <c r="A164" s="53" t="s">
        <v>884</v>
      </c>
      <c r="B164" s="45" t="s">
        <v>303</v>
      </c>
      <c r="C164" s="183">
        <v>3</v>
      </c>
      <c r="D164" s="45">
        <v>2</v>
      </c>
      <c r="E164" s="183"/>
      <c r="F164" s="45"/>
      <c r="G164" s="183">
        <v>1</v>
      </c>
      <c r="H164" s="45">
        <v>1</v>
      </c>
      <c r="I164" s="183"/>
      <c r="J164" s="45"/>
      <c r="K164" s="184">
        <v>2</v>
      </c>
      <c r="L164" s="45"/>
    </row>
    <row r="165" spans="1:12" ht="28.5">
      <c r="A165" s="53" t="s">
        <v>420</v>
      </c>
      <c r="B165" s="45" t="s">
        <v>296</v>
      </c>
      <c r="C165" s="183">
        <v>15</v>
      </c>
      <c r="D165" s="45">
        <v>13</v>
      </c>
      <c r="E165" s="183"/>
      <c r="F165" s="45"/>
      <c r="G165" s="183"/>
      <c r="H165" s="45"/>
      <c r="I165" s="183"/>
      <c r="J165" s="45"/>
      <c r="K165" s="184">
        <v>7</v>
      </c>
      <c r="L165" s="45" t="s">
        <v>2556</v>
      </c>
    </row>
    <row r="166" spans="1:12" ht="28.5">
      <c r="A166" s="53" t="s">
        <v>422</v>
      </c>
      <c r="B166" s="45"/>
      <c r="C166" s="183">
        <v>4</v>
      </c>
      <c r="D166" s="45">
        <v>4</v>
      </c>
      <c r="E166" s="183"/>
      <c r="F166" s="45"/>
      <c r="G166" s="183"/>
      <c r="H166" s="45"/>
      <c r="I166" s="183"/>
      <c r="J166" s="45"/>
      <c r="K166" s="184">
        <v>6</v>
      </c>
      <c r="L166" s="45" t="s">
        <v>2556</v>
      </c>
    </row>
    <row r="167" spans="1:12" ht="14.25">
      <c r="A167" s="53"/>
      <c r="B167" s="45"/>
      <c r="C167" s="183"/>
      <c r="D167" s="45"/>
      <c r="E167" s="183"/>
      <c r="F167" s="45"/>
      <c r="G167" s="183"/>
      <c r="H167" s="45"/>
      <c r="I167" s="183"/>
      <c r="J167" s="45"/>
      <c r="K167" s="184"/>
      <c r="L167" s="45"/>
    </row>
    <row r="168" spans="1:12" ht="15">
      <c r="A168" s="41" t="s">
        <v>423</v>
      </c>
      <c r="B168" s="45"/>
      <c r="C168" s="183"/>
      <c r="D168" s="45"/>
      <c r="E168" s="183"/>
      <c r="F168" s="45"/>
      <c r="G168" s="183"/>
      <c r="H168" s="45"/>
      <c r="I168" s="183"/>
      <c r="J168" s="45"/>
      <c r="K168" s="184"/>
      <c r="L168" s="45"/>
    </row>
    <row r="169" spans="1:12" ht="14.25">
      <c r="A169" s="53" t="s">
        <v>424</v>
      </c>
      <c r="B169" s="45"/>
      <c r="C169" s="183">
        <v>3</v>
      </c>
      <c r="D169" s="45">
        <v>2</v>
      </c>
      <c r="E169" s="183"/>
      <c r="F169" s="45"/>
      <c r="G169" s="183"/>
      <c r="H169" s="45">
        <v>1</v>
      </c>
      <c r="I169" s="183"/>
      <c r="J169" s="45"/>
      <c r="K169" s="184">
        <v>1</v>
      </c>
      <c r="L169" s="45"/>
    </row>
    <row r="170" spans="1:12" ht="28.5">
      <c r="A170" s="53" t="s">
        <v>425</v>
      </c>
      <c r="B170" s="45"/>
      <c r="C170" s="183" t="s">
        <v>2589</v>
      </c>
      <c r="D170" s="45"/>
      <c r="E170" s="183"/>
      <c r="F170" s="45"/>
      <c r="G170" s="183"/>
      <c r="H170" s="45"/>
      <c r="J170" s="45" t="s">
        <v>1717</v>
      </c>
      <c r="K170" s="184"/>
      <c r="L170" s="45"/>
    </row>
    <row r="171" spans="1:12" ht="14.25">
      <c r="A171" s="53" t="s">
        <v>427</v>
      </c>
      <c r="B171" s="45"/>
      <c r="C171" s="183">
        <v>3</v>
      </c>
      <c r="D171" s="45">
        <v>1</v>
      </c>
      <c r="E171" s="183"/>
      <c r="F171" s="45"/>
      <c r="G171" s="183"/>
      <c r="H171" s="45">
        <v>1</v>
      </c>
      <c r="I171" s="183">
        <v>1</v>
      </c>
      <c r="J171" s="45"/>
      <c r="K171" s="184">
        <v>1</v>
      </c>
      <c r="L171" s="45"/>
    </row>
    <row r="172" spans="1:12" ht="28.5">
      <c r="A172" s="53" t="s">
        <v>428</v>
      </c>
      <c r="B172" s="45"/>
      <c r="C172" s="183" t="s">
        <v>889</v>
      </c>
      <c r="D172" s="45"/>
      <c r="E172" s="183"/>
      <c r="F172" s="45"/>
      <c r="G172" s="183"/>
      <c r="H172" s="45"/>
      <c r="J172" s="45" t="s">
        <v>1963</v>
      </c>
      <c r="K172" s="184"/>
      <c r="L172" s="45" t="s">
        <v>2590</v>
      </c>
    </row>
    <row r="173" spans="1:12" ht="28.5">
      <c r="A173" s="53" t="s">
        <v>428</v>
      </c>
      <c r="B173" s="45"/>
      <c r="C173" s="185" t="s">
        <v>2591</v>
      </c>
      <c r="D173" s="186"/>
      <c r="E173" s="183"/>
      <c r="F173" s="45"/>
      <c r="G173" s="183"/>
      <c r="H173" s="45"/>
      <c r="J173" s="45" t="s">
        <v>1721</v>
      </c>
      <c r="K173" s="184"/>
      <c r="L173" s="45" t="s">
        <v>892</v>
      </c>
    </row>
    <row r="174" spans="1:12" ht="14.25">
      <c r="A174" s="53" t="s">
        <v>429</v>
      </c>
      <c r="B174" s="45"/>
      <c r="C174" s="183">
        <v>5</v>
      </c>
      <c r="D174" s="45"/>
      <c r="E174" s="183"/>
      <c r="F174" s="45"/>
      <c r="G174" s="183"/>
      <c r="H174" s="45"/>
      <c r="I174" s="183"/>
      <c r="J174" s="29"/>
      <c r="K174" s="184">
        <v>4</v>
      </c>
      <c r="L174" s="45"/>
    </row>
    <row r="175" spans="1:12" ht="28.5">
      <c r="A175" s="53" t="s">
        <v>430</v>
      </c>
      <c r="B175" s="45"/>
      <c r="C175" s="183" t="s">
        <v>889</v>
      </c>
      <c r="D175" s="45"/>
      <c r="E175" s="183"/>
      <c r="F175" s="45"/>
      <c r="G175" s="183"/>
      <c r="H175" s="45"/>
      <c r="J175" s="45" t="s">
        <v>2592</v>
      </c>
      <c r="K175" s="184"/>
      <c r="L175" s="45" t="s">
        <v>2590</v>
      </c>
    </row>
    <row r="176" spans="1:12" ht="28.5">
      <c r="A176" s="53" t="s">
        <v>430</v>
      </c>
      <c r="B176" s="45"/>
      <c r="C176" s="183" t="s">
        <v>2593</v>
      </c>
      <c r="D176" s="45"/>
      <c r="E176" s="183"/>
      <c r="F176" s="45"/>
      <c r="G176" s="183"/>
      <c r="H176" s="45"/>
      <c r="J176" s="45" t="s">
        <v>1721</v>
      </c>
      <c r="K176" s="184"/>
      <c r="L176" s="45" t="s">
        <v>892</v>
      </c>
    </row>
    <row r="177" spans="1:12" ht="14.25">
      <c r="A177" s="53" t="s">
        <v>432</v>
      </c>
      <c r="B177" s="45"/>
      <c r="C177" s="183">
        <v>3</v>
      </c>
      <c r="D177" s="45"/>
      <c r="E177" s="183"/>
      <c r="F177" s="45"/>
      <c r="G177" s="183"/>
      <c r="H177" s="45"/>
      <c r="I177" s="183"/>
      <c r="J177" s="45"/>
      <c r="K177" s="184">
        <v>1</v>
      </c>
      <c r="L177" s="45"/>
    </row>
    <row r="178" spans="1:12" ht="28.5">
      <c r="A178" s="53" t="s">
        <v>433</v>
      </c>
      <c r="B178" s="45"/>
      <c r="C178" s="183" t="s">
        <v>2594</v>
      </c>
      <c r="D178" s="45"/>
      <c r="E178" s="183"/>
      <c r="F178" s="45"/>
      <c r="G178" s="183"/>
      <c r="H178" s="45"/>
      <c r="J178" s="45" t="s">
        <v>2595</v>
      </c>
      <c r="K178" s="184"/>
      <c r="L178" s="45"/>
    </row>
    <row r="179" spans="1:12" ht="14.25">
      <c r="A179" s="53" t="s">
        <v>434</v>
      </c>
      <c r="B179" s="45"/>
      <c r="C179" s="183">
        <v>5</v>
      </c>
      <c r="D179" s="45"/>
      <c r="E179" s="183"/>
      <c r="F179" s="45"/>
      <c r="G179" s="183"/>
      <c r="H179" s="45"/>
      <c r="I179" s="183"/>
      <c r="J179" s="45"/>
      <c r="K179" s="184">
        <v>4</v>
      </c>
      <c r="L179" s="45"/>
    </row>
    <row r="180" spans="1:12" ht="28.5">
      <c r="A180" s="53" t="s">
        <v>435</v>
      </c>
      <c r="B180" s="45"/>
      <c r="C180" s="183" t="s">
        <v>2596</v>
      </c>
      <c r="D180" s="45"/>
      <c r="E180" s="183"/>
      <c r="F180" s="45"/>
      <c r="G180" s="183"/>
      <c r="H180" s="45"/>
      <c r="J180" s="45" t="s">
        <v>2597</v>
      </c>
      <c r="K180" s="184"/>
      <c r="L180" s="45"/>
    </row>
    <row r="181" spans="1:12" ht="14.25">
      <c r="A181" s="53"/>
      <c r="B181" s="45"/>
      <c r="C181" s="183"/>
      <c r="D181" s="45"/>
      <c r="E181" s="183"/>
      <c r="F181" s="45"/>
      <c r="G181" s="183"/>
      <c r="H181" s="45"/>
      <c r="I181" s="183"/>
      <c r="J181" s="45"/>
      <c r="K181" s="184"/>
      <c r="L181" s="45"/>
    </row>
    <row r="182" spans="1:12" ht="15">
      <c r="A182" s="41" t="s">
        <v>436</v>
      </c>
      <c r="B182" s="45"/>
      <c r="C182" s="183"/>
      <c r="D182" s="45"/>
      <c r="E182" s="183"/>
      <c r="F182" s="45"/>
      <c r="G182" s="183"/>
      <c r="H182" s="45"/>
      <c r="I182" s="183"/>
      <c r="J182" s="45"/>
      <c r="K182" s="184"/>
      <c r="L182" s="45"/>
    </row>
    <row r="183" spans="1:12" ht="14.25">
      <c r="A183" s="53" t="s">
        <v>437</v>
      </c>
      <c r="B183" s="45"/>
      <c r="C183" s="183">
        <v>1</v>
      </c>
      <c r="D183" s="45">
        <v>0</v>
      </c>
      <c r="E183" s="183"/>
      <c r="F183" s="45"/>
      <c r="G183" s="183"/>
      <c r="H183" s="45"/>
      <c r="I183" s="183"/>
      <c r="J183" s="45"/>
      <c r="K183" s="184" t="s">
        <v>920</v>
      </c>
      <c r="L183" s="45"/>
    </row>
    <row r="184" spans="1:12" ht="42.75">
      <c r="A184" s="53" t="s">
        <v>438</v>
      </c>
      <c r="B184" s="45"/>
      <c r="C184" s="183">
        <v>1</v>
      </c>
      <c r="D184" s="45">
        <v>0</v>
      </c>
      <c r="E184" s="183"/>
      <c r="F184" s="45"/>
      <c r="G184" s="183"/>
      <c r="H184" s="45"/>
      <c r="I184" s="183"/>
      <c r="J184" s="45"/>
      <c r="K184" s="184" t="s">
        <v>920</v>
      </c>
      <c r="L184" s="45" t="s">
        <v>2598</v>
      </c>
    </row>
    <row r="185" spans="1:12" ht="14.25">
      <c r="A185" s="53" t="s">
        <v>922</v>
      </c>
      <c r="B185" s="45"/>
      <c r="C185" s="183">
        <v>7</v>
      </c>
      <c r="D185" s="45">
        <v>7</v>
      </c>
      <c r="E185" s="183"/>
      <c r="F185" s="45"/>
      <c r="G185" s="183"/>
      <c r="H185" s="45"/>
      <c r="I185" s="183"/>
      <c r="J185" s="45"/>
      <c r="K185" s="184">
        <v>11</v>
      </c>
      <c r="L185" s="45"/>
    </row>
    <row r="186" spans="1:12" ht="14.25">
      <c r="A186" s="53" t="s">
        <v>439</v>
      </c>
      <c r="B186" s="45" t="s">
        <v>924</v>
      </c>
      <c r="C186" s="183">
        <v>12</v>
      </c>
      <c r="D186" s="45">
        <v>10</v>
      </c>
      <c r="E186" s="183"/>
      <c r="F186" s="45"/>
      <c r="G186" s="183"/>
      <c r="H186" s="45">
        <v>2</v>
      </c>
      <c r="I186" s="183">
        <v>1</v>
      </c>
      <c r="J186" s="45"/>
      <c r="K186" s="184">
        <v>8</v>
      </c>
      <c r="L186" s="45"/>
    </row>
    <row r="187" spans="1:12" ht="28.5">
      <c r="A187" s="53" t="s">
        <v>439</v>
      </c>
      <c r="B187" s="45" t="s">
        <v>925</v>
      </c>
      <c r="C187" s="183" t="s">
        <v>2599</v>
      </c>
      <c r="D187" s="45"/>
      <c r="E187" s="183"/>
      <c r="F187" s="45"/>
      <c r="G187" s="183"/>
      <c r="H187" s="45"/>
      <c r="J187" s="45" t="s">
        <v>2600</v>
      </c>
      <c r="K187" s="184"/>
      <c r="L187" s="45"/>
    </row>
    <row r="188" spans="1:12" ht="14.25">
      <c r="A188" s="53" t="s">
        <v>441</v>
      </c>
      <c r="B188" s="45"/>
      <c r="C188" s="183">
        <v>3</v>
      </c>
      <c r="D188" s="45">
        <v>3</v>
      </c>
      <c r="E188" s="183"/>
      <c r="F188" s="45"/>
      <c r="G188" s="183"/>
      <c r="H188" s="45">
        <v>1</v>
      </c>
      <c r="I188" s="183"/>
      <c r="J188" s="45"/>
      <c r="K188" s="184">
        <v>7</v>
      </c>
      <c r="L188" s="45"/>
    </row>
    <row r="189" spans="1:12" ht="14.25">
      <c r="A189" s="53" t="s">
        <v>447</v>
      </c>
      <c r="B189" s="45"/>
      <c r="C189" s="183" t="s">
        <v>2601</v>
      </c>
      <c r="D189" s="45"/>
      <c r="E189" s="183"/>
      <c r="F189" s="45"/>
      <c r="G189" s="183"/>
      <c r="H189" s="45"/>
      <c r="J189" s="45" t="s">
        <v>2602</v>
      </c>
      <c r="K189" s="184"/>
      <c r="L189" s="45"/>
    </row>
    <row r="190" spans="1:12" ht="14.25">
      <c r="A190" s="53" t="s">
        <v>450</v>
      </c>
      <c r="B190" s="45"/>
      <c r="C190" s="183">
        <v>21</v>
      </c>
      <c r="D190" s="45"/>
      <c r="E190" s="183"/>
      <c r="F190" s="45"/>
      <c r="G190" s="183"/>
      <c r="H190" s="45"/>
      <c r="I190" s="183"/>
      <c r="J190" s="45"/>
      <c r="K190" s="184">
        <v>28</v>
      </c>
      <c r="L190" s="45"/>
    </row>
    <row r="191" spans="1:12" ht="14.25">
      <c r="A191" s="53" t="s">
        <v>1371</v>
      </c>
      <c r="B191" s="45"/>
      <c r="C191" s="183">
        <v>23</v>
      </c>
      <c r="D191" s="45"/>
      <c r="E191" s="183"/>
      <c r="F191" s="45"/>
      <c r="G191" s="183"/>
      <c r="H191" s="45"/>
      <c r="I191" s="183"/>
      <c r="J191" s="45"/>
      <c r="K191" s="184" t="s">
        <v>863</v>
      </c>
      <c r="L191" s="45"/>
    </row>
    <row r="192" spans="1:12" ht="14.25">
      <c r="A192" s="180" t="s">
        <v>451</v>
      </c>
      <c r="B192" s="187"/>
      <c r="C192" s="188">
        <v>35</v>
      </c>
      <c r="D192" s="187"/>
      <c r="E192" s="188"/>
      <c r="F192" s="187"/>
      <c r="G192" s="188"/>
      <c r="H192" s="187"/>
      <c r="I192" s="188"/>
      <c r="J192" s="187"/>
      <c r="K192" s="189">
        <v>42</v>
      </c>
      <c r="L192" s="187"/>
    </row>
    <row r="193" spans="1:1023" ht="23.85" customHeight="1"/>
    <row r="194" spans="1:1023" ht="15.75">
      <c r="A194" s="57" t="s">
        <v>452</v>
      </c>
      <c r="B194" s="57"/>
      <c r="C194" s="57"/>
      <c r="D194" s="57"/>
      <c r="E194" s="57"/>
      <c r="F194" s="57"/>
      <c r="G194" s="57"/>
      <c r="H194" s="57"/>
      <c r="I194" s="57"/>
      <c r="J194" s="57"/>
      <c r="K194" s="57"/>
      <c r="L194" s="57"/>
    </row>
    <row r="195" spans="1:1023" ht="30">
      <c r="A195" s="131" t="s">
        <v>24</v>
      </c>
      <c r="B195" s="132" t="s">
        <v>26</v>
      </c>
      <c r="C195" s="136" t="s">
        <v>2134</v>
      </c>
      <c r="D195" s="149" t="s">
        <v>2135</v>
      </c>
      <c r="E195" s="149"/>
      <c r="F195" s="149"/>
      <c r="G195" s="149"/>
      <c r="H195" s="149"/>
      <c r="I195" s="149"/>
      <c r="J195" s="152" t="s">
        <v>28</v>
      </c>
      <c r="K195" s="181" t="s">
        <v>2239</v>
      </c>
      <c r="L195" s="136" t="s">
        <v>2551</v>
      </c>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39"/>
      <c r="BC195" s="39"/>
      <c r="BD195" s="39"/>
      <c r="BE195" s="39"/>
      <c r="BF195" s="39"/>
      <c r="BG195" s="39"/>
      <c r="BH195" s="39"/>
      <c r="BI195" s="39"/>
      <c r="BJ195" s="39"/>
      <c r="BK195" s="39"/>
      <c r="BL195" s="39"/>
      <c r="BM195" s="39"/>
      <c r="BN195" s="39"/>
      <c r="BO195" s="39"/>
      <c r="BP195" s="39"/>
      <c r="BQ195" s="39"/>
      <c r="BR195" s="39"/>
      <c r="BS195" s="39"/>
      <c r="BT195" s="39"/>
      <c r="BU195" s="39"/>
      <c r="BV195" s="39"/>
      <c r="BW195" s="39"/>
      <c r="BX195" s="39"/>
      <c r="BY195" s="39"/>
      <c r="BZ195" s="39"/>
      <c r="CA195" s="39"/>
      <c r="CB195" s="39"/>
      <c r="CC195" s="39"/>
      <c r="CD195" s="39"/>
      <c r="CE195" s="39"/>
      <c r="CF195" s="39"/>
      <c r="CG195" s="39"/>
      <c r="CH195" s="39"/>
      <c r="CI195" s="39"/>
      <c r="CJ195" s="39"/>
      <c r="CK195" s="39"/>
      <c r="CL195" s="39"/>
      <c r="CM195" s="39"/>
      <c r="CN195" s="39"/>
      <c r="CO195" s="39"/>
      <c r="CP195" s="39"/>
      <c r="CQ195" s="39"/>
      <c r="CR195" s="39"/>
      <c r="CS195" s="39"/>
      <c r="CT195" s="39"/>
      <c r="CU195" s="39"/>
      <c r="CV195" s="39"/>
      <c r="CW195" s="39"/>
      <c r="CX195" s="39"/>
      <c r="CY195" s="39"/>
      <c r="CZ195" s="39"/>
      <c r="DA195" s="39"/>
      <c r="DB195" s="39"/>
      <c r="DC195" s="39"/>
      <c r="DD195" s="39"/>
      <c r="DE195" s="39"/>
      <c r="DF195" s="39"/>
      <c r="DG195" s="39"/>
      <c r="DH195" s="39"/>
      <c r="DI195" s="39"/>
      <c r="DJ195" s="39"/>
      <c r="DK195" s="39"/>
      <c r="DL195" s="39"/>
      <c r="DM195" s="39"/>
      <c r="DN195" s="39"/>
      <c r="DO195" s="39"/>
      <c r="DP195" s="39"/>
      <c r="DQ195" s="39"/>
      <c r="DR195" s="39"/>
      <c r="DS195" s="39"/>
      <c r="DT195" s="39"/>
      <c r="DU195" s="39"/>
      <c r="DV195" s="39"/>
      <c r="DW195" s="39"/>
      <c r="DX195" s="39"/>
      <c r="DY195" s="39"/>
      <c r="DZ195" s="39"/>
      <c r="EA195" s="39"/>
      <c r="EB195" s="39"/>
      <c r="EC195" s="39"/>
      <c r="ED195" s="39"/>
      <c r="EE195" s="39"/>
      <c r="EF195" s="39"/>
      <c r="EG195" s="39"/>
      <c r="EH195" s="39"/>
      <c r="EI195" s="39"/>
      <c r="EJ195" s="39"/>
      <c r="EK195" s="39"/>
      <c r="EL195" s="39"/>
      <c r="EM195" s="39"/>
      <c r="EN195" s="39"/>
      <c r="EO195" s="39"/>
      <c r="EP195" s="39"/>
      <c r="EQ195" s="39"/>
      <c r="ER195" s="39"/>
      <c r="ES195" s="39"/>
      <c r="ET195" s="39"/>
      <c r="EU195" s="39"/>
      <c r="EV195" s="39"/>
      <c r="EW195" s="39"/>
      <c r="EX195" s="39"/>
      <c r="EY195" s="39"/>
      <c r="EZ195" s="39"/>
      <c r="FA195" s="39"/>
      <c r="FB195" s="39"/>
      <c r="FC195" s="39"/>
      <c r="FD195" s="39"/>
      <c r="FE195" s="39"/>
      <c r="FF195" s="39"/>
      <c r="FG195" s="39"/>
      <c r="FH195" s="39"/>
      <c r="FI195" s="39"/>
      <c r="FJ195" s="39"/>
      <c r="FK195" s="39"/>
      <c r="FL195" s="39"/>
      <c r="FM195" s="39"/>
      <c r="FN195" s="39"/>
      <c r="FO195" s="39"/>
      <c r="FP195" s="39"/>
      <c r="FQ195" s="39"/>
      <c r="FR195" s="39"/>
      <c r="FS195" s="39"/>
      <c r="FT195" s="39"/>
      <c r="FU195" s="39"/>
      <c r="FV195" s="39"/>
      <c r="FW195" s="39"/>
      <c r="FX195" s="39"/>
      <c r="FY195" s="39"/>
      <c r="FZ195" s="39"/>
      <c r="GA195" s="39"/>
      <c r="GB195" s="39"/>
      <c r="GC195" s="39"/>
      <c r="GD195" s="39"/>
      <c r="GE195" s="39"/>
      <c r="GF195" s="39"/>
      <c r="GG195" s="39"/>
      <c r="GH195" s="39"/>
      <c r="GI195" s="39"/>
      <c r="GJ195" s="39"/>
      <c r="GK195" s="39"/>
      <c r="GL195" s="39"/>
      <c r="GM195" s="39"/>
      <c r="GN195" s="39"/>
      <c r="GO195" s="39"/>
      <c r="GP195" s="39"/>
      <c r="GQ195" s="39"/>
      <c r="GR195" s="39"/>
      <c r="GS195" s="39"/>
      <c r="GT195" s="39"/>
      <c r="GU195" s="39"/>
      <c r="GV195" s="39"/>
      <c r="GW195" s="39"/>
      <c r="GX195" s="39"/>
      <c r="GY195" s="39"/>
      <c r="GZ195" s="39"/>
      <c r="HA195" s="39"/>
      <c r="HB195" s="39"/>
      <c r="HC195" s="39"/>
      <c r="HD195" s="39"/>
      <c r="HE195" s="39"/>
      <c r="HF195" s="39"/>
      <c r="HG195" s="39"/>
      <c r="HH195" s="39"/>
      <c r="HI195" s="39"/>
      <c r="HJ195" s="39"/>
      <c r="HK195" s="39"/>
      <c r="HL195" s="39"/>
      <c r="HM195" s="39"/>
      <c r="HN195" s="39"/>
      <c r="HO195" s="39"/>
      <c r="HP195" s="39"/>
      <c r="HQ195" s="39"/>
      <c r="HR195" s="39"/>
      <c r="HS195" s="39"/>
      <c r="HT195" s="39"/>
      <c r="HU195" s="39"/>
      <c r="HV195" s="39"/>
      <c r="HW195" s="39"/>
      <c r="HX195" s="39"/>
      <c r="HY195" s="39"/>
      <c r="HZ195" s="39"/>
      <c r="IA195" s="39"/>
      <c r="IB195" s="39"/>
      <c r="IC195" s="39"/>
      <c r="ID195" s="39"/>
      <c r="IE195" s="39"/>
      <c r="IF195" s="39"/>
      <c r="IG195" s="39"/>
      <c r="IH195" s="39"/>
      <c r="II195" s="39"/>
      <c r="IJ195" s="39"/>
      <c r="IK195" s="39"/>
      <c r="IL195" s="39"/>
      <c r="IM195" s="39"/>
      <c r="IN195" s="39"/>
      <c r="IO195" s="39"/>
      <c r="IP195" s="39"/>
      <c r="IQ195" s="39"/>
      <c r="IR195" s="39"/>
      <c r="IS195" s="39"/>
      <c r="IT195" s="39"/>
      <c r="IU195" s="39"/>
      <c r="IV195" s="39"/>
      <c r="IW195" s="39"/>
      <c r="IX195" s="39"/>
      <c r="IY195" s="39"/>
      <c r="IZ195" s="39"/>
      <c r="JA195" s="39"/>
      <c r="JB195" s="39"/>
      <c r="JC195" s="39"/>
      <c r="JD195" s="39"/>
      <c r="JE195" s="39"/>
      <c r="JF195" s="39"/>
      <c r="JG195" s="39"/>
      <c r="JH195" s="39"/>
      <c r="JI195" s="39"/>
      <c r="JJ195" s="39"/>
      <c r="JK195" s="39"/>
      <c r="JL195" s="39"/>
      <c r="JM195" s="39"/>
      <c r="JN195" s="39"/>
      <c r="JO195" s="39"/>
      <c r="JP195" s="39"/>
      <c r="JQ195" s="39"/>
      <c r="JR195" s="39"/>
      <c r="JS195" s="39"/>
      <c r="JT195" s="39"/>
      <c r="JU195" s="39"/>
      <c r="JV195" s="39"/>
      <c r="JW195" s="39"/>
      <c r="JX195" s="39"/>
      <c r="JY195" s="39"/>
      <c r="JZ195" s="39"/>
      <c r="KA195" s="39"/>
      <c r="KB195" s="39"/>
      <c r="KC195" s="39"/>
      <c r="KD195" s="39"/>
      <c r="KE195" s="39"/>
      <c r="KF195" s="39"/>
      <c r="KG195" s="39"/>
      <c r="KH195" s="39"/>
      <c r="KI195" s="39"/>
      <c r="KJ195" s="39"/>
      <c r="KK195" s="39"/>
      <c r="KL195" s="39"/>
      <c r="KM195" s="39"/>
      <c r="KN195" s="39"/>
      <c r="KO195" s="39"/>
      <c r="KP195" s="39"/>
      <c r="KQ195" s="39"/>
      <c r="KR195" s="39"/>
      <c r="KS195" s="39"/>
      <c r="KT195" s="39"/>
      <c r="KU195" s="39"/>
      <c r="KV195" s="39"/>
      <c r="KW195" s="39"/>
      <c r="KX195" s="39"/>
      <c r="KY195" s="39"/>
      <c r="KZ195" s="39"/>
      <c r="LA195" s="39"/>
      <c r="LB195" s="39"/>
      <c r="LC195" s="39"/>
      <c r="LD195" s="39"/>
      <c r="LE195" s="39"/>
      <c r="LF195" s="39"/>
      <c r="LG195" s="39"/>
      <c r="LH195" s="39"/>
      <c r="LI195" s="39"/>
      <c r="LJ195" s="39"/>
      <c r="LK195" s="39"/>
      <c r="LL195" s="39"/>
      <c r="LM195" s="39"/>
      <c r="LN195" s="39"/>
      <c r="LO195" s="39"/>
      <c r="LP195" s="39"/>
      <c r="LQ195" s="39"/>
      <c r="LR195" s="39"/>
      <c r="LS195" s="39"/>
      <c r="LT195" s="39"/>
      <c r="LU195" s="39"/>
      <c r="LV195" s="39"/>
      <c r="LW195" s="39"/>
      <c r="LX195" s="39"/>
      <c r="LY195" s="39"/>
      <c r="LZ195" s="39"/>
      <c r="MA195" s="39"/>
      <c r="MB195" s="39"/>
      <c r="MC195" s="39"/>
      <c r="MD195" s="39"/>
      <c r="ME195" s="39"/>
      <c r="MF195" s="39"/>
      <c r="MG195" s="39"/>
      <c r="MH195" s="39"/>
      <c r="MI195" s="39"/>
      <c r="MJ195" s="39"/>
      <c r="MK195" s="39"/>
      <c r="ML195" s="39"/>
      <c r="MM195" s="39"/>
      <c r="MN195" s="39"/>
      <c r="MO195" s="39"/>
      <c r="MP195" s="39"/>
      <c r="MQ195" s="39"/>
      <c r="MR195" s="39"/>
      <c r="MS195" s="39"/>
      <c r="MT195" s="39"/>
      <c r="MU195" s="39"/>
      <c r="MV195" s="39"/>
      <c r="MW195" s="39"/>
      <c r="MX195" s="39"/>
      <c r="MY195" s="39"/>
      <c r="MZ195" s="39"/>
      <c r="NA195" s="39"/>
      <c r="NB195" s="39"/>
      <c r="NC195" s="39"/>
      <c r="ND195" s="39"/>
      <c r="NE195" s="39"/>
      <c r="NF195" s="39"/>
      <c r="NG195" s="39"/>
      <c r="NH195" s="39"/>
      <c r="NI195" s="39"/>
      <c r="NJ195" s="39"/>
      <c r="NK195" s="39"/>
      <c r="NL195" s="39"/>
      <c r="NM195" s="39"/>
      <c r="NN195" s="39"/>
      <c r="NO195" s="39"/>
      <c r="NP195" s="39"/>
      <c r="NQ195" s="39"/>
      <c r="NR195" s="39"/>
      <c r="NS195" s="39"/>
      <c r="NT195" s="39"/>
      <c r="NU195" s="39"/>
      <c r="NV195" s="39"/>
      <c r="NW195" s="39"/>
      <c r="NX195" s="39"/>
      <c r="NY195" s="39"/>
      <c r="NZ195" s="39"/>
      <c r="OA195" s="39"/>
      <c r="OB195" s="39"/>
      <c r="OC195" s="39"/>
      <c r="OD195" s="39"/>
      <c r="OE195" s="39"/>
      <c r="OF195" s="39"/>
      <c r="OG195" s="39"/>
      <c r="OH195" s="39"/>
      <c r="OI195" s="39"/>
      <c r="OJ195" s="39"/>
      <c r="OK195" s="39"/>
      <c r="OL195" s="39"/>
      <c r="OM195" s="39"/>
      <c r="ON195" s="39"/>
      <c r="OO195" s="39"/>
      <c r="OP195" s="39"/>
      <c r="OQ195" s="39"/>
      <c r="OR195" s="39"/>
      <c r="OS195" s="39"/>
      <c r="OT195" s="39"/>
      <c r="OU195" s="39"/>
      <c r="OV195" s="39"/>
      <c r="OW195" s="39"/>
      <c r="OX195" s="39"/>
      <c r="OY195" s="39"/>
      <c r="OZ195" s="39"/>
      <c r="PA195" s="39"/>
      <c r="PB195" s="39"/>
      <c r="PC195" s="39"/>
      <c r="PD195" s="39"/>
      <c r="PE195" s="39"/>
      <c r="PF195" s="39"/>
      <c r="PG195" s="39"/>
      <c r="PH195" s="39"/>
      <c r="PI195" s="39"/>
      <c r="PJ195" s="39"/>
      <c r="PK195" s="39"/>
      <c r="PL195" s="39"/>
      <c r="PM195" s="39"/>
      <c r="PN195" s="39"/>
      <c r="PO195" s="39"/>
      <c r="PP195" s="39"/>
      <c r="PQ195" s="39"/>
      <c r="PR195" s="39"/>
      <c r="PS195" s="39"/>
      <c r="PT195" s="39"/>
      <c r="PU195" s="39"/>
      <c r="PV195" s="39"/>
      <c r="PW195" s="39"/>
      <c r="PX195" s="39"/>
      <c r="PY195" s="39"/>
      <c r="PZ195" s="39"/>
      <c r="QA195" s="39"/>
      <c r="QB195" s="39"/>
      <c r="QC195" s="39"/>
      <c r="QD195" s="39"/>
      <c r="QE195" s="39"/>
      <c r="QF195" s="39"/>
      <c r="QG195" s="39"/>
      <c r="QH195" s="39"/>
      <c r="QI195" s="39"/>
      <c r="QJ195" s="39"/>
      <c r="QK195" s="39"/>
      <c r="QL195" s="39"/>
      <c r="QM195" s="39"/>
      <c r="QN195" s="39"/>
      <c r="QO195" s="39"/>
      <c r="QP195" s="39"/>
      <c r="QQ195" s="39"/>
      <c r="QR195" s="39"/>
      <c r="QS195" s="39"/>
      <c r="QT195" s="39"/>
      <c r="QU195" s="39"/>
      <c r="QV195" s="39"/>
      <c r="QW195" s="39"/>
      <c r="QX195" s="39"/>
      <c r="QY195" s="39"/>
      <c r="QZ195" s="39"/>
      <c r="RA195" s="39"/>
      <c r="RB195" s="39"/>
      <c r="RC195" s="39"/>
      <c r="RD195" s="39"/>
      <c r="RE195" s="39"/>
      <c r="RF195" s="39"/>
      <c r="RG195" s="39"/>
      <c r="RH195" s="39"/>
      <c r="RI195" s="39"/>
      <c r="RJ195" s="39"/>
      <c r="RK195" s="39"/>
      <c r="RL195" s="39"/>
      <c r="RM195" s="39"/>
      <c r="RN195" s="39"/>
      <c r="RO195" s="39"/>
      <c r="RP195" s="39"/>
      <c r="RQ195" s="39"/>
      <c r="RR195" s="39"/>
      <c r="RS195" s="39"/>
      <c r="RT195" s="39"/>
      <c r="RU195" s="39"/>
      <c r="RV195" s="39"/>
      <c r="RW195" s="39"/>
      <c r="RX195" s="39"/>
      <c r="RY195" s="39"/>
      <c r="RZ195" s="39"/>
      <c r="SA195" s="39"/>
      <c r="SB195" s="39"/>
      <c r="SC195" s="39"/>
      <c r="SD195" s="39"/>
      <c r="SE195" s="39"/>
      <c r="SF195" s="39"/>
      <c r="SG195" s="39"/>
      <c r="SH195" s="39"/>
      <c r="SI195" s="39"/>
      <c r="SJ195" s="39"/>
      <c r="SK195" s="39"/>
      <c r="SL195" s="39"/>
      <c r="SM195" s="39"/>
      <c r="SN195" s="39"/>
      <c r="SO195" s="39"/>
      <c r="SP195" s="39"/>
      <c r="SQ195" s="39"/>
      <c r="SR195" s="39"/>
      <c r="SS195" s="39"/>
      <c r="ST195" s="39"/>
      <c r="SU195" s="39"/>
      <c r="SV195" s="39"/>
      <c r="SW195" s="39"/>
      <c r="SX195" s="39"/>
      <c r="SY195" s="39"/>
      <c r="SZ195" s="39"/>
      <c r="TA195" s="39"/>
      <c r="TB195" s="39"/>
      <c r="TC195" s="39"/>
      <c r="TD195" s="39"/>
      <c r="TE195" s="39"/>
      <c r="TF195" s="39"/>
      <c r="TG195" s="39"/>
      <c r="TH195" s="39"/>
      <c r="TI195" s="39"/>
      <c r="TJ195" s="39"/>
      <c r="TK195" s="39"/>
      <c r="TL195" s="39"/>
      <c r="TM195" s="39"/>
      <c r="TN195" s="39"/>
      <c r="TO195" s="39"/>
      <c r="TP195" s="39"/>
      <c r="TQ195" s="39"/>
      <c r="TR195" s="39"/>
      <c r="TS195" s="39"/>
      <c r="TT195" s="39"/>
      <c r="TU195" s="39"/>
      <c r="TV195" s="39"/>
      <c r="TW195" s="39"/>
      <c r="TX195" s="39"/>
      <c r="TY195" s="39"/>
      <c r="TZ195" s="39"/>
      <c r="UA195" s="39"/>
      <c r="UB195" s="39"/>
      <c r="UC195" s="39"/>
      <c r="UD195" s="39"/>
      <c r="UE195" s="39"/>
      <c r="UF195" s="39"/>
      <c r="UG195" s="39"/>
      <c r="UH195" s="39"/>
      <c r="UI195" s="39"/>
      <c r="UJ195" s="39"/>
      <c r="UK195" s="39"/>
      <c r="UL195" s="39"/>
      <c r="UM195" s="39"/>
      <c r="UN195" s="39"/>
      <c r="UO195" s="39"/>
      <c r="UP195" s="39"/>
      <c r="UQ195" s="39"/>
      <c r="UR195" s="39"/>
      <c r="US195" s="39"/>
      <c r="UT195" s="39"/>
      <c r="UU195" s="39"/>
      <c r="UV195" s="39"/>
      <c r="UW195" s="39"/>
      <c r="UX195" s="39"/>
      <c r="UY195" s="39"/>
      <c r="UZ195" s="39"/>
      <c r="VA195" s="39"/>
      <c r="VB195" s="39"/>
      <c r="VC195" s="39"/>
      <c r="VD195" s="39"/>
      <c r="VE195" s="39"/>
      <c r="VF195" s="39"/>
      <c r="VG195" s="39"/>
      <c r="VH195" s="39"/>
      <c r="VI195" s="39"/>
      <c r="VJ195" s="39"/>
      <c r="VK195" s="39"/>
      <c r="VL195" s="39"/>
      <c r="VM195" s="39"/>
      <c r="VN195" s="39"/>
      <c r="VO195" s="39"/>
      <c r="VP195" s="39"/>
      <c r="VQ195" s="39"/>
      <c r="VR195" s="39"/>
      <c r="VS195" s="39"/>
      <c r="VT195" s="39"/>
      <c r="VU195" s="39"/>
      <c r="VV195" s="39"/>
      <c r="VW195" s="39"/>
      <c r="VX195" s="39"/>
      <c r="VY195" s="39"/>
      <c r="VZ195" s="39"/>
      <c r="WA195" s="39"/>
      <c r="WB195" s="39"/>
      <c r="WC195" s="39"/>
      <c r="WD195" s="39"/>
      <c r="WE195" s="39"/>
      <c r="WF195" s="39"/>
      <c r="WG195" s="39"/>
      <c r="WH195" s="39"/>
      <c r="WI195" s="39"/>
      <c r="WJ195" s="39"/>
      <c r="WK195" s="39"/>
      <c r="WL195" s="39"/>
      <c r="WM195" s="39"/>
      <c r="WN195" s="39"/>
      <c r="WO195" s="39"/>
      <c r="WP195" s="39"/>
      <c r="WQ195" s="39"/>
      <c r="WR195" s="39"/>
      <c r="WS195" s="39"/>
      <c r="WT195" s="39"/>
      <c r="WU195" s="39"/>
      <c r="WV195" s="39"/>
      <c r="WW195" s="39"/>
      <c r="WX195" s="39"/>
      <c r="WY195" s="39"/>
      <c r="WZ195" s="39"/>
      <c r="XA195" s="39"/>
      <c r="XB195" s="39"/>
      <c r="XC195" s="39"/>
      <c r="XD195" s="39"/>
      <c r="XE195" s="39"/>
      <c r="XF195" s="39"/>
      <c r="XG195" s="39"/>
      <c r="XH195" s="39"/>
      <c r="XI195" s="39"/>
      <c r="XJ195" s="39"/>
      <c r="XK195" s="39"/>
      <c r="XL195" s="39"/>
      <c r="XM195" s="39"/>
      <c r="XN195" s="39"/>
      <c r="XO195" s="39"/>
      <c r="XP195" s="39"/>
      <c r="XQ195" s="39"/>
      <c r="XR195" s="39"/>
      <c r="XS195" s="39"/>
      <c r="XT195" s="39"/>
      <c r="XU195" s="39"/>
      <c r="XV195" s="39"/>
      <c r="XW195" s="39"/>
      <c r="XX195" s="39"/>
      <c r="XY195" s="39"/>
      <c r="XZ195" s="39"/>
      <c r="YA195" s="39"/>
      <c r="YB195" s="39"/>
      <c r="YC195" s="39"/>
      <c r="YD195" s="39"/>
      <c r="YE195" s="39"/>
      <c r="YF195" s="39"/>
      <c r="YG195" s="39"/>
      <c r="YH195" s="39"/>
      <c r="YI195" s="39"/>
      <c r="YJ195" s="39"/>
      <c r="YK195" s="39"/>
      <c r="YL195" s="39"/>
      <c r="YM195" s="39"/>
      <c r="YN195" s="39"/>
      <c r="YO195" s="39"/>
      <c r="YP195" s="39"/>
      <c r="YQ195" s="39"/>
      <c r="YR195" s="39"/>
      <c r="YS195" s="39"/>
      <c r="YT195" s="39"/>
      <c r="YU195" s="39"/>
      <c r="YV195" s="39"/>
      <c r="YW195" s="39"/>
      <c r="YX195" s="39"/>
      <c r="YY195" s="39"/>
      <c r="YZ195" s="39"/>
      <c r="ZA195" s="39"/>
      <c r="ZB195" s="39"/>
      <c r="ZC195" s="39"/>
      <c r="ZD195" s="39"/>
      <c r="ZE195" s="39"/>
      <c r="ZF195" s="39"/>
      <c r="ZG195" s="39"/>
      <c r="ZH195" s="39"/>
      <c r="ZI195" s="39"/>
      <c r="ZJ195" s="39"/>
      <c r="ZK195" s="39"/>
      <c r="ZL195" s="39"/>
      <c r="ZM195" s="39"/>
      <c r="ZN195" s="39"/>
      <c r="ZO195" s="39"/>
      <c r="ZP195" s="39"/>
      <c r="ZQ195" s="39"/>
      <c r="ZR195" s="39"/>
      <c r="ZS195" s="39"/>
      <c r="ZT195" s="39"/>
      <c r="ZU195" s="39"/>
      <c r="ZV195" s="39"/>
      <c r="ZW195" s="39"/>
      <c r="ZX195" s="39"/>
      <c r="ZY195" s="39"/>
      <c r="ZZ195" s="39"/>
      <c r="AAA195" s="39"/>
      <c r="AAB195" s="39"/>
      <c r="AAC195" s="39"/>
      <c r="AAD195" s="39"/>
      <c r="AAE195" s="39"/>
      <c r="AAF195" s="39"/>
      <c r="AAG195" s="39"/>
      <c r="AAH195" s="39"/>
      <c r="AAI195" s="39"/>
      <c r="AAJ195" s="39"/>
      <c r="AAK195" s="39"/>
      <c r="AAL195" s="39"/>
      <c r="AAM195" s="39"/>
      <c r="AAN195" s="39"/>
      <c r="AAO195" s="39"/>
      <c r="AAP195" s="39"/>
      <c r="AAQ195" s="39"/>
      <c r="AAR195" s="39"/>
      <c r="AAS195" s="39"/>
      <c r="AAT195" s="39"/>
      <c r="AAU195" s="39"/>
      <c r="AAV195" s="39"/>
      <c r="AAW195" s="39"/>
      <c r="AAX195" s="39"/>
      <c r="AAY195" s="39"/>
      <c r="AAZ195" s="39"/>
      <c r="ABA195" s="39"/>
      <c r="ABB195" s="39"/>
      <c r="ABC195" s="39"/>
      <c r="ABD195" s="39"/>
      <c r="ABE195" s="39"/>
      <c r="ABF195" s="39"/>
      <c r="ABG195" s="39"/>
      <c r="ABH195" s="39"/>
      <c r="ABI195" s="39"/>
      <c r="ABJ195" s="39"/>
      <c r="ABK195" s="39"/>
      <c r="ABL195" s="39"/>
      <c r="ABM195" s="39"/>
      <c r="ABN195" s="39"/>
      <c r="ABO195" s="39"/>
      <c r="ABP195" s="39"/>
      <c r="ABQ195" s="39"/>
      <c r="ABR195" s="39"/>
      <c r="ABS195" s="39"/>
      <c r="ABT195" s="39"/>
      <c r="ABU195" s="39"/>
      <c r="ABV195" s="39"/>
      <c r="ABW195" s="39"/>
      <c r="ABX195" s="39"/>
      <c r="ABY195" s="39"/>
      <c r="ABZ195" s="39"/>
      <c r="ACA195" s="39"/>
      <c r="ACB195" s="39"/>
      <c r="ACC195" s="39"/>
      <c r="ACD195" s="39"/>
      <c r="ACE195" s="39"/>
      <c r="ACF195" s="39"/>
      <c r="ACG195" s="39"/>
      <c r="ACH195" s="39"/>
      <c r="ACI195" s="39"/>
      <c r="ACJ195" s="39"/>
      <c r="ACK195" s="39"/>
      <c r="ACL195" s="39"/>
      <c r="ACM195" s="39"/>
      <c r="ACN195" s="39"/>
      <c r="ACO195" s="39"/>
      <c r="ACP195" s="39"/>
      <c r="ACQ195" s="39"/>
      <c r="ACR195" s="39"/>
      <c r="ACS195" s="39"/>
      <c r="ACT195" s="39"/>
      <c r="ACU195" s="39"/>
      <c r="ACV195" s="39"/>
      <c r="ACW195" s="39"/>
      <c r="ACX195" s="39"/>
      <c r="ACY195" s="39"/>
      <c r="ACZ195" s="39"/>
      <c r="ADA195" s="39"/>
      <c r="ADB195" s="39"/>
      <c r="ADC195" s="39"/>
      <c r="ADD195" s="39"/>
      <c r="ADE195" s="39"/>
      <c r="ADF195" s="39"/>
      <c r="ADG195" s="39"/>
      <c r="ADH195" s="39"/>
      <c r="ADI195" s="39"/>
      <c r="ADJ195" s="39"/>
      <c r="ADK195" s="39"/>
      <c r="ADL195" s="39"/>
      <c r="ADM195" s="39"/>
      <c r="ADN195" s="39"/>
      <c r="ADO195" s="39"/>
      <c r="ADP195" s="39"/>
      <c r="ADQ195" s="39"/>
      <c r="ADR195" s="39"/>
      <c r="ADS195" s="39"/>
      <c r="ADT195" s="39"/>
      <c r="ADU195" s="39"/>
      <c r="ADV195" s="39"/>
      <c r="ADW195" s="39"/>
      <c r="ADX195" s="39"/>
      <c r="ADY195" s="39"/>
      <c r="ADZ195" s="39"/>
      <c r="AEA195" s="39"/>
      <c r="AEB195" s="39"/>
      <c r="AEC195" s="39"/>
      <c r="AED195" s="39"/>
      <c r="AEE195" s="39"/>
      <c r="AEF195" s="39"/>
      <c r="AEG195" s="39"/>
      <c r="AEH195" s="39"/>
      <c r="AEI195" s="39"/>
      <c r="AEJ195" s="39"/>
      <c r="AEK195" s="39"/>
      <c r="AEL195" s="39"/>
      <c r="AEM195" s="39"/>
      <c r="AEN195" s="39"/>
      <c r="AEO195" s="39"/>
      <c r="AEP195" s="39"/>
      <c r="AEQ195" s="39"/>
      <c r="AER195" s="39"/>
      <c r="AES195" s="39"/>
      <c r="AET195" s="39"/>
      <c r="AEU195" s="39"/>
      <c r="AEV195" s="39"/>
      <c r="AEW195" s="39"/>
      <c r="AEX195" s="39"/>
      <c r="AEY195" s="39"/>
      <c r="AEZ195" s="39"/>
      <c r="AFA195" s="39"/>
      <c r="AFB195" s="39"/>
      <c r="AFC195" s="39"/>
      <c r="AFD195" s="39"/>
      <c r="AFE195" s="39"/>
      <c r="AFF195" s="39"/>
      <c r="AFG195" s="39"/>
      <c r="AFH195" s="39"/>
      <c r="AFI195" s="39"/>
      <c r="AFJ195" s="39"/>
      <c r="AFK195" s="39"/>
      <c r="AFL195" s="39"/>
      <c r="AFM195" s="39"/>
      <c r="AFN195" s="39"/>
      <c r="AFO195" s="39"/>
      <c r="AFP195" s="39"/>
      <c r="AFQ195" s="39"/>
      <c r="AFR195" s="39"/>
      <c r="AFS195" s="39"/>
      <c r="AFT195" s="39"/>
      <c r="AFU195" s="39"/>
      <c r="AFV195" s="39"/>
      <c r="AFW195" s="39"/>
      <c r="AFX195" s="39"/>
      <c r="AFY195" s="39"/>
      <c r="AFZ195" s="39"/>
      <c r="AGA195" s="39"/>
      <c r="AGB195" s="39"/>
      <c r="AGC195" s="39"/>
      <c r="AGD195" s="39"/>
      <c r="AGE195" s="39"/>
      <c r="AGF195" s="39"/>
      <c r="AGG195" s="39"/>
      <c r="AGH195" s="39"/>
      <c r="AGI195" s="39"/>
      <c r="AGJ195" s="39"/>
      <c r="AGK195" s="39"/>
      <c r="AGL195" s="39"/>
      <c r="AGM195" s="39"/>
      <c r="AGN195" s="39"/>
      <c r="AGO195" s="39"/>
      <c r="AGP195" s="39"/>
      <c r="AGQ195" s="39"/>
      <c r="AGR195" s="39"/>
      <c r="AGS195" s="39"/>
      <c r="AGT195" s="39"/>
      <c r="AGU195" s="39"/>
      <c r="AGV195" s="39"/>
      <c r="AGW195" s="39"/>
      <c r="AGX195" s="39"/>
      <c r="AGY195" s="39"/>
      <c r="AGZ195" s="39"/>
      <c r="AHA195" s="39"/>
      <c r="AHB195" s="39"/>
      <c r="AHC195" s="39"/>
      <c r="AHD195" s="39"/>
      <c r="AHE195" s="39"/>
      <c r="AHF195" s="39"/>
      <c r="AHG195" s="39"/>
      <c r="AHH195" s="39"/>
      <c r="AHI195" s="39"/>
      <c r="AHJ195" s="39"/>
      <c r="AHK195" s="39"/>
      <c r="AHL195" s="39"/>
      <c r="AHM195" s="39"/>
      <c r="AHN195" s="39"/>
      <c r="AHO195" s="39"/>
      <c r="AHP195" s="39"/>
      <c r="AHQ195" s="39"/>
      <c r="AHR195" s="39"/>
      <c r="AHS195" s="39"/>
      <c r="AHT195" s="39"/>
      <c r="AHU195" s="39"/>
      <c r="AHV195" s="39"/>
      <c r="AHW195" s="39"/>
      <c r="AHX195" s="39"/>
      <c r="AHY195" s="39"/>
      <c r="AHZ195" s="39"/>
      <c r="AIA195" s="39"/>
      <c r="AIB195" s="39"/>
      <c r="AIC195" s="39"/>
      <c r="AID195" s="39"/>
      <c r="AIE195" s="39"/>
      <c r="AIF195" s="39"/>
      <c r="AIG195" s="39"/>
      <c r="AIH195" s="39"/>
      <c r="AII195" s="39"/>
      <c r="AIJ195" s="39"/>
      <c r="AIK195" s="39"/>
      <c r="AIL195" s="39"/>
      <c r="AIM195" s="39"/>
      <c r="AIN195" s="39"/>
      <c r="AIO195" s="39"/>
      <c r="AIP195" s="39"/>
      <c r="AIQ195" s="39"/>
      <c r="AIR195" s="39"/>
      <c r="AIS195" s="39"/>
      <c r="AIT195" s="39"/>
      <c r="AIU195" s="39"/>
      <c r="AIV195" s="39"/>
      <c r="AIW195" s="39"/>
      <c r="AIX195" s="39"/>
      <c r="AIY195" s="39"/>
      <c r="AIZ195" s="39"/>
      <c r="AJA195" s="39"/>
      <c r="AJB195" s="39"/>
      <c r="AJC195" s="39"/>
      <c r="AJD195" s="39"/>
      <c r="AJE195" s="39"/>
      <c r="AJF195" s="39"/>
      <c r="AJG195" s="39"/>
      <c r="AJH195" s="39"/>
      <c r="AJI195" s="39"/>
      <c r="AJJ195" s="39"/>
      <c r="AJK195" s="39"/>
      <c r="AJL195" s="39"/>
      <c r="AJM195" s="39"/>
      <c r="AJN195" s="39"/>
      <c r="AJO195" s="39"/>
      <c r="AJP195" s="39"/>
      <c r="AJQ195" s="39"/>
      <c r="AJR195" s="39"/>
      <c r="AJS195" s="39"/>
      <c r="AJT195" s="39"/>
      <c r="AJU195" s="39"/>
      <c r="AJV195" s="39"/>
      <c r="AJW195" s="39"/>
      <c r="AJX195" s="39"/>
      <c r="AJY195" s="39"/>
      <c r="AJZ195" s="39"/>
      <c r="AKA195" s="39"/>
      <c r="AKB195" s="39"/>
      <c r="AKC195" s="39"/>
      <c r="AKD195" s="39"/>
      <c r="AKE195" s="39"/>
      <c r="AKF195" s="39"/>
      <c r="AKG195" s="39"/>
      <c r="AKH195" s="39"/>
      <c r="AKI195" s="39"/>
      <c r="AKJ195" s="39"/>
      <c r="AKK195" s="39"/>
      <c r="AKL195" s="39"/>
      <c r="AKM195" s="39"/>
      <c r="AKN195" s="39"/>
      <c r="AKO195" s="39"/>
      <c r="AKP195" s="39"/>
      <c r="AKQ195" s="39"/>
      <c r="AKR195" s="39"/>
      <c r="AKS195" s="39"/>
      <c r="AKT195" s="39"/>
      <c r="AKU195" s="39"/>
      <c r="AKV195" s="39"/>
      <c r="AKW195" s="39"/>
      <c r="AKX195" s="39"/>
      <c r="AKY195" s="39"/>
      <c r="AKZ195" s="39"/>
      <c r="ALA195" s="39"/>
      <c r="ALB195" s="39"/>
      <c r="ALC195" s="39"/>
      <c r="ALD195" s="39"/>
      <c r="ALE195" s="39"/>
      <c r="ALF195" s="39"/>
      <c r="ALG195" s="39"/>
      <c r="ALH195" s="39"/>
      <c r="ALI195" s="39"/>
      <c r="ALJ195" s="39"/>
      <c r="ALK195" s="39"/>
      <c r="ALL195" s="39"/>
      <c r="ALM195" s="39"/>
      <c r="ALN195" s="39"/>
      <c r="ALO195" s="39"/>
      <c r="ALP195" s="39"/>
      <c r="ALQ195" s="39"/>
      <c r="ALR195" s="39"/>
      <c r="ALS195" s="39"/>
      <c r="ALT195" s="39"/>
      <c r="ALU195" s="39"/>
      <c r="ALV195" s="39"/>
      <c r="ALW195" s="39"/>
      <c r="ALX195" s="39"/>
      <c r="ALY195" s="39"/>
      <c r="ALZ195" s="39"/>
      <c r="AMA195" s="39"/>
      <c r="AMB195" s="39"/>
      <c r="AMC195" s="39"/>
      <c r="AMD195" s="39"/>
      <c r="AME195" s="39"/>
      <c r="AMF195" s="39"/>
      <c r="AMG195" s="39"/>
      <c r="AMH195" s="39"/>
      <c r="AMI195" s="39"/>
    </row>
    <row r="196" spans="1:1023" ht="37.35" customHeight="1">
      <c r="A196" s="41"/>
      <c r="B196" s="48"/>
      <c r="C196" s="136"/>
      <c r="D196" s="144" t="s">
        <v>2240</v>
      </c>
      <c r="E196" s="145" t="s">
        <v>1999</v>
      </c>
      <c r="F196" s="144" t="s">
        <v>2000</v>
      </c>
      <c r="G196" s="145" t="s">
        <v>2241</v>
      </c>
      <c r="H196" s="144" t="s">
        <v>2552</v>
      </c>
      <c r="I196" s="144" t="s">
        <v>2004</v>
      </c>
      <c r="J196" s="41"/>
      <c r="K196" s="181"/>
      <c r="L196" s="136"/>
    </row>
    <row r="197" spans="1:1023" ht="15">
      <c r="A197" s="40" t="s">
        <v>271</v>
      </c>
      <c r="B197" s="182"/>
      <c r="C197" s="45"/>
      <c r="D197" s="183"/>
      <c r="E197" s="45"/>
      <c r="F197" s="183"/>
      <c r="G197" s="45"/>
      <c r="H197" s="45"/>
      <c r="I197" s="183"/>
      <c r="J197" s="45"/>
      <c r="K197" s="83"/>
      <c r="L197" s="83"/>
    </row>
    <row r="198" spans="1:1023" ht="14.25">
      <c r="A198" s="29" t="s">
        <v>453</v>
      </c>
      <c r="B198" s="63" t="s">
        <v>302</v>
      </c>
      <c r="C198" s="43">
        <v>1</v>
      </c>
      <c r="D198" s="63">
        <v>1</v>
      </c>
      <c r="E198" s="43">
        <v>1</v>
      </c>
      <c r="F198" s="63"/>
      <c r="G198" s="43"/>
      <c r="H198" s="63"/>
      <c r="I198" s="43"/>
      <c r="J198" s="63">
        <v>1</v>
      </c>
      <c r="K198" s="31">
        <v>1</v>
      </c>
      <c r="L198" s="43"/>
    </row>
    <row r="199" spans="1:1023" ht="14.25">
      <c r="A199" s="29" t="s">
        <v>453</v>
      </c>
      <c r="B199" s="63" t="s">
        <v>455</v>
      </c>
      <c r="C199" s="43">
        <v>1</v>
      </c>
      <c r="D199" s="63">
        <v>1</v>
      </c>
      <c r="E199" s="43"/>
      <c r="F199" s="63"/>
      <c r="G199" s="43"/>
      <c r="H199" s="63">
        <v>1</v>
      </c>
      <c r="I199" s="43"/>
      <c r="J199" s="63">
        <v>3</v>
      </c>
      <c r="K199" s="31">
        <v>1</v>
      </c>
      <c r="L199" s="43"/>
    </row>
    <row r="200" spans="1:1023" ht="14.25">
      <c r="A200" s="29" t="s">
        <v>453</v>
      </c>
      <c r="B200" s="63" t="s">
        <v>457</v>
      </c>
      <c r="C200" s="43">
        <v>4</v>
      </c>
      <c r="D200" s="63">
        <v>2</v>
      </c>
      <c r="E200" s="43">
        <v>1</v>
      </c>
      <c r="F200" s="63">
        <v>1</v>
      </c>
      <c r="G200" s="43"/>
      <c r="H200" s="63">
        <v>2</v>
      </c>
      <c r="I200" s="43"/>
      <c r="J200" s="63">
        <v>4</v>
      </c>
      <c r="K200" s="31">
        <v>2</v>
      </c>
      <c r="L200" s="43"/>
    </row>
    <row r="201" spans="1:1023" ht="14.25">
      <c r="A201" s="29" t="s">
        <v>458</v>
      </c>
      <c r="B201" s="63" t="s">
        <v>457</v>
      </c>
      <c r="C201" s="43">
        <v>43</v>
      </c>
      <c r="D201" s="63">
        <v>40</v>
      </c>
      <c r="E201" s="43"/>
      <c r="F201" s="63"/>
      <c r="G201" s="43"/>
      <c r="H201" s="63">
        <v>3</v>
      </c>
      <c r="I201" s="43"/>
      <c r="J201" s="63">
        <v>45</v>
      </c>
      <c r="K201" s="31">
        <v>21</v>
      </c>
      <c r="L201" s="43"/>
    </row>
    <row r="202" spans="1:1023" ht="14.25">
      <c r="A202" s="29" t="s">
        <v>459</v>
      </c>
      <c r="B202" s="63" t="s">
        <v>302</v>
      </c>
      <c r="C202" s="43">
        <v>1</v>
      </c>
      <c r="D202" s="63">
        <v>1</v>
      </c>
      <c r="E202" s="43">
        <v>1</v>
      </c>
      <c r="F202" s="63"/>
      <c r="G202" s="43"/>
      <c r="H202" s="63"/>
      <c r="I202" s="43"/>
      <c r="J202" s="63">
        <v>1</v>
      </c>
      <c r="K202" s="31">
        <v>1</v>
      </c>
      <c r="L202" s="43"/>
    </row>
    <row r="203" spans="1:1023" ht="14.25">
      <c r="A203" s="29" t="s">
        <v>459</v>
      </c>
      <c r="B203" s="63" t="s">
        <v>1275</v>
      </c>
      <c r="C203" s="43">
        <v>1</v>
      </c>
      <c r="D203" s="63"/>
      <c r="E203" s="43"/>
      <c r="F203" s="63"/>
      <c r="G203" s="43"/>
      <c r="H203" s="63">
        <v>1</v>
      </c>
      <c r="I203" s="43">
        <v>1</v>
      </c>
      <c r="J203" s="63">
        <v>4</v>
      </c>
      <c r="K203" s="31">
        <v>1</v>
      </c>
      <c r="L203" s="43"/>
    </row>
    <row r="204" spans="1:1023" ht="14.25">
      <c r="A204" s="29" t="s">
        <v>461</v>
      </c>
      <c r="B204" s="63" t="s">
        <v>457</v>
      </c>
      <c r="C204" s="43">
        <v>7</v>
      </c>
      <c r="D204" s="63">
        <v>3</v>
      </c>
      <c r="E204" s="43"/>
      <c r="F204" s="63"/>
      <c r="G204" s="43"/>
      <c r="H204" s="63">
        <v>2</v>
      </c>
      <c r="I204" s="43">
        <v>2</v>
      </c>
      <c r="J204" s="63">
        <v>5</v>
      </c>
      <c r="K204" s="31">
        <v>5</v>
      </c>
      <c r="L204" s="43"/>
    </row>
    <row r="205" spans="1:1023" ht="14.25">
      <c r="A205" s="29" t="s">
        <v>462</v>
      </c>
      <c r="B205" s="63" t="s">
        <v>457</v>
      </c>
      <c r="C205" s="43">
        <v>246</v>
      </c>
      <c r="D205" s="63"/>
      <c r="E205" s="43"/>
      <c r="F205" s="63"/>
      <c r="G205" s="43"/>
      <c r="H205" s="63"/>
      <c r="I205" s="43"/>
      <c r="J205" s="63"/>
      <c r="K205" s="31">
        <v>252</v>
      </c>
      <c r="L205" s="43"/>
    </row>
    <row r="206" spans="1:1023" ht="14.25">
      <c r="A206" s="29" t="s">
        <v>463</v>
      </c>
      <c r="B206" s="63" t="s">
        <v>302</v>
      </c>
      <c r="C206" s="43">
        <v>1</v>
      </c>
      <c r="D206" s="63">
        <v>0</v>
      </c>
      <c r="E206" s="43"/>
      <c r="F206" s="63"/>
      <c r="G206" s="43"/>
      <c r="H206" s="63"/>
      <c r="I206" s="43"/>
      <c r="J206" s="63">
        <v>0</v>
      </c>
      <c r="K206" s="31" t="s">
        <v>831</v>
      </c>
      <c r="L206" s="43"/>
    </row>
    <row r="207" spans="1:1023" ht="14.25">
      <c r="A207" s="29" t="s">
        <v>464</v>
      </c>
      <c r="B207" s="63" t="s">
        <v>304</v>
      </c>
      <c r="C207" s="43">
        <v>1</v>
      </c>
      <c r="D207" s="63">
        <v>1</v>
      </c>
      <c r="E207" s="43"/>
      <c r="F207" s="63">
        <v>1</v>
      </c>
      <c r="G207" s="43"/>
      <c r="H207" s="63">
        <v>1</v>
      </c>
      <c r="I207" s="43"/>
      <c r="J207" s="63">
        <v>6</v>
      </c>
      <c r="K207" s="31">
        <v>1</v>
      </c>
      <c r="L207" s="43"/>
    </row>
    <row r="208" spans="1:1023" ht="14.25">
      <c r="A208" s="29" t="s">
        <v>465</v>
      </c>
      <c r="B208" s="63" t="s">
        <v>304</v>
      </c>
      <c r="C208" s="43">
        <v>3</v>
      </c>
      <c r="D208" s="63">
        <v>1</v>
      </c>
      <c r="E208" s="43"/>
      <c r="F208" s="63">
        <v>1</v>
      </c>
      <c r="G208" s="43"/>
      <c r="H208" s="63">
        <v>1</v>
      </c>
      <c r="I208" s="43">
        <v>1</v>
      </c>
      <c r="J208" s="63">
        <v>7</v>
      </c>
      <c r="K208" s="31">
        <v>2</v>
      </c>
      <c r="L208" s="43"/>
    </row>
    <row r="209" spans="1:12" ht="14.25">
      <c r="A209" s="29" t="s">
        <v>2603</v>
      </c>
      <c r="B209" s="63" t="s">
        <v>304</v>
      </c>
      <c r="C209" s="43">
        <v>3</v>
      </c>
      <c r="D209" s="63">
        <v>1</v>
      </c>
      <c r="E209" s="43"/>
      <c r="F209" s="63">
        <v>1</v>
      </c>
      <c r="G209" s="43"/>
      <c r="H209" s="63">
        <v>1</v>
      </c>
      <c r="I209" s="43">
        <v>1</v>
      </c>
      <c r="J209" s="63">
        <v>7</v>
      </c>
      <c r="K209" s="31">
        <v>2</v>
      </c>
      <c r="L209" s="43" t="s">
        <v>82</v>
      </c>
    </row>
    <row r="210" spans="1:12" ht="14.25">
      <c r="A210" s="29" t="s">
        <v>2054</v>
      </c>
      <c r="B210" s="63"/>
      <c r="C210" s="43">
        <v>1</v>
      </c>
      <c r="D210" s="63">
        <v>1</v>
      </c>
      <c r="E210" s="43">
        <v>1</v>
      </c>
      <c r="F210" s="63"/>
      <c r="G210" s="43"/>
      <c r="H210" s="63"/>
      <c r="I210" s="43"/>
      <c r="J210" s="63"/>
      <c r="K210" s="31">
        <v>2</v>
      </c>
      <c r="L210" s="43"/>
    </row>
    <row r="211" spans="1:12" ht="14.25">
      <c r="A211" s="29" t="s">
        <v>2299</v>
      </c>
      <c r="B211" s="63"/>
      <c r="C211" s="43">
        <v>2</v>
      </c>
      <c r="D211" s="63">
        <v>2</v>
      </c>
      <c r="E211" s="43">
        <v>1</v>
      </c>
      <c r="F211" s="63">
        <v>1</v>
      </c>
      <c r="G211" s="43"/>
      <c r="H211" s="63"/>
      <c r="I211" s="43"/>
      <c r="J211" s="63"/>
      <c r="K211" s="31">
        <v>2</v>
      </c>
      <c r="L211" s="43"/>
    </row>
    <row r="212" spans="1:12" ht="14.25">
      <c r="A212" s="29" t="s">
        <v>1929</v>
      </c>
      <c r="B212" s="63"/>
      <c r="C212" s="43">
        <v>2</v>
      </c>
      <c r="D212" s="63">
        <v>2</v>
      </c>
      <c r="E212" s="43"/>
      <c r="F212" s="63">
        <v>2</v>
      </c>
      <c r="G212" s="43"/>
      <c r="H212" s="63"/>
      <c r="I212" s="43"/>
      <c r="J212" s="63"/>
      <c r="K212" s="31">
        <v>2</v>
      </c>
      <c r="L212" s="43"/>
    </row>
    <row r="213" spans="1:12" ht="14.25">
      <c r="A213" s="29" t="s">
        <v>468</v>
      </c>
      <c r="B213" s="63" t="s">
        <v>302</v>
      </c>
      <c r="C213" s="43">
        <v>3</v>
      </c>
      <c r="D213" s="63">
        <v>3</v>
      </c>
      <c r="E213" s="43"/>
      <c r="F213" s="63"/>
      <c r="G213" s="43"/>
      <c r="H213" s="63"/>
      <c r="I213" s="43"/>
      <c r="J213" s="63">
        <v>3</v>
      </c>
      <c r="K213" s="31">
        <v>2</v>
      </c>
      <c r="L213" s="43"/>
    </row>
    <row r="214" spans="1:12" ht="14.25">
      <c r="A214" s="29" t="s">
        <v>473</v>
      </c>
      <c r="B214" s="63" t="s">
        <v>474</v>
      </c>
      <c r="C214" s="43">
        <v>2</v>
      </c>
      <c r="D214" s="63">
        <v>2</v>
      </c>
      <c r="E214" s="43"/>
      <c r="F214" s="63"/>
      <c r="G214" s="43"/>
      <c r="H214" s="63"/>
      <c r="I214" s="43"/>
      <c r="J214" s="63">
        <v>2</v>
      </c>
      <c r="K214" s="31">
        <v>1</v>
      </c>
      <c r="L214" s="43"/>
    </row>
    <row r="215" spans="1:12" ht="14.25">
      <c r="A215" s="29" t="s">
        <v>473</v>
      </c>
      <c r="B215" s="63" t="s">
        <v>355</v>
      </c>
      <c r="C215" s="43">
        <v>2</v>
      </c>
      <c r="D215" s="63">
        <v>1</v>
      </c>
      <c r="E215" s="43"/>
      <c r="F215" s="63"/>
      <c r="G215" s="43"/>
      <c r="H215" s="63">
        <v>1</v>
      </c>
      <c r="I215" s="43">
        <v>1</v>
      </c>
      <c r="J215" s="63"/>
      <c r="K215" s="31">
        <v>1</v>
      </c>
      <c r="L215" s="43"/>
    </row>
    <row r="216" spans="1:12" ht="14.25">
      <c r="A216" s="29" t="s">
        <v>480</v>
      </c>
      <c r="B216" s="63" t="s">
        <v>355</v>
      </c>
      <c r="C216" s="43">
        <v>3</v>
      </c>
      <c r="D216" s="63">
        <v>2</v>
      </c>
      <c r="E216" s="43"/>
      <c r="F216" s="63"/>
      <c r="G216" s="43"/>
      <c r="H216" s="63">
        <v>1</v>
      </c>
      <c r="I216" s="43"/>
      <c r="J216" s="63">
        <v>8</v>
      </c>
      <c r="K216" s="31"/>
      <c r="L216" s="43"/>
    </row>
    <row r="217" spans="1:12" ht="14.25">
      <c r="A217" s="29" t="s">
        <v>479</v>
      </c>
      <c r="B217" s="63" t="s">
        <v>355</v>
      </c>
      <c r="C217" s="43">
        <v>2</v>
      </c>
      <c r="D217" s="63">
        <v>1</v>
      </c>
      <c r="E217" s="43">
        <v>1</v>
      </c>
      <c r="F217" s="63"/>
      <c r="G217" s="43"/>
      <c r="H217" s="63">
        <v>1</v>
      </c>
      <c r="I217" s="43">
        <v>1</v>
      </c>
      <c r="J217" s="63">
        <v>5</v>
      </c>
      <c r="K217" s="31">
        <v>1</v>
      </c>
      <c r="L217" s="43"/>
    </row>
    <row r="218" spans="1:12" ht="14.25">
      <c r="A218" s="29" t="s">
        <v>1957</v>
      </c>
      <c r="B218" s="63"/>
      <c r="C218" s="43">
        <v>1</v>
      </c>
      <c r="D218" s="63">
        <v>1</v>
      </c>
      <c r="E218" s="43">
        <v>1</v>
      </c>
      <c r="F218" s="63"/>
      <c r="G218" s="43"/>
      <c r="H218" s="63"/>
      <c r="I218" s="43"/>
      <c r="J218" s="63">
        <v>1</v>
      </c>
      <c r="K218" s="31">
        <v>1</v>
      </c>
      <c r="L218" s="43"/>
    </row>
    <row r="219" spans="1:12" ht="14.25">
      <c r="A219" s="29" t="s">
        <v>2300</v>
      </c>
      <c r="B219" s="63" t="s">
        <v>302</v>
      </c>
      <c r="C219" s="43">
        <v>1</v>
      </c>
      <c r="D219" s="63">
        <v>1</v>
      </c>
      <c r="E219" s="43"/>
      <c r="F219" s="63"/>
      <c r="G219" s="43"/>
      <c r="H219" s="63"/>
      <c r="I219" s="43"/>
      <c r="J219" s="63"/>
      <c r="K219" s="31">
        <v>1</v>
      </c>
      <c r="L219" s="43"/>
    </row>
    <row r="220" spans="1:12" ht="14.25">
      <c r="A220" s="29" t="s">
        <v>532</v>
      </c>
      <c r="B220" s="63" t="s">
        <v>304</v>
      </c>
      <c r="C220" s="43">
        <v>143</v>
      </c>
      <c r="D220" s="63"/>
      <c r="E220" s="43"/>
      <c r="F220" s="63"/>
      <c r="G220" s="43"/>
      <c r="H220" s="63"/>
      <c r="I220" s="43"/>
      <c r="J220" s="63"/>
      <c r="K220" s="31">
        <v>166</v>
      </c>
      <c r="L220" s="43"/>
    </row>
    <row r="221" spans="1:12" ht="14.25">
      <c r="A221" s="29" t="s">
        <v>533</v>
      </c>
      <c r="B221" s="63" t="s">
        <v>304</v>
      </c>
      <c r="C221" s="43">
        <v>90</v>
      </c>
      <c r="D221" s="63"/>
      <c r="E221" s="43"/>
      <c r="F221" s="63"/>
      <c r="G221" s="43"/>
      <c r="H221" s="63"/>
      <c r="I221" s="43"/>
      <c r="J221" s="63"/>
      <c r="K221" s="31">
        <v>165</v>
      </c>
      <c r="L221" s="43"/>
    </row>
    <row r="222" spans="1:12" ht="14.25">
      <c r="A222" s="29"/>
      <c r="B222" s="63"/>
      <c r="C222" s="43"/>
      <c r="D222" s="63"/>
      <c r="E222" s="43"/>
      <c r="F222" s="63"/>
      <c r="G222" s="43"/>
      <c r="H222" s="63"/>
      <c r="I222" s="43"/>
      <c r="J222" s="63"/>
      <c r="K222" s="31"/>
      <c r="L222" s="43"/>
    </row>
    <row r="223" spans="1:12" ht="30">
      <c r="A223" s="41" t="s">
        <v>322</v>
      </c>
      <c r="B223" s="63"/>
      <c r="C223" s="43"/>
      <c r="D223" s="63"/>
      <c r="E223" s="43"/>
      <c r="F223" s="63"/>
      <c r="G223" s="43"/>
      <c r="H223" s="63"/>
      <c r="I223" s="43"/>
      <c r="J223" s="63"/>
      <c r="K223" s="31"/>
      <c r="L223" s="43"/>
    </row>
    <row r="224" spans="1:12" ht="14.25">
      <c r="A224" s="29" t="s">
        <v>2056</v>
      </c>
      <c r="B224" s="63" t="s">
        <v>302</v>
      </c>
      <c r="C224" s="43">
        <v>1</v>
      </c>
      <c r="D224" s="63">
        <v>1</v>
      </c>
      <c r="E224" s="43"/>
      <c r="F224" s="63">
        <v>1</v>
      </c>
      <c r="G224" s="43"/>
      <c r="H224" s="63"/>
      <c r="I224" s="43"/>
      <c r="J224" s="63">
        <v>3</v>
      </c>
      <c r="K224" s="31">
        <v>1</v>
      </c>
      <c r="L224" s="43"/>
    </row>
    <row r="225" spans="1:12" ht="14.25">
      <c r="A225" s="29" t="s">
        <v>2056</v>
      </c>
      <c r="B225" s="63" t="s">
        <v>304</v>
      </c>
      <c r="C225" s="43">
        <v>2</v>
      </c>
      <c r="D225" s="63">
        <v>2</v>
      </c>
      <c r="E225" s="43"/>
      <c r="F225" s="63">
        <v>1</v>
      </c>
      <c r="G225" s="43"/>
      <c r="H225" s="63">
        <v>1</v>
      </c>
      <c r="I225" s="43"/>
      <c r="J225" s="63"/>
      <c r="K225" s="31">
        <v>1</v>
      </c>
      <c r="L225" s="43"/>
    </row>
    <row r="226" spans="1:12" ht="14.25">
      <c r="A226" s="29" t="s">
        <v>488</v>
      </c>
      <c r="B226" s="63" t="s">
        <v>302</v>
      </c>
      <c r="C226" s="43">
        <v>1</v>
      </c>
      <c r="D226" s="63">
        <v>1</v>
      </c>
      <c r="E226" s="43">
        <v>1</v>
      </c>
      <c r="F226" s="63"/>
      <c r="G226" s="43"/>
      <c r="H226" s="63"/>
      <c r="I226" s="43"/>
      <c r="J226" s="63">
        <v>5</v>
      </c>
      <c r="K226" s="31">
        <v>1</v>
      </c>
      <c r="L226" s="43"/>
    </row>
    <row r="227" spans="1:12" ht="14.25">
      <c r="A227" s="29" t="s">
        <v>488</v>
      </c>
      <c r="B227" s="63" t="s">
        <v>304</v>
      </c>
      <c r="C227" s="43">
        <v>1</v>
      </c>
      <c r="D227" s="63">
        <v>1</v>
      </c>
      <c r="E227" s="43">
        <v>1</v>
      </c>
      <c r="F227" s="63"/>
      <c r="G227" s="43"/>
      <c r="H227" s="63">
        <v>1</v>
      </c>
      <c r="I227" s="43"/>
      <c r="J227" s="63"/>
      <c r="K227" s="31">
        <v>1</v>
      </c>
      <c r="L227" s="43"/>
    </row>
    <row r="228" spans="1:12" ht="14.25">
      <c r="A228" s="29" t="s">
        <v>492</v>
      </c>
      <c r="B228" s="63" t="s">
        <v>302</v>
      </c>
      <c r="C228" s="43">
        <v>1</v>
      </c>
      <c r="D228" s="63">
        <v>1</v>
      </c>
      <c r="E228" s="43">
        <v>1</v>
      </c>
      <c r="F228" s="63"/>
      <c r="G228" s="43"/>
      <c r="H228" s="63"/>
      <c r="I228" s="43"/>
      <c r="J228" s="65" t="s">
        <v>2604</v>
      </c>
      <c r="K228" s="31" t="s">
        <v>2604</v>
      </c>
      <c r="L228" s="43"/>
    </row>
    <row r="229" spans="1:12" ht="14.25">
      <c r="A229" s="29" t="s">
        <v>492</v>
      </c>
      <c r="B229" s="63" t="s">
        <v>304</v>
      </c>
      <c r="C229" s="43">
        <v>1</v>
      </c>
      <c r="D229" s="63">
        <v>1</v>
      </c>
      <c r="E229" s="43">
        <v>1</v>
      </c>
      <c r="F229" s="63"/>
      <c r="G229" s="43"/>
      <c r="H229" s="63">
        <v>1</v>
      </c>
      <c r="I229" s="43"/>
      <c r="J229" s="63"/>
      <c r="K229" s="31" t="s">
        <v>2604</v>
      </c>
      <c r="L229" s="43"/>
    </row>
    <row r="230" spans="1:12" ht="14.25">
      <c r="A230" s="29" t="s">
        <v>2059</v>
      </c>
      <c r="B230" s="63"/>
      <c r="C230" s="43">
        <v>1</v>
      </c>
      <c r="D230" s="63">
        <v>1</v>
      </c>
      <c r="E230" s="43">
        <v>1</v>
      </c>
      <c r="F230" s="63"/>
      <c r="G230" s="43"/>
      <c r="H230" s="63"/>
      <c r="I230" s="43"/>
      <c r="J230" s="63">
        <v>1</v>
      </c>
      <c r="K230" s="31">
        <v>1</v>
      </c>
      <c r="L230" s="43"/>
    </row>
    <row r="231" spans="1:12" ht="14.25">
      <c r="A231" s="29" t="s">
        <v>2060</v>
      </c>
      <c r="B231" s="63"/>
      <c r="C231" s="43">
        <v>1</v>
      </c>
      <c r="D231" s="63">
        <v>1</v>
      </c>
      <c r="E231" s="43">
        <v>1</v>
      </c>
      <c r="F231" s="63"/>
      <c r="G231" s="43"/>
      <c r="H231" s="63"/>
      <c r="I231" s="43"/>
      <c r="J231" s="63">
        <v>1</v>
      </c>
      <c r="K231" s="31">
        <v>1</v>
      </c>
      <c r="L231" s="43"/>
    </row>
    <row r="232" spans="1:12" ht="14.25">
      <c r="A232" s="29" t="s">
        <v>2061</v>
      </c>
      <c r="B232" s="63" t="s">
        <v>302</v>
      </c>
      <c r="C232" s="43">
        <v>1</v>
      </c>
      <c r="D232" s="63">
        <v>1</v>
      </c>
      <c r="E232" s="43"/>
      <c r="F232" s="63">
        <v>1</v>
      </c>
      <c r="G232" s="43"/>
      <c r="H232" s="63"/>
      <c r="I232" s="43"/>
      <c r="J232" s="63">
        <v>3</v>
      </c>
      <c r="K232" s="31">
        <v>1</v>
      </c>
      <c r="L232" s="43"/>
    </row>
    <row r="233" spans="1:12" ht="14.25">
      <c r="A233" s="29" t="s">
        <v>2061</v>
      </c>
      <c r="B233" s="63" t="s">
        <v>304</v>
      </c>
      <c r="C233" s="43">
        <v>1</v>
      </c>
      <c r="D233" s="63">
        <v>1</v>
      </c>
      <c r="E233" s="43"/>
      <c r="F233" s="63">
        <v>1</v>
      </c>
      <c r="G233" s="43"/>
      <c r="H233" s="63">
        <v>1</v>
      </c>
      <c r="I233" s="43"/>
      <c r="J233" s="63"/>
      <c r="K233" s="31">
        <v>1</v>
      </c>
      <c r="L233" s="43"/>
    </row>
    <row r="234" spans="1:12" ht="14.25">
      <c r="A234" s="29" t="s">
        <v>2062</v>
      </c>
      <c r="B234" s="63"/>
      <c r="C234" s="43">
        <v>2</v>
      </c>
      <c r="D234" s="63">
        <v>2</v>
      </c>
      <c r="E234" s="43">
        <v>1</v>
      </c>
      <c r="F234" s="63">
        <v>1</v>
      </c>
      <c r="G234" s="43"/>
      <c r="H234" s="63"/>
      <c r="I234" s="43"/>
      <c r="J234" s="63"/>
      <c r="K234" s="31">
        <v>1</v>
      </c>
      <c r="L234" s="43"/>
    </row>
    <row r="235" spans="1:12" ht="14.25">
      <c r="A235" s="29" t="s">
        <v>2063</v>
      </c>
      <c r="B235" s="63" t="s">
        <v>302</v>
      </c>
      <c r="C235" s="43">
        <v>3</v>
      </c>
      <c r="D235" s="63">
        <v>3</v>
      </c>
      <c r="E235" s="43">
        <v>1</v>
      </c>
      <c r="F235" s="63">
        <v>1</v>
      </c>
      <c r="G235" s="43">
        <v>1</v>
      </c>
      <c r="H235" s="63"/>
      <c r="I235" s="43"/>
      <c r="J235" s="63">
        <v>4</v>
      </c>
      <c r="K235" s="31">
        <v>1</v>
      </c>
      <c r="L235" s="43"/>
    </row>
    <row r="236" spans="1:12" ht="14.25">
      <c r="A236" s="29" t="s">
        <v>1940</v>
      </c>
      <c r="B236" s="63" t="s">
        <v>304</v>
      </c>
      <c r="C236" s="43">
        <v>2</v>
      </c>
      <c r="D236" s="63">
        <v>2</v>
      </c>
      <c r="E236" s="43"/>
      <c r="F236" s="63"/>
      <c r="G236" s="43"/>
      <c r="H236" s="63">
        <v>1</v>
      </c>
      <c r="I236" s="43"/>
      <c r="J236" s="63"/>
      <c r="K236" s="31">
        <v>1</v>
      </c>
      <c r="L236" s="43"/>
    </row>
    <row r="237" spans="1:12" ht="14.25">
      <c r="A237" s="29" t="s">
        <v>490</v>
      </c>
      <c r="B237" s="63" t="s">
        <v>304</v>
      </c>
      <c r="C237" s="43">
        <v>2</v>
      </c>
      <c r="D237" s="63">
        <v>2</v>
      </c>
      <c r="E237" s="43">
        <v>1</v>
      </c>
      <c r="F237" s="63">
        <v>1</v>
      </c>
      <c r="G237" s="43"/>
      <c r="H237" s="63">
        <v>1</v>
      </c>
      <c r="I237" s="43"/>
      <c r="J237" s="63"/>
      <c r="K237" s="31">
        <v>1</v>
      </c>
      <c r="L237" s="43"/>
    </row>
    <row r="238" spans="1:12" ht="14.25">
      <c r="A238" s="29" t="s">
        <v>496</v>
      </c>
      <c r="B238" s="63" t="s">
        <v>304</v>
      </c>
      <c r="C238" s="43">
        <v>2</v>
      </c>
      <c r="D238" s="63">
        <v>2</v>
      </c>
      <c r="E238" s="43">
        <v>1</v>
      </c>
      <c r="F238" s="63">
        <v>1</v>
      </c>
      <c r="G238" s="43"/>
      <c r="H238" s="63">
        <v>1</v>
      </c>
      <c r="I238" s="43"/>
      <c r="J238" s="63"/>
      <c r="K238" s="31"/>
      <c r="L238" s="43"/>
    </row>
    <row r="239" spans="1:12" ht="14.25">
      <c r="A239" s="29" t="s">
        <v>503</v>
      </c>
      <c r="B239" s="63" t="s">
        <v>304</v>
      </c>
      <c r="C239" s="43">
        <v>2</v>
      </c>
      <c r="D239" s="63">
        <v>2</v>
      </c>
      <c r="E239" s="43"/>
      <c r="F239" s="63">
        <v>2</v>
      </c>
      <c r="G239" s="43"/>
      <c r="H239" s="63">
        <v>1</v>
      </c>
      <c r="I239" s="43"/>
      <c r="J239" s="63"/>
      <c r="K239" s="31">
        <v>2</v>
      </c>
      <c r="L239" s="43"/>
    </row>
    <row r="240" spans="1:12" ht="14.25">
      <c r="A240" s="29" t="s">
        <v>505</v>
      </c>
      <c r="B240" s="63"/>
      <c r="C240" s="43">
        <v>1</v>
      </c>
      <c r="D240" s="63">
        <v>1</v>
      </c>
      <c r="E240" s="43"/>
      <c r="F240" s="63">
        <v>1</v>
      </c>
      <c r="G240" s="43"/>
      <c r="H240" s="63"/>
      <c r="I240" s="43"/>
      <c r="J240" s="63"/>
      <c r="K240" s="31">
        <v>1</v>
      </c>
      <c r="L240" s="43"/>
    </row>
    <row r="241" spans="1:12" ht="14.25">
      <c r="A241" s="29" t="s">
        <v>506</v>
      </c>
      <c r="B241" s="63"/>
      <c r="C241" s="43">
        <v>2</v>
      </c>
      <c r="D241" s="63">
        <v>2</v>
      </c>
      <c r="E241" s="43"/>
      <c r="F241" s="63">
        <v>1</v>
      </c>
      <c r="G241" s="43"/>
      <c r="H241" s="63"/>
      <c r="I241" s="43"/>
      <c r="J241" s="63"/>
      <c r="K241" s="31">
        <v>2</v>
      </c>
      <c r="L241" s="43"/>
    </row>
    <row r="242" spans="1:12" ht="14.25">
      <c r="A242" s="29" t="s">
        <v>508</v>
      </c>
      <c r="B242" s="63"/>
      <c r="C242" s="43">
        <v>28</v>
      </c>
      <c r="D242" s="63">
        <v>28</v>
      </c>
      <c r="E242" s="43"/>
      <c r="F242" s="63"/>
      <c r="G242" s="43"/>
      <c r="H242" s="63"/>
      <c r="I242" s="43"/>
      <c r="J242" s="63">
        <v>21</v>
      </c>
      <c r="K242" s="31">
        <v>21</v>
      </c>
      <c r="L242" s="43"/>
    </row>
    <row r="243" spans="1:12" ht="14.25">
      <c r="A243" s="29" t="s">
        <v>510</v>
      </c>
      <c r="B243" s="63"/>
      <c r="C243" s="43" t="s">
        <v>2605</v>
      </c>
      <c r="D243" s="63"/>
      <c r="E243" s="43"/>
      <c r="F243" s="63"/>
      <c r="G243" s="43"/>
      <c r="H243" s="63"/>
      <c r="I243" s="43"/>
      <c r="J243" s="63" t="s">
        <v>2606</v>
      </c>
      <c r="K243" s="31" t="s">
        <v>2606</v>
      </c>
      <c r="L243" s="43"/>
    </row>
    <row r="244" spans="1:12" ht="14.25">
      <c r="A244" s="29" t="s">
        <v>507</v>
      </c>
      <c r="B244" s="63"/>
      <c r="C244" s="43">
        <v>17</v>
      </c>
      <c r="D244" s="63">
        <v>17</v>
      </c>
      <c r="E244" s="43"/>
      <c r="F244" s="63"/>
      <c r="G244" s="43"/>
      <c r="H244" s="63"/>
      <c r="I244" s="43"/>
      <c r="J244" s="63">
        <v>22</v>
      </c>
      <c r="K244" s="31"/>
      <c r="L244" s="43"/>
    </row>
    <row r="245" spans="1:12" ht="14.25">
      <c r="A245" s="29"/>
      <c r="B245" s="63"/>
      <c r="C245" s="43"/>
      <c r="D245" s="63"/>
      <c r="E245" s="43"/>
      <c r="F245" s="63"/>
      <c r="G245" s="43"/>
      <c r="H245" s="63"/>
      <c r="I245" s="43"/>
      <c r="J245" s="63"/>
      <c r="K245" s="31"/>
      <c r="L245" s="43"/>
    </row>
    <row r="246" spans="1:12" ht="15">
      <c r="A246" s="41" t="s">
        <v>512</v>
      </c>
      <c r="B246" s="63"/>
      <c r="C246" s="43"/>
      <c r="D246" s="63"/>
      <c r="E246" s="43"/>
      <c r="F246" s="63"/>
      <c r="G246" s="43"/>
      <c r="H246" s="63"/>
      <c r="I246" s="43"/>
      <c r="J246" s="63"/>
      <c r="K246" s="31"/>
      <c r="L246" s="43"/>
    </row>
    <row r="247" spans="1:12" ht="14.25">
      <c r="A247" s="29" t="s">
        <v>523</v>
      </c>
      <c r="B247" s="63"/>
      <c r="C247" s="43">
        <v>27</v>
      </c>
      <c r="D247" s="63">
        <v>27</v>
      </c>
      <c r="E247" s="43"/>
      <c r="F247" s="63"/>
      <c r="G247" s="43"/>
      <c r="H247" s="63"/>
      <c r="I247" s="43"/>
      <c r="J247" s="63">
        <v>12</v>
      </c>
      <c r="K247" s="31"/>
      <c r="L247" s="43"/>
    </row>
    <row r="248" spans="1:12" ht="14.25">
      <c r="A248" s="29" t="s">
        <v>524</v>
      </c>
      <c r="B248" s="63"/>
      <c r="C248" s="43">
        <v>17</v>
      </c>
      <c r="D248" s="63">
        <v>17</v>
      </c>
      <c r="E248" s="43"/>
      <c r="F248" s="63"/>
      <c r="G248" s="43"/>
      <c r="H248" s="63"/>
      <c r="I248" s="43"/>
      <c r="J248" s="63">
        <v>10</v>
      </c>
      <c r="K248" s="31"/>
      <c r="L248" s="43"/>
    </row>
    <row r="249" spans="1:12" ht="14.25">
      <c r="A249" s="29" t="s">
        <v>513</v>
      </c>
      <c r="B249" s="63"/>
      <c r="C249" s="43">
        <v>1</v>
      </c>
      <c r="D249" s="63">
        <v>1</v>
      </c>
      <c r="E249" s="43">
        <v>1</v>
      </c>
      <c r="F249" s="63"/>
      <c r="G249" s="43"/>
      <c r="H249" s="63"/>
      <c r="I249" s="43"/>
      <c r="J249" s="65" t="s">
        <v>2604</v>
      </c>
      <c r="K249" s="31"/>
      <c r="L249" s="43"/>
    </row>
    <row r="250" spans="1:12" ht="14.25">
      <c r="A250" s="29" t="s">
        <v>514</v>
      </c>
      <c r="B250" s="63"/>
      <c r="C250" s="43" t="s">
        <v>2607</v>
      </c>
      <c r="D250" s="63" t="s">
        <v>2242</v>
      </c>
      <c r="E250" s="43"/>
      <c r="F250" s="63"/>
      <c r="G250" s="43"/>
      <c r="H250" s="63"/>
      <c r="I250" s="29"/>
      <c r="J250" s="43" t="s">
        <v>2608</v>
      </c>
      <c r="K250" s="31"/>
      <c r="L250" s="43"/>
    </row>
    <row r="251" spans="1:12" ht="14.25">
      <c r="A251" s="29" t="s">
        <v>516</v>
      </c>
      <c r="B251" s="63"/>
      <c r="C251" s="43" t="s">
        <v>2609</v>
      </c>
      <c r="D251" s="63" t="s">
        <v>2242</v>
      </c>
      <c r="E251" s="43"/>
      <c r="F251" s="63"/>
      <c r="G251" s="43"/>
      <c r="H251" s="63"/>
      <c r="I251" s="29"/>
      <c r="J251" s="43" t="s">
        <v>2610</v>
      </c>
      <c r="K251" s="31"/>
      <c r="L251" s="43"/>
    </row>
    <row r="252" spans="1:12" ht="14.25">
      <c r="A252" s="29" t="s">
        <v>517</v>
      </c>
      <c r="B252" s="63"/>
      <c r="C252" s="43" t="s">
        <v>2609</v>
      </c>
      <c r="D252" s="63" t="s">
        <v>2242</v>
      </c>
      <c r="E252" s="43"/>
      <c r="F252" s="63"/>
      <c r="G252" s="43"/>
      <c r="H252" s="63"/>
      <c r="I252" s="29"/>
      <c r="J252" s="43" t="s">
        <v>2611</v>
      </c>
      <c r="K252" s="31"/>
      <c r="L252" s="43"/>
    </row>
    <row r="253" spans="1:12" ht="14.25">
      <c r="A253" s="29" t="s">
        <v>525</v>
      </c>
      <c r="B253" s="63"/>
      <c r="C253" s="43" t="s">
        <v>2612</v>
      </c>
      <c r="D253" s="63" t="s">
        <v>2242</v>
      </c>
      <c r="E253" s="43"/>
      <c r="F253" s="63"/>
      <c r="G253" s="43"/>
      <c r="H253" s="63"/>
      <c r="I253" s="29"/>
      <c r="J253" s="43" t="s">
        <v>2613</v>
      </c>
      <c r="K253" s="31"/>
      <c r="L253" s="43"/>
    </row>
    <row r="254" spans="1:12" ht="14.25">
      <c r="A254" s="29" t="s">
        <v>526</v>
      </c>
      <c r="B254" s="63"/>
      <c r="C254" s="43"/>
      <c r="D254" s="63"/>
      <c r="E254" s="43"/>
      <c r="F254" s="63"/>
      <c r="G254" s="43"/>
      <c r="H254" s="63"/>
      <c r="I254" s="43"/>
      <c r="J254" s="63"/>
      <c r="K254" s="31"/>
      <c r="L254" s="43"/>
    </row>
    <row r="255" spans="1:12" ht="14.25">
      <c r="A255" s="29" t="s">
        <v>527</v>
      </c>
      <c r="B255" s="63"/>
      <c r="C255" s="43"/>
      <c r="D255" s="63"/>
      <c r="E255" s="43"/>
      <c r="F255" s="63"/>
      <c r="G255" s="43"/>
      <c r="H255" s="63"/>
      <c r="I255" s="43"/>
      <c r="J255" s="63"/>
      <c r="K255" s="31"/>
      <c r="L255" s="43"/>
    </row>
    <row r="256" spans="1:12" ht="14.25">
      <c r="A256" s="29" t="s">
        <v>519</v>
      </c>
      <c r="B256" s="63"/>
      <c r="C256" s="43">
        <v>102</v>
      </c>
      <c r="D256" s="63">
        <v>102</v>
      </c>
      <c r="E256" s="43"/>
      <c r="F256" s="63"/>
      <c r="G256" s="43"/>
      <c r="H256" s="63"/>
      <c r="I256" s="43"/>
      <c r="J256" s="63">
        <v>130</v>
      </c>
      <c r="K256" s="31"/>
      <c r="L256" s="43"/>
    </row>
    <row r="257" spans="1:1023" ht="14.25">
      <c r="A257" s="29" t="s">
        <v>521</v>
      </c>
      <c r="B257" s="63"/>
      <c r="C257" s="43" t="s">
        <v>2614</v>
      </c>
      <c r="D257" s="63" t="s">
        <v>2242</v>
      </c>
      <c r="E257" s="43"/>
      <c r="F257" s="63"/>
      <c r="G257" s="43"/>
      <c r="H257" s="63"/>
      <c r="I257" s="29"/>
      <c r="J257" s="43" t="s">
        <v>2615</v>
      </c>
      <c r="K257" s="31"/>
      <c r="L257" s="43"/>
    </row>
    <row r="258" spans="1:1023" ht="14.25">
      <c r="A258" s="29"/>
      <c r="B258" s="63"/>
      <c r="C258" s="43"/>
      <c r="D258" s="63"/>
      <c r="E258" s="43"/>
      <c r="F258" s="63"/>
      <c r="G258" s="43"/>
      <c r="H258" s="63"/>
      <c r="I258" s="43"/>
      <c r="J258" s="63"/>
      <c r="K258" s="31"/>
      <c r="L258" s="43"/>
    </row>
    <row r="259" spans="1:1023" ht="15">
      <c r="A259" s="41" t="s">
        <v>436</v>
      </c>
      <c r="B259" s="63"/>
      <c r="C259" s="43"/>
      <c r="D259" s="63"/>
      <c r="E259" s="43"/>
      <c r="F259" s="63"/>
      <c r="G259" s="43"/>
      <c r="H259" s="63"/>
      <c r="I259" s="43"/>
      <c r="J259" s="63"/>
      <c r="K259" s="31"/>
      <c r="L259" s="43"/>
    </row>
    <row r="260" spans="1:1023" ht="14.25">
      <c r="A260" s="29" t="s">
        <v>528</v>
      </c>
      <c r="B260" s="63"/>
      <c r="C260" s="43">
        <v>1</v>
      </c>
      <c r="D260" s="63">
        <v>1</v>
      </c>
      <c r="E260" s="43">
        <v>1</v>
      </c>
      <c r="F260" s="63"/>
      <c r="G260" s="43"/>
      <c r="H260" s="63"/>
      <c r="I260" s="43"/>
      <c r="J260" s="63"/>
      <c r="K260" s="31">
        <v>1</v>
      </c>
      <c r="L260" s="43"/>
    </row>
    <row r="261" spans="1:1023" ht="14.25">
      <c r="A261" s="29" t="s">
        <v>1961</v>
      </c>
      <c r="B261" s="63"/>
      <c r="C261" s="43">
        <v>2</v>
      </c>
      <c r="D261" s="63">
        <v>2</v>
      </c>
      <c r="E261" s="43"/>
      <c r="F261" s="63"/>
      <c r="G261" s="43"/>
      <c r="H261" s="63"/>
      <c r="I261" s="43"/>
      <c r="J261" s="63"/>
      <c r="K261" s="31">
        <v>1</v>
      </c>
      <c r="L261" s="43"/>
    </row>
    <row r="262" spans="1:1023" ht="14.25">
      <c r="A262" s="29" t="s">
        <v>530</v>
      </c>
      <c r="B262" s="63"/>
      <c r="C262" s="43">
        <v>5</v>
      </c>
      <c r="D262" s="63">
        <v>5</v>
      </c>
      <c r="E262" s="43"/>
      <c r="F262" s="63"/>
      <c r="G262" s="43"/>
      <c r="H262" s="63"/>
      <c r="I262" s="43"/>
      <c r="J262" s="63"/>
      <c r="K262" s="31">
        <v>22</v>
      </c>
      <c r="L262" s="43"/>
    </row>
    <row r="263" spans="1:1023" ht="14.25">
      <c r="A263" s="46" t="s">
        <v>531</v>
      </c>
      <c r="B263" s="67"/>
      <c r="C263" s="47">
        <v>26</v>
      </c>
      <c r="D263" s="67">
        <v>26</v>
      </c>
      <c r="E263" s="47"/>
      <c r="F263" s="67"/>
      <c r="G263" s="47"/>
      <c r="H263" s="67"/>
      <c r="I263" s="47"/>
      <c r="J263" s="67"/>
      <c r="K263" s="54">
        <v>81</v>
      </c>
      <c r="L263" s="47"/>
    </row>
    <row r="264" spans="1:1023" ht="26.1" customHeight="1"/>
    <row r="265" spans="1:1023" ht="15.75">
      <c r="A265" s="57" t="s">
        <v>699</v>
      </c>
      <c r="B265" s="57"/>
      <c r="C265" s="57"/>
      <c r="D265" s="57"/>
      <c r="E265" s="57"/>
      <c r="F265" s="57"/>
      <c r="G265" s="57"/>
      <c r="H265" s="57"/>
      <c r="I265" s="57"/>
      <c r="J265" s="57"/>
      <c r="K265" s="57"/>
      <c r="L265" s="57"/>
    </row>
    <row r="266" spans="1:1023" ht="30">
      <c r="A266" s="131" t="s">
        <v>24</v>
      </c>
      <c r="B266" s="132" t="s">
        <v>26</v>
      </c>
      <c r="C266" s="136" t="s">
        <v>2134</v>
      </c>
      <c r="D266" s="149" t="s">
        <v>2135</v>
      </c>
      <c r="E266" s="149"/>
      <c r="F266" s="149"/>
      <c r="G266" s="149"/>
      <c r="H266" s="149"/>
      <c r="I266" s="149"/>
      <c r="J266" s="152" t="s">
        <v>28</v>
      </c>
      <c r="K266" s="181" t="s">
        <v>2239</v>
      </c>
      <c r="L266" s="136" t="s">
        <v>2551</v>
      </c>
      <c r="M266" s="39"/>
      <c r="N266" s="39"/>
      <c r="O266" s="39"/>
      <c r="P266" s="39"/>
      <c r="Q266" s="39"/>
      <c r="R266" s="39"/>
      <c r="S266" s="39"/>
      <c r="T266" s="39"/>
      <c r="U266" s="39"/>
      <c r="V266" s="39"/>
      <c r="W266" s="39"/>
      <c r="X266" s="39"/>
      <c r="Y266" s="39"/>
      <c r="Z266" s="39"/>
      <c r="AA266" s="39"/>
      <c r="AB266" s="39"/>
      <c r="AC266" s="39"/>
      <c r="AD266" s="39"/>
      <c r="AE266" s="39"/>
      <c r="AF266" s="39"/>
      <c r="AG266" s="39"/>
      <c r="AH266" s="39"/>
      <c r="AI266" s="39"/>
      <c r="AJ266" s="39"/>
      <c r="AK266" s="39"/>
      <c r="AL266" s="39"/>
      <c r="AM266" s="39"/>
      <c r="AN266" s="39"/>
      <c r="AO266" s="39"/>
      <c r="AP266" s="39"/>
      <c r="AQ266" s="39"/>
      <c r="AR266" s="39"/>
      <c r="AS266" s="39"/>
      <c r="AT266" s="39"/>
      <c r="AU266" s="39"/>
      <c r="AV266" s="39"/>
      <c r="AW266" s="39"/>
      <c r="AX266" s="39"/>
      <c r="AY266" s="39"/>
      <c r="AZ266" s="39"/>
      <c r="BA266" s="39"/>
      <c r="BB266" s="39"/>
      <c r="BC266" s="39"/>
      <c r="BD266" s="39"/>
      <c r="BE266" s="39"/>
      <c r="BF266" s="39"/>
      <c r="BG266" s="39"/>
      <c r="BH266" s="39"/>
      <c r="BI266" s="39"/>
      <c r="BJ266" s="39"/>
      <c r="BK266" s="39"/>
      <c r="BL266" s="39"/>
      <c r="BM266" s="39"/>
      <c r="BN266" s="39"/>
      <c r="BO266" s="39"/>
      <c r="BP266" s="39"/>
      <c r="BQ266" s="39"/>
      <c r="BR266" s="39"/>
      <c r="BS266" s="39"/>
      <c r="BT266" s="39"/>
      <c r="BU266" s="39"/>
      <c r="BV266" s="39"/>
      <c r="BW266" s="39"/>
      <c r="BX266" s="39"/>
      <c r="BY266" s="39"/>
      <c r="BZ266" s="39"/>
      <c r="CA266" s="39"/>
      <c r="CB266" s="39"/>
      <c r="CC266" s="39"/>
      <c r="CD266" s="39"/>
      <c r="CE266" s="39"/>
      <c r="CF266" s="39"/>
      <c r="CG266" s="39"/>
      <c r="CH266" s="39"/>
      <c r="CI266" s="39"/>
      <c r="CJ266" s="39"/>
      <c r="CK266" s="39"/>
      <c r="CL266" s="39"/>
      <c r="CM266" s="39"/>
      <c r="CN266" s="39"/>
      <c r="CO266" s="39"/>
      <c r="CP266" s="39"/>
      <c r="CQ266" s="39"/>
      <c r="CR266" s="39"/>
      <c r="CS266" s="39"/>
      <c r="CT266" s="39"/>
      <c r="CU266" s="39"/>
      <c r="CV266" s="39"/>
      <c r="CW266" s="39"/>
      <c r="CX266" s="39"/>
      <c r="CY266" s="39"/>
      <c r="CZ266" s="39"/>
      <c r="DA266" s="39"/>
      <c r="DB266" s="39"/>
      <c r="DC266" s="39"/>
      <c r="DD266" s="39"/>
      <c r="DE266" s="39"/>
      <c r="DF266" s="39"/>
      <c r="DG266" s="39"/>
      <c r="DH266" s="39"/>
      <c r="DI266" s="39"/>
      <c r="DJ266" s="39"/>
      <c r="DK266" s="39"/>
      <c r="DL266" s="39"/>
      <c r="DM266" s="39"/>
      <c r="DN266" s="39"/>
      <c r="DO266" s="39"/>
      <c r="DP266" s="39"/>
      <c r="DQ266" s="39"/>
      <c r="DR266" s="39"/>
      <c r="DS266" s="39"/>
      <c r="DT266" s="39"/>
      <c r="DU266" s="39"/>
      <c r="DV266" s="39"/>
      <c r="DW266" s="39"/>
      <c r="DX266" s="39"/>
      <c r="DY266" s="39"/>
      <c r="DZ266" s="39"/>
      <c r="EA266" s="39"/>
      <c r="EB266" s="39"/>
      <c r="EC266" s="39"/>
      <c r="ED266" s="39"/>
      <c r="EE266" s="39"/>
      <c r="EF266" s="39"/>
      <c r="EG266" s="39"/>
      <c r="EH266" s="39"/>
      <c r="EI266" s="39"/>
      <c r="EJ266" s="39"/>
      <c r="EK266" s="39"/>
      <c r="EL266" s="39"/>
      <c r="EM266" s="39"/>
      <c r="EN266" s="39"/>
      <c r="EO266" s="39"/>
      <c r="EP266" s="39"/>
      <c r="EQ266" s="39"/>
      <c r="ER266" s="39"/>
      <c r="ES266" s="39"/>
      <c r="ET266" s="39"/>
      <c r="EU266" s="39"/>
      <c r="EV266" s="39"/>
      <c r="EW266" s="39"/>
      <c r="EX266" s="39"/>
      <c r="EY266" s="39"/>
      <c r="EZ266" s="39"/>
      <c r="FA266" s="39"/>
      <c r="FB266" s="39"/>
      <c r="FC266" s="39"/>
      <c r="FD266" s="39"/>
      <c r="FE266" s="39"/>
      <c r="FF266" s="39"/>
      <c r="FG266" s="39"/>
      <c r="FH266" s="39"/>
      <c r="FI266" s="39"/>
      <c r="FJ266" s="39"/>
      <c r="FK266" s="39"/>
      <c r="FL266" s="39"/>
      <c r="FM266" s="39"/>
      <c r="FN266" s="39"/>
      <c r="FO266" s="39"/>
      <c r="FP266" s="39"/>
      <c r="FQ266" s="39"/>
      <c r="FR266" s="39"/>
      <c r="FS266" s="39"/>
      <c r="FT266" s="39"/>
      <c r="FU266" s="39"/>
      <c r="FV266" s="39"/>
      <c r="FW266" s="39"/>
      <c r="FX266" s="39"/>
      <c r="FY266" s="39"/>
      <c r="FZ266" s="39"/>
      <c r="GA266" s="39"/>
      <c r="GB266" s="39"/>
      <c r="GC266" s="39"/>
      <c r="GD266" s="39"/>
      <c r="GE266" s="39"/>
      <c r="GF266" s="39"/>
      <c r="GG266" s="39"/>
      <c r="GH266" s="39"/>
      <c r="GI266" s="39"/>
      <c r="GJ266" s="39"/>
      <c r="GK266" s="39"/>
      <c r="GL266" s="39"/>
      <c r="GM266" s="39"/>
      <c r="GN266" s="39"/>
      <c r="GO266" s="39"/>
      <c r="GP266" s="39"/>
      <c r="GQ266" s="39"/>
      <c r="GR266" s="39"/>
      <c r="GS266" s="39"/>
      <c r="GT266" s="39"/>
      <c r="GU266" s="39"/>
      <c r="GV266" s="39"/>
      <c r="GW266" s="39"/>
      <c r="GX266" s="39"/>
      <c r="GY266" s="39"/>
      <c r="GZ266" s="39"/>
      <c r="HA266" s="39"/>
      <c r="HB266" s="39"/>
      <c r="HC266" s="39"/>
      <c r="HD266" s="39"/>
      <c r="HE266" s="39"/>
      <c r="HF266" s="39"/>
      <c r="HG266" s="39"/>
      <c r="HH266" s="39"/>
      <c r="HI266" s="39"/>
      <c r="HJ266" s="39"/>
      <c r="HK266" s="39"/>
      <c r="HL266" s="39"/>
      <c r="HM266" s="39"/>
      <c r="HN266" s="39"/>
      <c r="HO266" s="39"/>
      <c r="HP266" s="39"/>
      <c r="HQ266" s="39"/>
      <c r="HR266" s="39"/>
      <c r="HS266" s="39"/>
      <c r="HT266" s="39"/>
      <c r="HU266" s="39"/>
      <c r="HV266" s="39"/>
      <c r="HW266" s="39"/>
      <c r="HX266" s="39"/>
      <c r="HY266" s="39"/>
      <c r="HZ266" s="39"/>
      <c r="IA266" s="39"/>
      <c r="IB266" s="39"/>
      <c r="IC266" s="39"/>
      <c r="ID266" s="39"/>
      <c r="IE266" s="39"/>
      <c r="IF266" s="39"/>
      <c r="IG266" s="39"/>
      <c r="IH266" s="39"/>
      <c r="II266" s="39"/>
      <c r="IJ266" s="39"/>
      <c r="IK266" s="39"/>
      <c r="IL266" s="39"/>
      <c r="IM266" s="39"/>
      <c r="IN266" s="39"/>
      <c r="IO266" s="39"/>
      <c r="IP266" s="39"/>
      <c r="IQ266" s="39"/>
      <c r="IR266" s="39"/>
      <c r="IS266" s="39"/>
      <c r="IT266" s="39"/>
      <c r="IU266" s="39"/>
      <c r="IV266" s="39"/>
      <c r="IW266" s="39"/>
      <c r="IX266" s="39"/>
      <c r="IY266" s="39"/>
      <c r="IZ266" s="39"/>
      <c r="JA266" s="39"/>
      <c r="JB266" s="39"/>
      <c r="JC266" s="39"/>
      <c r="JD266" s="39"/>
      <c r="JE266" s="39"/>
      <c r="JF266" s="39"/>
      <c r="JG266" s="39"/>
      <c r="JH266" s="39"/>
      <c r="JI266" s="39"/>
      <c r="JJ266" s="39"/>
      <c r="JK266" s="39"/>
      <c r="JL266" s="39"/>
      <c r="JM266" s="39"/>
      <c r="JN266" s="39"/>
      <c r="JO266" s="39"/>
      <c r="JP266" s="39"/>
      <c r="JQ266" s="39"/>
      <c r="JR266" s="39"/>
      <c r="JS266" s="39"/>
      <c r="JT266" s="39"/>
      <c r="JU266" s="39"/>
      <c r="JV266" s="39"/>
      <c r="JW266" s="39"/>
      <c r="JX266" s="39"/>
      <c r="JY266" s="39"/>
      <c r="JZ266" s="39"/>
      <c r="KA266" s="39"/>
      <c r="KB266" s="39"/>
      <c r="KC266" s="39"/>
      <c r="KD266" s="39"/>
      <c r="KE266" s="39"/>
      <c r="KF266" s="39"/>
      <c r="KG266" s="39"/>
      <c r="KH266" s="39"/>
      <c r="KI266" s="39"/>
      <c r="KJ266" s="39"/>
      <c r="KK266" s="39"/>
      <c r="KL266" s="39"/>
      <c r="KM266" s="39"/>
      <c r="KN266" s="39"/>
      <c r="KO266" s="39"/>
      <c r="KP266" s="39"/>
      <c r="KQ266" s="39"/>
      <c r="KR266" s="39"/>
      <c r="KS266" s="39"/>
      <c r="KT266" s="39"/>
      <c r="KU266" s="39"/>
      <c r="KV266" s="39"/>
      <c r="KW266" s="39"/>
      <c r="KX266" s="39"/>
      <c r="KY266" s="39"/>
      <c r="KZ266" s="39"/>
      <c r="LA266" s="39"/>
      <c r="LB266" s="39"/>
      <c r="LC266" s="39"/>
      <c r="LD266" s="39"/>
      <c r="LE266" s="39"/>
      <c r="LF266" s="39"/>
      <c r="LG266" s="39"/>
      <c r="LH266" s="39"/>
      <c r="LI266" s="39"/>
      <c r="LJ266" s="39"/>
      <c r="LK266" s="39"/>
      <c r="LL266" s="39"/>
      <c r="LM266" s="39"/>
      <c r="LN266" s="39"/>
      <c r="LO266" s="39"/>
      <c r="LP266" s="39"/>
      <c r="LQ266" s="39"/>
      <c r="LR266" s="39"/>
      <c r="LS266" s="39"/>
      <c r="LT266" s="39"/>
      <c r="LU266" s="39"/>
      <c r="LV266" s="39"/>
      <c r="LW266" s="39"/>
      <c r="LX266" s="39"/>
      <c r="LY266" s="39"/>
      <c r="LZ266" s="39"/>
      <c r="MA266" s="39"/>
      <c r="MB266" s="39"/>
      <c r="MC266" s="39"/>
      <c r="MD266" s="39"/>
      <c r="ME266" s="39"/>
      <c r="MF266" s="39"/>
      <c r="MG266" s="39"/>
      <c r="MH266" s="39"/>
      <c r="MI266" s="39"/>
      <c r="MJ266" s="39"/>
      <c r="MK266" s="39"/>
      <c r="ML266" s="39"/>
      <c r="MM266" s="39"/>
      <c r="MN266" s="39"/>
      <c r="MO266" s="39"/>
      <c r="MP266" s="39"/>
      <c r="MQ266" s="39"/>
      <c r="MR266" s="39"/>
      <c r="MS266" s="39"/>
      <c r="MT266" s="39"/>
      <c r="MU266" s="39"/>
      <c r="MV266" s="39"/>
      <c r="MW266" s="39"/>
      <c r="MX266" s="39"/>
      <c r="MY266" s="39"/>
      <c r="MZ266" s="39"/>
      <c r="NA266" s="39"/>
      <c r="NB266" s="39"/>
      <c r="NC266" s="39"/>
      <c r="ND266" s="39"/>
      <c r="NE266" s="39"/>
      <c r="NF266" s="39"/>
      <c r="NG266" s="39"/>
      <c r="NH266" s="39"/>
      <c r="NI266" s="39"/>
      <c r="NJ266" s="39"/>
      <c r="NK266" s="39"/>
      <c r="NL266" s="39"/>
      <c r="NM266" s="39"/>
      <c r="NN266" s="39"/>
      <c r="NO266" s="39"/>
      <c r="NP266" s="39"/>
      <c r="NQ266" s="39"/>
      <c r="NR266" s="39"/>
      <c r="NS266" s="39"/>
      <c r="NT266" s="39"/>
      <c r="NU266" s="39"/>
      <c r="NV266" s="39"/>
      <c r="NW266" s="39"/>
      <c r="NX266" s="39"/>
      <c r="NY266" s="39"/>
      <c r="NZ266" s="39"/>
      <c r="OA266" s="39"/>
      <c r="OB266" s="39"/>
      <c r="OC266" s="39"/>
      <c r="OD266" s="39"/>
      <c r="OE266" s="39"/>
      <c r="OF266" s="39"/>
      <c r="OG266" s="39"/>
      <c r="OH266" s="39"/>
      <c r="OI266" s="39"/>
      <c r="OJ266" s="39"/>
      <c r="OK266" s="39"/>
      <c r="OL266" s="39"/>
      <c r="OM266" s="39"/>
      <c r="ON266" s="39"/>
      <c r="OO266" s="39"/>
      <c r="OP266" s="39"/>
      <c r="OQ266" s="39"/>
      <c r="OR266" s="39"/>
      <c r="OS266" s="39"/>
      <c r="OT266" s="39"/>
      <c r="OU266" s="39"/>
      <c r="OV266" s="39"/>
      <c r="OW266" s="39"/>
      <c r="OX266" s="39"/>
      <c r="OY266" s="39"/>
      <c r="OZ266" s="39"/>
      <c r="PA266" s="39"/>
      <c r="PB266" s="39"/>
      <c r="PC266" s="39"/>
      <c r="PD266" s="39"/>
      <c r="PE266" s="39"/>
      <c r="PF266" s="39"/>
      <c r="PG266" s="39"/>
      <c r="PH266" s="39"/>
      <c r="PI266" s="39"/>
      <c r="PJ266" s="39"/>
      <c r="PK266" s="39"/>
      <c r="PL266" s="39"/>
      <c r="PM266" s="39"/>
      <c r="PN266" s="39"/>
      <c r="PO266" s="39"/>
      <c r="PP266" s="39"/>
      <c r="PQ266" s="39"/>
      <c r="PR266" s="39"/>
      <c r="PS266" s="39"/>
      <c r="PT266" s="39"/>
      <c r="PU266" s="39"/>
      <c r="PV266" s="39"/>
      <c r="PW266" s="39"/>
      <c r="PX266" s="39"/>
      <c r="PY266" s="39"/>
      <c r="PZ266" s="39"/>
      <c r="QA266" s="39"/>
      <c r="QB266" s="39"/>
      <c r="QC266" s="39"/>
      <c r="QD266" s="39"/>
      <c r="QE266" s="39"/>
      <c r="QF266" s="39"/>
      <c r="QG266" s="39"/>
      <c r="QH266" s="39"/>
      <c r="QI266" s="39"/>
      <c r="QJ266" s="39"/>
      <c r="QK266" s="39"/>
      <c r="QL266" s="39"/>
      <c r="QM266" s="39"/>
      <c r="QN266" s="39"/>
      <c r="QO266" s="39"/>
      <c r="QP266" s="39"/>
      <c r="QQ266" s="39"/>
      <c r="QR266" s="39"/>
      <c r="QS266" s="39"/>
      <c r="QT266" s="39"/>
      <c r="QU266" s="39"/>
      <c r="QV266" s="39"/>
      <c r="QW266" s="39"/>
      <c r="QX266" s="39"/>
      <c r="QY266" s="39"/>
      <c r="QZ266" s="39"/>
      <c r="RA266" s="39"/>
      <c r="RB266" s="39"/>
      <c r="RC266" s="39"/>
      <c r="RD266" s="39"/>
      <c r="RE266" s="39"/>
      <c r="RF266" s="39"/>
      <c r="RG266" s="39"/>
      <c r="RH266" s="39"/>
      <c r="RI266" s="39"/>
      <c r="RJ266" s="39"/>
      <c r="RK266" s="39"/>
      <c r="RL266" s="39"/>
      <c r="RM266" s="39"/>
      <c r="RN266" s="39"/>
      <c r="RO266" s="39"/>
      <c r="RP266" s="39"/>
      <c r="RQ266" s="39"/>
      <c r="RR266" s="39"/>
      <c r="RS266" s="39"/>
      <c r="RT266" s="39"/>
      <c r="RU266" s="39"/>
      <c r="RV266" s="39"/>
      <c r="RW266" s="39"/>
      <c r="RX266" s="39"/>
      <c r="RY266" s="39"/>
      <c r="RZ266" s="39"/>
      <c r="SA266" s="39"/>
      <c r="SB266" s="39"/>
      <c r="SC266" s="39"/>
      <c r="SD266" s="39"/>
      <c r="SE266" s="39"/>
      <c r="SF266" s="39"/>
      <c r="SG266" s="39"/>
      <c r="SH266" s="39"/>
      <c r="SI266" s="39"/>
      <c r="SJ266" s="39"/>
      <c r="SK266" s="39"/>
      <c r="SL266" s="39"/>
      <c r="SM266" s="39"/>
      <c r="SN266" s="39"/>
      <c r="SO266" s="39"/>
      <c r="SP266" s="39"/>
      <c r="SQ266" s="39"/>
      <c r="SR266" s="39"/>
      <c r="SS266" s="39"/>
      <c r="ST266" s="39"/>
      <c r="SU266" s="39"/>
      <c r="SV266" s="39"/>
      <c r="SW266" s="39"/>
      <c r="SX266" s="39"/>
      <c r="SY266" s="39"/>
      <c r="SZ266" s="39"/>
      <c r="TA266" s="39"/>
      <c r="TB266" s="39"/>
      <c r="TC266" s="39"/>
      <c r="TD266" s="39"/>
      <c r="TE266" s="39"/>
      <c r="TF266" s="39"/>
      <c r="TG266" s="39"/>
      <c r="TH266" s="39"/>
      <c r="TI266" s="39"/>
      <c r="TJ266" s="39"/>
      <c r="TK266" s="39"/>
      <c r="TL266" s="39"/>
      <c r="TM266" s="39"/>
      <c r="TN266" s="39"/>
      <c r="TO266" s="39"/>
      <c r="TP266" s="39"/>
      <c r="TQ266" s="39"/>
      <c r="TR266" s="39"/>
      <c r="TS266" s="39"/>
      <c r="TT266" s="39"/>
      <c r="TU266" s="39"/>
      <c r="TV266" s="39"/>
      <c r="TW266" s="39"/>
      <c r="TX266" s="39"/>
      <c r="TY266" s="39"/>
      <c r="TZ266" s="39"/>
      <c r="UA266" s="39"/>
      <c r="UB266" s="39"/>
      <c r="UC266" s="39"/>
      <c r="UD266" s="39"/>
      <c r="UE266" s="39"/>
      <c r="UF266" s="39"/>
      <c r="UG266" s="39"/>
      <c r="UH266" s="39"/>
      <c r="UI266" s="39"/>
      <c r="UJ266" s="39"/>
      <c r="UK266" s="39"/>
      <c r="UL266" s="39"/>
      <c r="UM266" s="39"/>
      <c r="UN266" s="39"/>
      <c r="UO266" s="39"/>
      <c r="UP266" s="39"/>
      <c r="UQ266" s="39"/>
      <c r="UR266" s="39"/>
      <c r="US266" s="39"/>
      <c r="UT266" s="39"/>
      <c r="UU266" s="39"/>
      <c r="UV266" s="39"/>
      <c r="UW266" s="39"/>
      <c r="UX266" s="39"/>
      <c r="UY266" s="39"/>
      <c r="UZ266" s="39"/>
      <c r="VA266" s="39"/>
      <c r="VB266" s="39"/>
      <c r="VC266" s="39"/>
      <c r="VD266" s="39"/>
      <c r="VE266" s="39"/>
      <c r="VF266" s="39"/>
      <c r="VG266" s="39"/>
      <c r="VH266" s="39"/>
      <c r="VI266" s="39"/>
      <c r="VJ266" s="39"/>
      <c r="VK266" s="39"/>
      <c r="VL266" s="39"/>
      <c r="VM266" s="39"/>
      <c r="VN266" s="39"/>
      <c r="VO266" s="39"/>
      <c r="VP266" s="39"/>
      <c r="VQ266" s="39"/>
      <c r="VR266" s="39"/>
      <c r="VS266" s="39"/>
      <c r="VT266" s="39"/>
      <c r="VU266" s="39"/>
      <c r="VV266" s="39"/>
      <c r="VW266" s="39"/>
      <c r="VX266" s="39"/>
      <c r="VY266" s="39"/>
      <c r="VZ266" s="39"/>
      <c r="WA266" s="39"/>
      <c r="WB266" s="39"/>
      <c r="WC266" s="39"/>
      <c r="WD266" s="39"/>
      <c r="WE266" s="39"/>
      <c r="WF266" s="39"/>
      <c r="WG266" s="39"/>
      <c r="WH266" s="39"/>
      <c r="WI266" s="39"/>
      <c r="WJ266" s="39"/>
      <c r="WK266" s="39"/>
      <c r="WL266" s="39"/>
      <c r="WM266" s="39"/>
      <c r="WN266" s="39"/>
      <c r="WO266" s="39"/>
      <c r="WP266" s="39"/>
      <c r="WQ266" s="39"/>
      <c r="WR266" s="39"/>
      <c r="WS266" s="39"/>
      <c r="WT266" s="39"/>
      <c r="WU266" s="39"/>
      <c r="WV266" s="39"/>
      <c r="WW266" s="39"/>
      <c r="WX266" s="39"/>
      <c r="WY266" s="39"/>
      <c r="WZ266" s="39"/>
      <c r="XA266" s="39"/>
      <c r="XB266" s="39"/>
      <c r="XC266" s="39"/>
      <c r="XD266" s="39"/>
      <c r="XE266" s="39"/>
      <c r="XF266" s="39"/>
      <c r="XG266" s="39"/>
      <c r="XH266" s="39"/>
      <c r="XI266" s="39"/>
      <c r="XJ266" s="39"/>
      <c r="XK266" s="39"/>
      <c r="XL266" s="39"/>
      <c r="XM266" s="39"/>
      <c r="XN266" s="39"/>
      <c r="XO266" s="39"/>
      <c r="XP266" s="39"/>
      <c r="XQ266" s="39"/>
      <c r="XR266" s="39"/>
      <c r="XS266" s="39"/>
      <c r="XT266" s="39"/>
      <c r="XU266" s="39"/>
      <c r="XV266" s="39"/>
      <c r="XW266" s="39"/>
      <c r="XX266" s="39"/>
      <c r="XY266" s="39"/>
      <c r="XZ266" s="39"/>
      <c r="YA266" s="39"/>
      <c r="YB266" s="39"/>
      <c r="YC266" s="39"/>
      <c r="YD266" s="39"/>
      <c r="YE266" s="39"/>
      <c r="YF266" s="39"/>
      <c r="YG266" s="39"/>
      <c r="YH266" s="39"/>
      <c r="YI266" s="39"/>
      <c r="YJ266" s="39"/>
      <c r="YK266" s="39"/>
      <c r="YL266" s="39"/>
      <c r="YM266" s="39"/>
      <c r="YN266" s="39"/>
      <c r="YO266" s="39"/>
      <c r="YP266" s="39"/>
      <c r="YQ266" s="39"/>
      <c r="YR266" s="39"/>
      <c r="YS266" s="39"/>
      <c r="YT266" s="39"/>
      <c r="YU266" s="39"/>
      <c r="YV266" s="39"/>
      <c r="YW266" s="39"/>
      <c r="YX266" s="39"/>
      <c r="YY266" s="39"/>
      <c r="YZ266" s="39"/>
      <c r="ZA266" s="39"/>
      <c r="ZB266" s="39"/>
      <c r="ZC266" s="39"/>
      <c r="ZD266" s="39"/>
      <c r="ZE266" s="39"/>
      <c r="ZF266" s="39"/>
      <c r="ZG266" s="39"/>
      <c r="ZH266" s="39"/>
      <c r="ZI266" s="39"/>
      <c r="ZJ266" s="39"/>
      <c r="ZK266" s="39"/>
      <c r="ZL266" s="39"/>
      <c r="ZM266" s="39"/>
      <c r="ZN266" s="39"/>
      <c r="ZO266" s="39"/>
      <c r="ZP266" s="39"/>
      <c r="ZQ266" s="39"/>
      <c r="ZR266" s="39"/>
      <c r="ZS266" s="39"/>
      <c r="ZT266" s="39"/>
      <c r="ZU266" s="39"/>
      <c r="ZV266" s="39"/>
      <c r="ZW266" s="39"/>
      <c r="ZX266" s="39"/>
      <c r="ZY266" s="39"/>
      <c r="ZZ266" s="39"/>
      <c r="AAA266" s="39"/>
      <c r="AAB266" s="39"/>
      <c r="AAC266" s="39"/>
      <c r="AAD266" s="39"/>
      <c r="AAE266" s="39"/>
      <c r="AAF266" s="39"/>
      <c r="AAG266" s="39"/>
      <c r="AAH266" s="39"/>
      <c r="AAI266" s="39"/>
      <c r="AAJ266" s="39"/>
      <c r="AAK266" s="39"/>
      <c r="AAL266" s="39"/>
      <c r="AAM266" s="39"/>
      <c r="AAN266" s="39"/>
      <c r="AAO266" s="39"/>
      <c r="AAP266" s="39"/>
      <c r="AAQ266" s="39"/>
      <c r="AAR266" s="39"/>
      <c r="AAS266" s="39"/>
      <c r="AAT266" s="39"/>
      <c r="AAU266" s="39"/>
      <c r="AAV266" s="39"/>
      <c r="AAW266" s="39"/>
      <c r="AAX266" s="39"/>
      <c r="AAY266" s="39"/>
      <c r="AAZ266" s="39"/>
      <c r="ABA266" s="39"/>
      <c r="ABB266" s="39"/>
      <c r="ABC266" s="39"/>
      <c r="ABD266" s="39"/>
      <c r="ABE266" s="39"/>
      <c r="ABF266" s="39"/>
      <c r="ABG266" s="39"/>
      <c r="ABH266" s="39"/>
      <c r="ABI266" s="39"/>
      <c r="ABJ266" s="39"/>
      <c r="ABK266" s="39"/>
      <c r="ABL266" s="39"/>
      <c r="ABM266" s="39"/>
      <c r="ABN266" s="39"/>
      <c r="ABO266" s="39"/>
      <c r="ABP266" s="39"/>
      <c r="ABQ266" s="39"/>
      <c r="ABR266" s="39"/>
      <c r="ABS266" s="39"/>
      <c r="ABT266" s="39"/>
      <c r="ABU266" s="39"/>
      <c r="ABV266" s="39"/>
      <c r="ABW266" s="39"/>
      <c r="ABX266" s="39"/>
      <c r="ABY266" s="39"/>
      <c r="ABZ266" s="39"/>
      <c r="ACA266" s="39"/>
      <c r="ACB266" s="39"/>
      <c r="ACC266" s="39"/>
      <c r="ACD266" s="39"/>
      <c r="ACE266" s="39"/>
      <c r="ACF266" s="39"/>
      <c r="ACG266" s="39"/>
      <c r="ACH266" s="39"/>
      <c r="ACI266" s="39"/>
      <c r="ACJ266" s="39"/>
      <c r="ACK266" s="39"/>
      <c r="ACL266" s="39"/>
      <c r="ACM266" s="39"/>
      <c r="ACN266" s="39"/>
      <c r="ACO266" s="39"/>
      <c r="ACP266" s="39"/>
      <c r="ACQ266" s="39"/>
      <c r="ACR266" s="39"/>
      <c r="ACS266" s="39"/>
      <c r="ACT266" s="39"/>
      <c r="ACU266" s="39"/>
      <c r="ACV266" s="39"/>
      <c r="ACW266" s="39"/>
      <c r="ACX266" s="39"/>
      <c r="ACY266" s="39"/>
      <c r="ACZ266" s="39"/>
      <c r="ADA266" s="39"/>
      <c r="ADB266" s="39"/>
      <c r="ADC266" s="39"/>
      <c r="ADD266" s="39"/>
      <c r="ADE266" s="39"/>
      <c r="ADF266" s="39"/>
      <c r="ADG266" s="39"/>
      <c r="ADH266" s="39"/>
      <c r="ADI266" s="39"/>
      <c r="ADJ266" s="39"/>
      <c r="ADK266" s="39"/>
      <c r="ADL266" s="39"/>
      <c r="ADM266" s="39"/>
      <c r="ADN266" s="39"/>
      <c r="ADO266" s="39"/>
      <c r="ADP266" s="39"/>
      <c r="ADQ266" s="39"/>
      <c r="ADR266" s="39"/>
      <c r="ADS266" s="39"/>
      <c r="ADT266" s="39"/>
      <c r="ADU266" s="39"/>
      <c r="ADV266" s="39"/>
      <c r="ADW266" s="39"/>
      <c r="ADX266" s="39"/>
      <c r="ADY266" s="39"/>
      <c r="ADZ266" s="39"/>
      <c r="AEA266" s="39"/>
      <c r="AEB266" s="39"/>
      <c r="AEC266" s="39"/>
      <c r="AED266" s="39"/>
      <c r="AEE266" s="39"/>
      <c r="AEF266" s="39"/>
      <c r="AEG266" s="39"/>
      <c r="AEH266" s="39"/>
      <c r="AEI266" s="39"/>
      <c r="AEJ266" s="39"/>
      <c r="AEK266" s="39"/>
      <c r="AEL266" s="39"/>
      <c r="AEM266" s="39"/>
      <c r="AEN266" s="39"/>
      <c r="AEO266" s="39"/>
      <c r="AEP266" s="39"/>
      <c r="AEQ266" s="39"/>
      <c r="AER266" s="39"/>
      <c r="AES266" s="39"/>
      <c r="AET266" s="39"/>
      <c r="AEU266" s="39"/>
      <c r="AEV266" s="39"/>
      <c r="AEW266" s="39"/>
      <c r="AEX266" s="39"/>
      <c r="AEY266" s="39"/>
      <c r="AEZ266" s="39"/>
      <c r="AFA266" s="39"/>
      <c r="AFB266" s="39"/>
      <c r="AFC266" s="39"/>
      <c r="AFD266" s="39"/>
      <c r="AFE266" s="39"/>
      <c r="AFF266" s="39"/>
      <c r="AFG266" s="39"/>
      <c r="AFH266" s="39"/>
      <c r="AFI266" s="39"/>
      <c r="AFJ266" s="39"/>
      <c r="AFK266" s="39"/>
      <c r="AFL266" s="39"/>
      <c r="AFM266" s="39"/>
      <c r="AFN266" s="39"/>
      <c r="AFO266" s="39"/>
      <c r="AFP266" s="39"/>
      <c r="AFQ266" s="39"/>
      <c r="AFR266" s="39"/>
      <c r="AFS266" s="39"/>
      <c r="AFT266" s="39"/>
      <c r="AFU266" s="39"/>
      <c r="AFV266" s="39"/>
      <c r="AFW266" s="39"/>
      <c r="AFX266" s="39"/>
      <c r="AFY266" s="39"/>
      <c r="AFZ266" s="39"/>
      <c r="AGA266" s="39"/>
      <c r="AGB266" s="39"/>
      <c r="AGC266" s="39"/>
      <c r="AGD266" s="39"/>
      <c r="AGE266" s="39"/>
      <c r="AGF266" s="39"/>
      <c r="AGG266" s="39"/>
      <c r="AGH266" s="39"/>
      <c r="AGI266" s="39"/>
      <c r="AGJ266" s="39"/>
      <c r="AGK266" s="39"/>
      <c r="AGL266" s="39"/>
      <c r="AGM266" s="39"/>
      <c r="AGN266" s="39"/>
      <c r="AGO266" s="39"/>
      <c r="AGP266" s="39"/>
      <c r="AGQ266" s="39"/>
      <c r="AGR266" s="39"/>
      <c r="AGS266" s="39"/>
      <c r="AGT266" s="39"/>
      <c r="AGU266" s="39"/>
      <c r="AGV266" s="39"/>
      <c r="AGW266" s="39"/>
      <c r="AGX266" s="39"/>
      <c r="AGY266" s="39"/>
      <c r="AGZ266" s="39"/>
      <c r="AHA266" s="39"/>
      <c r="AHB266" s="39"/>
      <c r="AHC266" s="39"/>
      <c r="AHD266" s="39"/>
      <c r="AHE266" s="39"/>
      <c r="AHF266" s="39"/>
      <c r="AHG266" s="39"/>
      <c r="AHH266" s="39"/>
      <c r="AHI266" s="39"/>
      <c r="AHJ266" s="39"/>
      <c r="AHK266" s="39"/>
      <c r="AHL266" s="39"/>
      <c r="AHM266" s="39"/>
      <c r="AHN266" s="39"/>
      <c r="AHO266" s="39"/>
      <c r="AHP266" s="39"/>
      <c r="AHQ266" s="39"/>
      <c r="AHR266" s="39"/>
      <c r="AHS266" s="39"/>
      <c r="AHT266" s="39"/>
      <c r="AHU266" s="39"/>
      <c r="AHV266" s="39"/>
      <c r="AHW266" s="39"/>
      <c r="AHX266" s="39"/>
      <c r="AHY266" s="39"/>
      <c r="AHZ266" s="39"/>
      <c r="AIA266" s="39"/>
      <c r="AIB266" s="39"/>
      <c r="AIC266" s="39"/>
      <c r="AID266" s="39"/>
      <c r="AIE266" s="39"/>
      <c r="AIF266" s="39"/>
      <c r="AIG266" s="39"/>
      <c r="AIH266" s="39"/>
      <c r="AII266" s="39"/>
      <c r="AIJ266" s="39"/>
      <c r="AIK266" s="39"/>
      <c r="AIL266" s="39"/>
      <c r="AIM266" s="39"/>
      <c r="AIN266" s="39"/>
      <c r="AIO266" s="39"/>
      <c r="AIP266" s="39"/>
      <c r="AIQ266" s="39"/>
      <c r="AIR266" s="39"/>
      <c r="AIS266" s="39"/>
      <c r="AIT266" s="39"/>
      <c r="AIU266" s="39"/>
      <c r="AIV266" s="39"/>
      <c r="AIW266" s="39"/>
      <c r="AIX266" s="39"/>
      <c r="AIY266" s="39"/>
      <c r="AIZ266" s="39"/>
      <c r="AJA266" s="39"/>
      <c r="AJB266" s="39"/>
      <c r="AJC266" s="39"/>
      <c r="AJD266" s="39"/>
      <c r="AJE266" s="39"/>
      <c r="AJF266" s="39"/>
      <c r="AJG266" s="39"/>
      <c r="AJH266" s="39"/>
      <c r="AJI266" s="39"/>
      <c r="AJJ266" s="39"/>
      <c r="AJK266" s="39"/>
      <c r="AJL266" s="39"/>
      <c r="AJM266" s="39"/>
      <c r="AJN266" s="39"/>
      <c r="AJO266" s="39"/>
      <c r="AJP266" s="39"/>
      <c r="AJQ266" s="39"/>
      <c r="AJR266" s="39"/>
      <c r="AJS266" s="39"/>
      <c r="AJT266" s="39"/>
      <c r="AJU266" s="39"/>
      <c r="AJV266" s="39"/>
      <c r="AJW266" s="39"/>
      <c r="AJX266" s="39"/>
      <c r="AJY266" s="39"/>
      <c r="AJZ266" s="39"/>
      <c r="AKA266" s="39"/>
      <c r="AKB266" s="39"/>
      <c r="AKC266" s="39"/>
      <c r="AKD266" s="39"/>
      <c r="AKE266" s="39"/>
      <c r="AKF266" s="39"/>
      <c r="AKG266" s="39"/>
      <c r="AKH266" s="39"/>
      <c r="AKI266" s="39"/>
      <c r="AKJ266" s="39"/>
      <c r="AKK266" s="39"/>
      <c r="AKL266" s="39"/>
      <c r="AKM266" s="39"/>
      <c r="AKN266" s="39"/>
      <c r="AKO266" s="39"/>
      <c r="AKP266" s="39"/>
      <c r="AKQ266" s="39"/>
      <c r="AKR266" s="39"/>
      <c r="AKS266" s="39"/>
      <c r="AKT266" s="39"/>
      <c r="AKU266" s="39"/>
      <c r="AKV266" s="39"/>
      <c r="AKW266" s="39"/>
      <c r="AKX266" s="39"/>
      <c r="AKY266" s="39"/>
      <c r="AKZ266" s="39"/>
      <c r="ALA266" s="39"/>
      <c r="ALB266" s="39"/>
      <c r="ALC266" s="39"/>
      <c r="ALD266" s="39"/>
      <c r="ALE266" s="39"/>
      <c r="ALF266" s="39"/>
      <c r="ALG266" s="39"/>
      <c r="ALH266" s="39"/>
      <c r="ALI266" s="39"/>
      <c r="ALJ266" s="39"/>
      <c r="ALK266" s="39"/>
      <c r="ALL266" s="39"/>
      <c r="ALM266" s="39"/>
      <c r="ALN266" s="39"/>
      <c r="ALO266" s="39"/>
      <c r="ALP266" s="39"/>
      <c r="ALQ266" s="39"/>
      <c r="ALR266" s="39"/>
      <c r="ALS266" s="39"/>
      <c r="ALT266" s="39"/>
      <c r="ALU266" s="39"/>
      <c r="ALV266" s="39"/>
      <c r="ALW266" s="39"/>
      <c r="ALX266" s="39"/>
      <c r="ALY266" s="39"/>
      <c r="ALZ266" s="39"/>
      <c r="AMA266" s="39"/>
      <c r="AMB266" s="39"/>
      <c r="AMC266" s="39"/>
      <c r="AMD266" s="39"/>
      <c r="AME266" s="39"/>
      <c r="AMF266" s="39"/>
      <c r="AMG266" s="39"/>
      <c r="AMH266" s="39"/>
      <c r="AMI266" s="39"/>
    </row>
    <row r="267" spans="1:1023" ht="37.35" customHeight="1">
      <c r="A267" s="41"/>
      <c r="B267" s="48"/>
      <c r="C267" s="136"/>
      <c r="D267" s="144" t="s">
        <v>2240</v>
      </c>
      <c r="E267" s="145" t="s">
        <v>1999</v>
      </c>
      <c r="F267" s="144" t="s">
        <v>2000</v>
      </c>
      <c r="G267" s="145" t="s">
        <v>2241</v>
      </c>
      <c r="H267" s="144" t="s">
        <v>2552</v>
      </c>
      <c r="I267" s="144" t="s">
        <v>2004</v>
      </c>
      <c r="J267" s="41"/>
      <c r="K267" s="181"/>
      <c r="L267" s="136"/>
    </row>
    <row r="268" spans="1:1023" ht="15">
      <c r="A268" s="40" t="s">
        <v>271</v>
      </c>
      <c r="B268" s="182"/>
      <c r="C268" s="45"/>
      <c r="D268" s="183"/>
      <c r="E268" s="45"/>
      <c r="F268" s="183"/>
      <c r="G268" s="45"/>
      <c r="H268" s="45"/>
      <c r="I268" s="183"/>
      <c r="J268" s="45"/>
      <c r="K268" s="83"/>
      <c r="L268" s="83"/>
    </row>
    <row r="269" spans="1:1023" ht="14.25">
      <c r="A269" s="29" t="s">
        <v>537</v>
      </c>
      <c r="B269" s="63" t="s">
        <v>2318</v>
      </c>
      <c r="C269" s="43">
        <v>1</v>
      </c>
      <c r="D269" s="63">
        <v>1</v>
      </c>
      <c r="E269" s="43" t="s">
        <v>2242</v>
      </c>
      <c r="F269" s="63" t="s">
        <v>2242</v>
      </c>
      <c r="G269" s="43" t="s">
        <v>2242</v>
      </c>
      <c r="H269" s="63"/>
      <c r="I269" s="43"/>
      <c r="J269" s="63">
        <v>1</v>
      </c>
      <c r="K269" s="31"/>
      <c r="L269" s="43"/>
    </row>
    <row r="270" spans="1:1023" ht="14.25">
      <c r="A270" s="29" t="s">
        <v>537</v>
      </c>
      <c r="B270" s="63" t="s">
        <v>2319</v>
      </c>
      <c r="C270" s="43">
        <v>1</v>
      </c>
      <c r="D270" s="63"/>
      <c r="E270" s="43"/>
      <c r="F270" s="63"/>
      <c r="G270" s="43"/>
      <c r="H270" s="63">
        <v>1</v>
      </c>
      <c r="I270" s="43">
        <v>1</v>
      </c>
      <c r="J270" s="63">
        <v>3</v>
      </c>
      <c r="K270" s="31">
        <v>1</v>
      </c>
      <c r="L270" s="43"/>
    </row>
    <row r="271" spans="1:1023" ht="14.25">
      <c r="A271" s="29" t="s">
        <v>537</v>
      </c>
      <c r="B271" s="63" t="s">
        <v>2320</v>
      </c>
      <c r="C271" s="43">
        <v>1</v>
      </c>
      <c r="D271" s="63">
        <v>1</v>
      </c>
      <c r="E271" s="43" t="s">
        <v>2242</v>
      </c>
      <c r="F271" s="63" t="s">
        <v>2242</v>
      </c>
      <c r="G271" s="43" t="s">
        <v>2242</v>
      </c>
      <c r="H271" s="63"/>
      <c r="I271" s="43"/>
      <c r="J271" s="63">
        <v>1</v>
      </c>
      <c r="K271" s="31"/>
      <c r="L271" s="43"/>
    </row>
    <row r="272" spans="1:1023" ht="14.25">
      <c r="A272" s="29" t="s">
        <v>537</v>
      </c>
      <c r="B272" s="63" t="s">
        <v>2321</v>
      </c>
      <c r="C272" s="43">
        <v>1</v>
      </c>
      <c r="D272" s="63"/>
      <c r="E272" s="43"/>
      <c r="F272" s="63"/>
      <c r="G272" s="43"/>
      <c r="H272" s="63">
        <v>1</v>
      </c>
      <c r="I272" s="43"/>
      <c r="J272" s="63">
        <v>3</v>
      </c>
      <c r="K272" s="31" t="s">
        <v>831</v>
      </c>
      <c r="L272" s="43"/>
    </row>
    <row r="273" spans="1:12" ht="14.25">
      <c r="A273" s="29" t="s">
        <v>544</v>
      </c>
      <c r="B273" s="63" t="s">
        <v>2334</v>
      </c>
      <c r="C273" s="43">
        <v>1</v>
      </c>
      <c r="D273" s="63">
        <v>1</v>
      </c>
      <c r="E273" s="43" t="s">
        <v>2242</v>
      </c>
      <c r="F273" s="63" t="s">
        <v>2242</v>
      </c>
      <c r="G273" s="43" t="s">
        <v>2242</v>
      </c>
      <c r="H273" s="63"/>
      <c r="I273" s="43"/>
      <c r="J273" s="63">
        <v>1</v>
      </c>
      <c r="K273" s="31"/>
      <c r="L273" s="43"/>
    </row>
    <row r="274" spans="1:12" ht="14.25">
      <c r="A274" s="29" t="s">
        <v>544</v>
      </c>
      <c r="B274" s="63" t="s">
        <v>1752</v>
      </c>
      <c r="C274" s="43">
        <v>1</v>
      </c>
      <c r="D274" s="63"/>
      <c r="E274" s="43"/>
      <c r="F274" s="63"/>
      <c r="G274" s="43"/>
      <c r="H274" s="63">
        <v>1</v>
      </c>
      <c r="I274" s="43"/>
      <c r="J274" s="63">
        <v>3</v>
      </c>
      <c r="K274" s="31" t="s">
        <v>831</v>
      </c>
      <c r="L274" s="43"/>
    </row>
    <row r="275" spans="1:12" ht="14.25">
      <c r="A275" s="29" t="s">
        <v>544</v>
      </c>
      <c r="B275" s="63" t="s">
        <v>2323</v>
      </c>
      <c r="C275" s="43">
        <v>1</v>
      </c>
      <c r="D275" s="63"/>
      <c r="E275" s="43"/>
      <c r="F275" s="63"/>
      <c r="G275" s="43"/>
      <c r="H275" s="63">
        <v>1</v>
      </c>
      <c r="I275" s="43">
        <v>1</v>
      </c>
      <c r="J275" s="63">
        <v>3</v>
      </c>
      <c r="K275" s="31">
        <v>1</v>
      </c>
      <c r="L275" s="43"/>
    </row>
    <row r="276" spans="1:12" ht="14.25">
      <c r="A276" s="29" t="s">
        <v>713</v>
      </c>
      <c r="B276" s="63" t="s">
        <v>879</v>
      </c>
      <c r="C276" s="43">
        <v>1</v>
      </c>
      <c r="D276" s="63">
        <v>1</v>
      </c>
      <c r="E276" s="43" t="s">
        <v>2242</v>
      </c>
      <c r="F276" s="63" t="s">
        <v>2242</v>
      </c>
      <c r="G276" s="43" t="s">
        <v>2242</v>
      </c>
      <c r="H276" s="63"/>
      <c r="I276" s="43"/>
      <c r="J276" s="63">
        <v>1</v>
      </c>
      <c r="K276" s="31"/>
      <c r="L276" s="43"/>
    </row>
    <row r="277" spans="1:12" ht="14.25">
      <c r="A277" s="29" t="s">
        <v>713</v>
      </c>
      <c r="B277" s="63" t="s">
        <v>2616</v>
      </c>
      <c r="C277" s="43">
        <v>1</v>
      </c>
      <c r="D277" s="63"/>
      <c r="E277" s="43"/>
      <c r="F277" s="63"/>
      <c r="G277" s="43"/>
      <c r="H277" s="63">
        <v>1</v>
      </c>
      <c r="I277" s="43"/>
      <c r="J277" s="63">
        <v>3</v>
      </c>
      <c r="K277" s="31" t="s">
        <v>831</v>
      </c>
      <c r="L277" s="43"/>
    </row>
    <row r="278" spans="1:12" ht="14.25">
      <c r="A278" s="29" t="s">
        <v>713</v>
      </c>
      <c r="B278" s="63" t="s">
        <v>2617</v>
      </c>
      <c r="C278" s="43">
        <v>1</v>
      </c>
      <c r="D278" s="63"/>
      <c r="E278" s="43"/>
      <c r="F278" s="63"/>
      <c r="G278" s="43"/>
      <c r="H278" s="63">
        <v>1</v>
      </c>
      <c r="I278" s="43">
        <v>1</v>
      </c>
      <c r="J278" s="63">
        <v>3</v>
      </c>
      <c r="K278" s="31">
        <v>1</v>
      </c>
      <c r="L278" s="43"/>
    </row>
    <row r="279" spans="1:12" ht="14.25">
      <c r="A279" s="29" t="s">
        <v>716</v>
      </c>
      <c r="B279" s="63" t="s">
        <v>2616</v>
      </c>
      <c r="C279" s="43">
        <v>1</v>
      </c>
      <c r="D279" s="63">
        <v>1</v>
      </c>
      <c r="E279" s="43"/>
      <c r="F279" s="63"/>
      <c r="G279" s="43"/>
      <c r="H279" s="63">
        <v>1</v>
      </c>
      <c r="I279" s="43"/>
      <c r="J279" s="63">
        <v>3</v>
      </c>
      <c r="K279" s="31" t="s">
        <v>831</v>
      </c>
      <c r="L279" s="43"/>
    </row>
    <row r="280" spans="1:12" ht="14.25">
      <c r="A280" s="29" t="s">
        <v>716</v>
      </c>
      <c r="B280" s="63" t="s">
        <v>2617</v>
      </c>
      <c r="C280" s="43">
        <v>1</v>
      </c>
      <c r="D280" s="63">
        <v>1</v>
      </c>
      <c r="E280" s="43"/>
      <c r="F280" s="63"/>
      <c r="G280" s="43"/>
      <c r="H280" s="63">
        <v>1</v>
      </c>
      <c r="I280" s="43">
        <v>1</v>
      </c>
      <c r="J280" s="63">
        <v>3</v>
      </c>
      <c r="K280" s="31">
        <v>1</v>
      </c>
      <c r="L280" s="43"/>
    </row>
    <row r="281" spans="1:12" ht="14.25">
      <c r="A281" s="29" t="s">
        <v>999</v>
      </c>
      <c r="B281" s="63" t="s">
        <v>2616</v>
      </c>
      <c r="C281" s="43">
        <v>1</v>
      </c>
      <c r="D281" s="63">
        <v>1</v>
      </c>
      <c r="E281" s="43"/>
      <c r="F281" s="63"/>
      <c r="G281" s="43"/>
      <c r="H281" s="63">
        <v>1</v>
      </c>
      <c r="I281" s="43"/>
      <c r="J281" s="63">
        <v>3</v>
      </c>
      <c r="K281" s="31" t="s">
        <v>831</v>
      </c>
      <c r="L281" s="43" t="s">
        <v>82</v>
      </c>
    </row>
    <row r="282" spans="1:12" ht="14.25">
      <c r="A282" s="29" t="s">
        <v>717</v>
      </c>
      <c r="B282" s="63" t="s">
        <v>2618</v>
      </c>
      <c r="C282" s="43">
        <v>2</v>
      </c>
      <c r="D282" s="63">
        <v>2</v>
      </c>
      <c r="E282" s="43"/>
      <c r="F282" s="63"/>
      <c r="G282" s="43"/>
      <c r="H282" s="63"/>
      <c r="I282" s="43"/>
      <c r="J282" s="63">
        <v>1</v>
      </c>
      <c r="K282" s="31">
        <v>1</v>
      </c>
      <c r="L282" s="43"/>
    </row>
    <row r="283" spans="1:12" ht="14.25">
      <c r="A283" s="29" t="s">
        <v>718</v>
      </c>
      <c r="B283" s="63" t="s">
        <v>1161</v>
      </c>
      <c r="C283" s="43">
        <v>1</v>
      </c>
      <c r="D283" s="63">
        <v>1</v>
      </c>
      <c r="E283" s="43"/>
      <c r="F283" s="63"/>
      <c r="G283" s="43"/>
      <c r="H283" s="63"/>
      <c r="I283" s="43"/>
      <c r="J283" s="63">
        <v>1</v>
      </c>
      <c r="K283" s="31"/>
      <c r="L283" s="43"/>
    </row>
    <row r="284" spans="1:12" ht="14.25">
      <c r="A284" s="29" t="s">
        <v>548</v>
      </c>
      <c r="B284" s="63" t="s">
        <v>547</v>
      </c>
      <c r="C284" s="43">
        <v>1</v>
      </c>
      <c r="D284" s="63"/>
      <c r="E284" s="43"/>
      <c r="F284" s="63"/>
      <c r="G284" s="43"/>
      <c r="H284" s="63">
        <v>1</v>
      </c>
      <c r="I284" s="43">
        <v>1</v>
      </c>
      <c r="J284" s="63" t="s">
        <v>786</v>
      </c>
      <c r="K284" s="31">
        <v>1</v>
      </c>
      <c r="L284" s="43"/>
    </row>
    <row r="285" spans="1:12" ht="14.25">
      <c r="A285" s="29" t="s">
        <v>719</v>
      </c>
      <c r="B285" s="63" t="s">
        <v>1092</v>
      </c>
      <c r="C285" s="43">
        <v>1</v>
      </c>
      <c r="D285" s="63"/>
      <c r="E285" s="43"/>
      <c r="F285" s="63"/>
      <c r="G285" s="43"/>
      <c r="H285" s="63">
        <v>1</v>
      </c>
      <c r="I285" s="43">
        <v>1</v>
      </c>
      <c r="J285" s="63" t="s">
        <v>786</v>
      </c>
      <c r="K285" s="31"/>
      <c r="L285" s="43"/>
    </row>
    <row r="286" spans="1:12" ht="14.25">
      <c r="A286" s="29" t="s">
        <v>1002</v>
      </c>
      <c r="B286" s="63" t="s">
        <v>2616</v>
      </c>
      <c r="C286" s="43">
        <v>1</v>
      </c>
      <c r="D286" s="63"/>
      <c r="E286" s="43"/>
      <c r="F286" s="63"/>
      <c r="G286" s="43"/>
      <c r="H286" s="63">
        <v>1</v>
      </c>
      <c r="I286" s="43"/>
      <c r="J286" s="63"/>
      <c r="K286" s="31" t="s">
        <v>831</v>
      </c>
      <c r="L286" s="43" t="s">
        <v>93</v>
      </c>
    </row>
    <row r="287" spans="1:12" ht="28.5">
      <c r="A287" s="53" t="s">
        <v>550</v>
      </c>
      <c r="B287" s="63" t="s">
        <v>545</v>
      </c>
      <c r="C287" s="43">
        <v>1</v>
      </c>
      <c r="D287" s="63">
        <v>1</v>
      </c>
      <c r="E287" s="43">
        <v>1</v>
      </c>
      <c r="F287" s="63"/>
      <c r="G287" s="43"/>
      <c r="H287" s="63"/>
      <c r="I287" s="43"/>
      <c r="J287" s="63">
        <v>1</v>
      </c>
      <c r="K287" s="31">
        <v>1</v>
      </c>
      <c r="L287" s="43"/>
    </row>
    <row r="288" spans="1:12" ht="28.5">
      <c r="A288" s="53" t="s">
        <v>550</v>
      </c>
      <c r="B288" s="63" t="s">
        <v>546</v>
      </c>
      <c r="C288" s="43">
        <v>1</v>
      </c>
      <c r="D288" s="63">
        <v>1</v>
      </c>
      <c r="E288" s="43">
        <v>1</v>
      </c>
      <c r="F288" s="63"/>
      <c r="G288" s="43"/>
      <c r="H288" s="63">
        <v>1</v>
      </c>
      <c r="I288" s="43"/>
      <c r="J288" s="63"/>
      <c r="K288" s="31"/>
      <c r="L288" s="43"/>
    </row>
    <row r="289" spans="1:12" ht="28.5">
      <c r="A289" s="53" t="s">
        <v>550</v>
      </c>
      <c r="B289" s="63" t="s">
        <v>879</v>
      </c>
      <c r="C289" s="43">
        <v>1</v>
      </c>
      <c r="D289" s="63">
        <v>1</v>
      </c>
      <c r="E289" s="43"/>
      <c r="F289" s="63" t="s">
        <v>2242</v>
      </c>
      <c r="G289" s="43" t="s">
        <v>2242</v>
      </c>
      <c r="H289" s="63"/>
      <c r="I289" s="43"/>
      <c r="J289" s="63">
        <v>1</v>
      </c>
      <c r="K289" s="31" t="s">
        <v>831</v>
      </c>
      <c r="L289" s="43"/>
    </row>
    <row r="290" spans="1:12" ht="28.5">
      <c r="A290" s="53" t="s">
        <v>550</v>
      </c>
      <c r="B290" s="63" t="s">
        <v>1089</v>
      </c>
      <c r="C290" s="43">
        <v>1</v>
      </c>
      <c r="D290" s="63">
        <v>1</v>
      </c>
      <c r="E290" s="43"/>
      <c r="F290" s="63" t="s">
        <v>2242</v>
      </c>
      <c r="G290" s="43" t="s">
        <v>2242</v>
      </c>
      <c r="H290" s="63">
        <v>1</v>
      </c>
      <c r="I290" s="43"/>
      <c r="J290" s="63"/>
      <c r="K290" s="31" t="s">
        <v>831</v>
      </c>
      <c r="L290" s="43"/>
    </row>
    <row r="291" spans="1:12" ht="14.25">
      <c r="A291" s="29" t="s">
        <v>2619</v>
      </c>
      <c r="B291" s="63" t="s">
        <v>879</v>
      </c>
      <c r="C291" s="43">
        <v>1</v>
      </c>
      <c r="D291" s="63">
        <v>1</v>
      </c>
      <c r="E291" s="43"/>
      <c r="F291" s="63" t="s">
        <v>2242</v>
      </c>
      <c r="G291" s="43" t="s">
        <v>2242</v>
      </c>
      <c r="H291" s="63"/>
      <c r="I291" s="43"/>
      <c r="J291" s="63">
        <v>1</v>
      </c>
      <c r="K291" s="31" t="s">
        <v>831</v>
      </c>
      <c r="L291" s="43" t="s">
        <v>93</v>
      </c>
    </row>
    <row r="292" spans="1:12" ht="14.25">
      <c r="A292" s="29" t="s">
        <v>2619</v>
      </c>
      <c r="B292" s="63" t="s">
        <v>1031</v>
      </c>
      <c r="C292" s="43">
        <v>1</v>
      </c>
      <c r="D292" s="63">
        <v>1</v>
      </c>
      <c r="E292" s="43"/>
      <c r="F292" s="63" t="s">
        <v>2242</v>
      </c>
      <c r="G292" s="43" t="s">
        <v>2242</v>
      </c>
      <c r="H292" s="63">
        <v>1</v>
      </c>
      <c r="I292" s="43"/>
      <c r="J292" s="63"/>
      <c r="K292" s="31" t="s">
        <v>831</v>
      </c>
      <c r="L292" s="43" t="s">
        <v>93</v>
      </c>
    </row>
    <row r="293" spans="1:12" ht="14.25">
      <c r="A293" s="29" t="s">
        <v>721</v>
      </c>
      <c r="B293" s="63" t="s">
        <v>2334</v>
      </c>
      <c r="C293" s="43">
        <v>1</v>
      </c>
      <c r="D293" s="63">
        <v>1</v>
      </c>
      <c r="E293" s="43"/>
      <c r="F293" s="63" t="s">
        <v>2242</v>
      </c>
      <c r="G293" s="43" t="s">
        <v>2242</v>
      </c>
      <c r="H293" s="63"/>
      <c r="I293" s="43"/>
      <c r="J293" s="63">
        <v>1</v>
      </c>
      <c r="K293" s="31" t="s">
        <v>831</v>
      </c>
      <c r="L293" s="43"/>
    </row>
    <row r="294" spans="1:12" ht="14.25">
      <c r="A294" s="29" t="s">
        <v>721</v>
      </c>
      <c r="B294" s="63" t="s">
        <v>2331</v>
      </c>
      <c r="C294" s="43">
        <v>1</v>
      </c>
      <c r="D294" s="63">
        <v>1</v>
      </c>
      <c r="E294" s="43"/>
      <c r="F294" s="63" t="s">
        <v>2242</v>
      </c>
      <c r="G294" s="43" t="s">
        <v>2242</v>
      </c>
      <c r="H294" s="63">
        <v>1</v>
      </c>
      <c r="I294" s="43"/>
      <c r="J294" s="63"/>
      <c r="K294" s="31" t="s">
        <v>831</v>
      </c>
      <c r="L294" s="43"/>
    </row>
    <row r="295" spans="1:12" ht="14.25">
      <c r="A295" s="29" t="s">
        <v>1756</v>
      </c>
      <c r="B295" s="63" t="s">
        <v>879</v>
      </c>
      <c r="C295" s="43">
        <v>1</v>
      </c>
      <c r="D295" s="63">
        <v>1</v>
      </c>
      <c r="E295" s="43"/>
      <c r="F295" s="63" t="s">
        <v>2242</v>
      </c>
      <c r="G295" s="43" t="s">
        <v>2242</v>
      </c>
      <c r="H295" s="63"/>
      <c r="I295" s="43"/>
      <c r="J295" s="63">
        <v>1</v>
      </c>
      <c r="K295" s="31" t="s">
        <v>831</v>
      </c>
      <c r="L295" s="43"/>
    </row>
    <row r="296" spans="1:12" ht="14.25">
      <c r="A296" s="29" t="s">
        <v>1756</v>
      </c>
      <c r="B296" s="63" t="s">
        <v>2616</v>
      </c>
      <c r="C296" s="43">
        <v>2</v>
      </c>
      <c r="D296" s="63">
        <v>1</v>
      </c>
      <c r="E296" s="43"/>
      <c r="F296" s="63" t="s">
        <v>2242</v>
      </c>
      <c r="G296" s="43" t="s">
        <v>2242</v>
      </c>
      <c r="H296" s="63">
        <v>1</v>
      </c>
      <c r="I296" s="43"/>
      <c r="J296" s="63"/>
      <c r="K296" s="31" t="s">
        <v>831</v>
      </c>
      <c r="L296" s="43"/>
    </row>
    <row r="297" spans="1:12" ht="14.25">
      <c r="A297" s="29" t="s">
        <v>2620</v>
      </c>
      <c r="B297" s="63" t="s">
        <v>879</v>
      </c>
      <c r="C297" s="43">
        <v>1</v>
      </c>
      <c r="D297" s="63">
        <v>1</v>
      </c>
      <c r="E297" s="123"/>
      <c r="F297" s="43" t="s">
        <v>2242</v>
      </c>
      <c r="G297" s="43" t="s">
        <v>2242</v>
      </c>
      <c r="H297" s="63"/>
      <c r="I297" s="43"/>
      <c r="J297" s="63">
        <v>1</v>
      </c>
      <c r="K297" s="31" t="s">
        <v>831</v>
      </c>
      <c r="L297" s="43" t="s">
        <v>93</v>
      </c>
    </row>
    <row r="298" spans="1:12" ht="14.25">
      <c r="A298" s="29" t="s">
        <v>2620</v>
      </c>
      <c r="B298" s="63" t="s">
        <v>1098</v>
      </c>
      <c r="C298" s="43">
        <v>1</v>
      </c>
      <c r="D298" s="63">
        <v>1</v>
      </c>
      <c r="E298" s="123"/>
      <c r="F298" s="43" t="s">
        <v>2242</v>
      </c>
      <c r="G298" s="43" t="s">
        <v>2242</v>
      </c>
      <c r="H298" s="63">
        <v>1</v>
      </c>
      <c r="I298" s="43"/>
      <c r="J298" s="63"/>
      <c r="K298" s="31" t="s">
        <v>831</v>
      </c>
      <c r="L298" s="43" t="s">
        <v>93</v>
      </c>
    </row>
    <row r="299" spans="1:12" ht="14.25">
      <c r="A299" s="29" t="s">
        <v>2621</v>
      </c>
      <c r="B299" s="63" t="s">
        <v>879</v>
      </c>
      <c r="C299" s="43">
        <v>1</v>
      </c>
      <c r="D299" s="63">
        <v>1</v>
      </c>
      <c r="E299" s="123"/>
      <c r="F299" s="43" t="s">
        <v>2242</v>
      </c>
      <c r="G299" s="43" t="s">
        <v>2242</v>
      </c>
      <c r="H299" s="63"/>
      <c r="I299" s="43"/>
      <c r="J299" s="63">
        <v>1</v>
      </c>
      <c r="K299" s="31" t="s">
        <v>831</v>
      </c>
      <c r="L299" s="43" t="s">
        <v>93</v>
      </c>
    </row>
    <row r="300" spans="1:12" ht="14.25">
      <c r="A300" s="29" t="s">
        <v>2621</v>
      </c>
      <c r="B300" s="63" t="s">
        <v>1125</v>
      </c>
      <c r="C300" s="43">
        <v>1</v>
      </c>
      <c r="D300" s="63">
        <v>1</v>
      </c>
      <c r="E300" s="123"/>
      <c r="F300" s="43" t="s">
        <v>2242</v>
      </c>
      <c r="G300" s="43" t="s">
        <v>2242</v>
      </c>
      <c r="H300" s="63">
        <v>1</v>
      </c>
      <c r="I300" s="43"/>
      <c r="J300" s="63"/>
      <c r="K300" s="31" t="s">
        <v>831</v>
      </c>
      <c r="L300" s="43" t="s">
        <v>93</v>
      </c>
    </row>
    <row r="301" spans="1:12" ht="14.25">
      <c r="A301" s="29" t="s">
        <v>2622</v>
      </c>
      <c r="B301" s="63" t="s">
        <v>879</v>
      </c>
      <c r="C301" s="43">
        <v>1</v>
      </c>
      <c r="D301" s="63">
        <v>1</v>
      </c>
      <c r="E301" s="123"/>
      <c r="F301" s="43" t="s">
        <v>2242</v>
      </c>
      <c r="G301" s="43" t="s">
        <v>2242</v>
      </c>
      <c r="H301" s="63"/>
      <c r="I301" s="43"/>
      <c r="J301" s="63">
        <v>1</v>
      </c>
      <c r="K301" s="31" t="s">
        <v>831</v>
      </c>
      <c r="L301" s="43" t="s">
        <v>93</v>
      </c>
    </row>
    <row r="302" spans="1:12" ht="14.25">
      <c r="A302" s="29" t="s">
        <v>2622</v>
      </c>
      <c r="B302" s="63" t="s">
        <v>2623</v>
      </c>
      <c r="C302" s="43">
        <v>1</v>
      </c>
      <c r="D302" s="63">
        <v>1</v>
      </c>
      <c r="E302" s="123"/>
      <c r="F302" s="43" t="s">
        <v>2242</v>
      </c>
      <c r="G302" s="43" t="s">
        <v>2242</v>
      </c>
      <c r="H302" s="63">
        <v>1</v>
      </c>
      <c r="I302" s="43"/>
      <c r="J302" s="63"/>
      <c r="K302" s="31" t="s">
        <v>831</v>
      </c>
      <c r="L302" s="43" t="s">
        <v>93</v>
      </c>
    </row>
    <row r="303" spans="1:12" ht="14.25">
      <c r="A303" s="29" t="s">
        <v>2624</v>
      </c>
      <c r="B303" s="63" t="s">
        <v>879</v>
      </c>
      <c r="C303" s="43">
        <v>1</v>
      </c>
      <c r="D303" s="63">
        <v>1</v>
      </c>
      <c r="E303" s="123"/>
      <c r="F303" s="43" t="s">
        <v>2242</v>
      </c>
      <c r="G303" s="43" t="s">
        <v>2242</v>
      </c>
      <c r="H303" s="63"/>
      <c r="I303" s="43"/>
      <c r="J303" s="63">
        <v>1</v>
      </c>
      <c r="K303" s="31" t="s">
        <v>831</v>
      </c>
      <c r="L303" s="43" t="s">
        <v>93</v>
      </c>
    </row>
    <row r="304" spans="1:12" ht="14.25">
      <c r="A304" s="29" t="s">
        <v>2624</v>
      </c>
      <c r="B304" s="63" t="s">
        <v>1098</v>
      </c>
      <c r="C304" s="43">
        <v>1</v>
      </c>
      <c r="D304" s="63">
        <v>1</v>
      </c>
      <c r="E304" s="123"/>
      <c r="F304" s="43" t="s">
        <v>2242</v>
      </c>
      <c r="G304" s="43" t="s">
        <v>2242</v>
      </c>
      <c r="H304" s="63">
        <v>1</v>
      </c>
      <c r="I304" s="43"/>
      <c r="J304" s="63"/>
      <c r="K304" s="31" t="s">
        <v>831</v>
      </c>
      <c r="L304" s="43" t="s">
        <v>93</v>
      </c>
    </row>
    <row r="305" spans="1:12" ht="14.25">
      <c r="A305" s="29" t="s">
        <v>2625</v>
      </c>
      <c r="B305" s="63" t="s">
        <v>879</v>
      </c>
      <c r="C305" s="43">
        <v>1</v>
      </c>
      <c r="D305" s="63">
        <v>1</v>
      </c>
      <c r="E305" s="123"/>
      <c r="F305" s="43" t="s">
        <v>2242</v>
      </c>
      <c r="G305" s="43" t="s">
        <v>2242</v>
      </c>
      <c r="H305" s="63"/>
      <c r="I305" s="43"/>
      <c r="J305" s="63">
        <v>1</v>
      </c>
      <c r="K305" s="31" t="s">
        <v>831</v>
      </c>
      <c r="L305" s="43" t="s">
        <v>93</v>
      </c>
    </row>
    <row r="306" spans="1:12" ht="14.25">
      <c r="A306" s="29" t="s">
        <v>2625</v>
      </c>
      <c r="B306" s="63" t="s">
        <v>1125</v>
      </c>
      <c r="C306" s="43">
        <v>1</v>
      </c>
      <c r="D306" s="63">
        <v>1</v>
      </c>
      <c r="E306" s="123"/>
      <c r="F306" s="43" t="s">
        <v>2242</v>
      </c>
      <c r="G306" s="43" t="s">
        <v>2242</v>
      </c>
      <c r="H306" s="63">
        <v>1</v>
      </c>
      <c r="I306" s="43"/>
      <c r="J306" s="63"/>
      <c r="K306" s="31" t="s">
        <v>831</v>
      </c>
      <c r="L306" s="43" t="s">
        <v>93</v>
      </c>
    </row>
    <row r="307" spans="1:12" ht="14.25">
      <c r="A307" s="29" t="s">
        <v>2626</v>
      </c>
      <c r="B307" s="63" t="s">
        <v>879</v>
      </c>
      <c r="C307" s="43">
        <v>1</v>
      </c>
      <c r="D307" s="63">
        <v>1</v>
      </c>
      <c r="E307" s="123"/>
      <c r="F307" s="43" t="s">
        <v>2242</v>
      </c>
      <c r="G307" s="43" t="s">
        <v>2242</v>
      </c>
      <c r="H307" s="63"/>
      <c r="I307" s="43"/>
      <c r="J307" s="63">
        <v>1</v>
      </c>
      <c r="K307" s="31" t="s">
        <v>831</v>
      </c>
      <c r="L307" s="43" t="s">
        <v>93</v>
      </c>
    </row>
    <row r="308" spans="1:12" ht="14.25">
      <c r="A308" s="29" t="s">
        <v>2626</v>
      </c>
      <c r="B308" s="63" t="s">
        <v>1098</v>
      </c>
      <c r="C308" s="43">
        <v>1</v>
      </c>
      <c r="D308" s="63">
        <v>1</v>
      </c>
      <c r="E308" s="123"/>
      <c r="F308" s="43" t="s">
        <v>2242</v>
      </c>
      <c r="G308" s="43" t="s">
        <v>2242</v>
      </c>
      <c r="H308" s="63">
        <v>1</v>
      </c>
      <c r="I308" s="43"/>
      <c r="J308" s="63"/>
      <c r="K308" s="31" t="s">
        <v>831</v>
      </c>
      <c r="L308" s="43" t="s">
        <v>93</v>
      </c>
    </row>
    <row r="309" spans="1:12" ht="14.25">
      <c r="A309" s="29" t="s">
        <v>1006</v>
      </c>
      <c r="B309" s="63" t="s">
        <v>2334</v>
      </c>
      <c r="C309" s="43">
        <v>1</v>
      </c>
      <c r="D309" s="63">
        <v>1</v>
      </c>
      <c r="E309" s="43"/>
      <c r="F309" s="63" t="s">
        <v>2242</v>
      </c>
      <c r="G309" s="43" t="s">
        <v>2242</v>
      </c>
      <c r="H309" s="63"/>
      <c r="I309" s="43"/>
      <c r="J309" s="63">
        <v>1</v>
      </c>
      <c r="K309" s="31" t="s">
        <v>831</v>
      </c>
      <c r="L309" s="43" t="s">
        <v>84</v>
      </c>
    </row>
    <row r="310" spans="1:12" ht="14.25">
      <c r="A310" s="29" t="s">
        <v>1006</v>
      </c>
      <c r="B310" s="63" t="s">
        <v>2331</v>
      </c>
      <c r="C310" s="43">
        <v>2</v>
      </c>
      <c r="D310" s="63">
        <v>1</v>
      </c>
      <c r="E310" s="43"/>
      <c r="F310" s="63" t="s">
        <v>2242</v>
      </c>
      <c r="G310" s="43" t="s">
        <v>2242</v>
      </c>
      <c r="H310" s="63">
        <v>1</v>
      </c>
      <c r="I310" s="43"/>
      <c r="J310" s="63"/>
      <c r="K310" s="31" t="s">
        <v>831</v>
      </c>
      <c r="L310" s="43" t="s">
        <v>84</v>
      </c>
    </row>
    <row r="311" spans="1:12" ht="14.25">
      <c r="A311" s="29" t="s">
        <v>553</v>
      </c>
      <c r="B311" s="63" t="s">
        <v>554</v>
      </c>
      <c r="C311" s="43">
        <v>1</v>
      </c>
      <c r="D311" s="63">
        <v>1</v>
      </c>
      <c r="E311" s="43"/>
      <c r="F311" s="63" t="s">
        <v>2242</v>
      </c>
      <c r="G311" s="43" t="s">
        <v>2242</v>
      </c>
      <c r="H311" s="63"/>
      <c r="I311" s="43"/>
      <c r="J311" s="63">
        <v>1</v>
      </c>
      <c r="K311" s="31" t="s">
        <v>831</v>
      </c>
      <c r="L311" s="43"/>
    </row>
    <row r="312" spans="1:12" ht="14.25">
      <c r="A312" s="29" t="s">
        <v>553</v>
      </c>
      <c r="B312" s="63" t="s">
        <v>2105</v>
      </c>
      <c r="C312" s="43">
        <v>2</v>
      </c>
      <c r="D312" s="63">
        <v>1</v>
      </c>
      <c r="E312" s="43"/>
      <c r="F312" s="63" t="s">
        <v>2242</v>
      </c>
      <c r="G312" s="43" t="s">
        <v>2242</v>
      </c>
      <c r="H312" s="63">
        <v>1</v>
      </c>
      <c r="I312" s="43"/>
      <c r="J312" s="63"/>
      <c r="K312" s="31" t="s">
        <v>831</v>
      </c>
      <c r="L312" s="43"/>
    </row>
    <row r="313" spans="1:12" ht="14.25">
      <c r="A313" s="29" t="s">
        <v>724</v>
      </c>
      <c r="B313" s="63" t="s">
        <v>1043</v>
      </c>
      <c r="C313" s="43">
        <v>1</v>
      </c>
      <c r="D313" s="63">
        <v>1</v>
      </c>
      <c r="E313" s="43"/>
      <c r="F313" s="63" t="s">
        <v>2242</v>
      </c>
      <c r="G313" s="43" t="s">
        <v>2242</v>
      </c>
      <c r="H313" s="63"/>
      <c r="I313" s="43"/>
      <c r="J313" s="63">
        <v>1</v>
      </c>
      <c r="K313" s="31" t="s">
        <v>831</v>
      </c>
      <c r="L313" s="43"/>
    </row>
    <row r="314" spans="1:12" ht="14.25">
      <c r="A314" s="29" t="s">
        <v>724</v>
      </c>
      <c r="B314" s="63" t="s">
        <v>1202</v>
      </c>
      <c r="C314" s="43">
        <v>2</v>
      </c>
      <c r="D314" s="63">
        <v>1</v>
      </c>
      <c r="E314" s="43"/>
      <c r="F314" s="63" t="s">
        <v>2242</v>
      </c>
      <c r="G314" s="43" t="s">
        <v>2242</v>
      </c>
      <c r="H314" s="63">
        <v>1</v>
      </c>
      <c r="I314" s="43"/>
      <c r="J314" s="63"/>
      <c r="K314" s="31" t="s">
        <v>831</v>
      </c>
      <c r="L314" s="43"/>
    </row>
    <row r="315" spans="1:12" ht="14.25">
      <c r="A315" s="29" t="s">
        <v>726</v>
      </c>
      <c r="B315" s="63" t="s">
        <v>1043</v>
      </c>
      <c r="C315" s="43">
        <v>1</v>
      </c>
      <c r="D315" s="63">
        <v>1</v>
      </c>
      <c r="E315" s="43"/>
      <c r="F315" s="63" t="s">
        <v>2242</v>
      </c>
      <c r="G315" s="43" t="s">
        <v>2242</v>
      </c>
      <c r="H315" s="63"/>
      <c r="I315" s="43"/>
      <c r="J315" s="63">
        <v>1</v>
      </c>
      <c r="K315" s="31" t="s">
        <v>831</v>
      </c>
      <c r="L315" s="43"/>
    </row>
    <row r="316" spans="1:12" ht="14.25">
      <c r="A316" s="29" t="s">
        <v>726</v>
      </c>
      <c r="B316" s="63" t="s">
        <v>2408</v>
      </c>
      <c r="C316" s="43">
        <v>2</v>
      </c>
      <c r="D316" s="63">
        <v>1</v>
      </c>
      <c r="E316" s="43"/>
      <c r="F316" s="63" t="s">
        <v>2242</v>
      </c>
      <c r="G316" s="43" t="s">
        <v>2242</v>
      </c>
      <c r="H316" s="63">
        <v>1</v>
      </c>
      <c r="I316" s="43"/>
      <c r="J316" s="63"/>
      <c r="K316" s="31" t="s">
        <v>831</v>
      </c>
      <c r="L316" s="43"/>
    </row>
    <row r="317" spans="1:12" ht="14.25">
      <c r="A317" s="29" t="s">
        <v>1007</v>
      </c>
      <c r="B317" s="63" t="s">
        <v>2510</v>
      </c>
      <c r="C317" s="43">
        <v>1</v>
      </c>
      <c r="D317" s="63">
        <v>1</v>
      </c>
      <c r="E317" s="43"/>
      <c r="F317" s="63" t="s">
        <v>2242</v>
      </c>
      <c r="G317" s="43" t="s">
        <v>2242</v>
      </c>
      <c r="H317" s="63"/>
      <c r="I317" s="43"/>
      <c r="J317" s="63">
        <v>1</v>
      </c>
      <c r="K317" s="31" t="s">
        <v>831</v>
      </c>
      <c r="L317" s="43" t="s">
        <v>84</v>
      </c>
    </row>
    <row r="318" spans="1:12" ht="14.25">
      <c r="A318" s="29" t="s">
        <v>1007</v>
      </c>
      <c r="B318" s="63" t="s">
        <v>2511</v>
      </c>
      <c r="C318" s="43">
        <v>2</v>
      </c>
      <c r="D318" s="63">
        <v>1</v>
      </c>
      <c r="E318" s="43"/>
      <c r="F318" s="63" t="s">
        <v>2242</v>
      </c>
      <c r="G318" s="43" t="s">
        <v>2242</v>
      </c>
      <c r="H318" s="63">
        <v>1</v>
      </c>
      <c r="I318" s="43"/>
      <c r="J318" s="63"/>
      <c r="K318" s="31" t="s">
        <v>831</v>
      </c>
      <c r="L318" s="43" t="s">
        <v>84</v>
      </c>
    </row>
    <row r="319" spans="1:12" ht="14.25">
      <c r="A319" s="29" t="s">
        <v>2627</v>
      </c>
      <c r="B319" s="63" t="s">
        <v>2410</v>
      </c>
      <c r="C319" s="43">
        <v>2</v>
      </c>
      <c r="D319" s="63">
        <v>2</v>
      </c>
      <c r="E319" s="43"/>
      <c r="F319" s="63">
        <v>1</v>
      </c>
      <c r="G319" s="43">
        <v>1</v>
      </c>
      <c r="H319" s="63"/>
      <c r="I319" s="43"/>
      <c r="J319" s="63">
        <v>2</v>
      </c>
      <c r="K319" s="31">
        <v>1</v>
      </c>
      <c r="L319" s="43" t="s">
        <v>93</v>
      </c>
    </row>
    <row r="320" spans="1:12" ht="14.25">
      <c r="A320" s="29" t="s">
        <v>2627</v>
      </c>
      <c r="B320" s="63" t="s">
        <v>2411</v>
      </c>
      <c r="C320" s="43">
        <v>3</v>
      </c>
      <c r="D320" s="63">
        <v>2</v>
      </c>
      <c r="E320" s="43"/>
      <c r="F320" s="63">
        <v>1</v>
      </c>
      <c r="G320" s="43">
        <v>1</v>
      </c>
      <c r="H320" s="63">
        <v>1</v>
      </c>
      <c r="I320" s="43"/>
      <c r="J320" s="63"/>
      <c r="K320" s="31">
        <v>1</v>
      </c>
      <c r="L320" s="43" t="s">
        <v>93</v>
      </c>
    </row>
    <row r="321" spans="1:12" ht="14.25">
      <c r="A321" s="29" t="s">
        <v>1009</v>
      </c>
      <c r="B321" s="63" t="s">
        <v>1043</v>
      </c>
      <c r="C321" s="43">
        <v>1</v>
      </c>
      <c r="D321" s="63">
        <v>1</v>
      </c>
      <c r="E321" s="43"/>
      <c r="F321" s="63" t="s">
        <v>2242</v>
      </c>
      <c r="G321" s="43" t="s">
        <v>2242</v>
      </c>
      <c r="H321" s="63"/>
      <c r="I321" s="43"/>
      <c r="J321" s="63">
        <v>1</v>
      </c>
      <c r="K321" s="31" t="s">
        <v>831</v>
      </c>
      <c r="L321" s="43" t="s">
        <v>93</v>
      </c>
    </row>
    <row r="322" spans="1:12" ht="14.25">
      <c r="A322" s="29" t="s">
        <v>1009</v>
      </c>
      <c r="B322" s="63" t="s">
        <v>1339</v>
      </c>
      <c r="C322" s="43">
        <v>2</v>
      </c>
      <c r="D322" s="63">
        <v>1</v>
      </c>
      <c r="E322" s="43"/>
      <c r="F322" s="63" t="s">
        <v>2242</v>
      </c>
      <c r="G322" s="43" t="s">
        <v>2242</v>
      </c>
      <c r="H322" s="63">
        <v>1</v>
      </c>
      <c r="I322" s="43"/>
      <c r="J322" s="63"/>
      <c r="K322" s="31" t="s">
        <v>831</v>
      </c>
      <c r="L322" s="43" t="s">
        <v>93</v>
      </c>
    </row>
    <row r="323" spans="1:12" ht="14.25">
      <c r="A323" s="29" t="s">
        <v>555</v>
      </c>
      <c r="B323" s="63" t="s">
        <v>545</v>
      </c>
      <c r="C323" s="43">
        <v>4</v>
      </c>
      <c r="D323" s="63">
        <v>1</v>
      </c>
      <c r="E323" s="43">
        <v>1</v>
      </c>
      <c r="F323" s="63"/>
      <c r="G323" s="43"/>
      <c r="H323" s="63">
        <v>2</v>
      </c>
      <c r="I323" s="43">
        <v>1</v>
      </c>
      <c r="J323" s="63"/>
      <c r="K323" s="31">
        <v>1</v>
      </c>
      <c r="L323" s="43"/>
    </row>
    <row r="324" spans="1:12" ht="14.25">
      <c r="A324" s="29" t="s">
        <v>727</v>
      </c>
      <c r="B324" s="63" t="s">
        <v>879</v>
      </c>
      <c r="C324" s="43">
        <v>10</v>
      </c>
      <c r="D324" s="63">
        <v>4</v>
      </c>
      <c r="E324" s="43"/>
      <c r="F324" s="63"/>
      <c r="G324" s="43"/>
      <c r="H324" s="63">
        <v>4</v>
      </c>
      <c r="I324" s="43" t="s">
        <v>2242</v>
      </c>
      <c r="J324" s="63"/>
      <c r="K324" s="31">
        <v>6</v>
      </c>
      <c r="L324" s="43"/>
    </row>
    <row r="325" spans="1:12" ht="14.25">
      <c r="A325" s="29" t="s">
        <v>556</v>
      </c>
      <c r="B325" s="63" t="s">
        <v>1690</v>
      </c>
      <c r="C325" s="43">
        <v>1</v>
      </c>
      <c r="D325" s="63">
        <v>1</v>
      </c>
      <c r="E325" s="43">
        <v>1</v>
      </c>
      <c r="F325" s="63"/>
      <c r="G325" s="43"/>
      <c r="H325" s="63"/>
      <c r="I325" s="43"/>
      <c r="J325" s="63">
        <v>2</v>
      </c>
      <c r="K325" s="31">
        <v>1</v>
      </c>
      <c r="L325" s="43"/>
    </row>
    <row r="326" spans="1:12" ht="14.25">
      <c r="A326" s="29" t="s">
        <v>2628</v>
      </c>
      <c r="B326" s="63" t="s">
        <v>1135</v>
      </c>
      <c r="C326" s="43">
        <v>2</v>
      </c>
      <c r="D326" s="63">
        <v>2</v>
      </c>
      <c r="E326" s="43">
        <v>1</v>
      </c>
      <c r="F326" s="63" t="s">
        <v>2242</v>
      </c>
      <c r="G326" s="43" t="s">
        <v>2242</v>
      </c>
      <c r="H326" s="63"/>
      <c r="I326" s="43"/>
      <c r="J326" s="63">
        <v>2</v>
      </c>
      <c r="K326" s="31">
        <v>1</v>
      </c>
      <c r="L326" s="43" t="s">
        <v>93</v>
      </c>
    </row>
    <row r="327" spans="1:12" ht="14.25">
      <c r="A327" s="29" t="s">
        <v>2628</v>
      </c>
      <c r="B327" s="63" t="s">
        <v>2629</v>
      </c>
      <c r="C327" s="43">
        <v>2</v>
      </c>
      <c r="D327" s="63">
        <v>1</v>
      </c>
      <c r="E327" s="43"/>
      <c r="F327" s="63" t="s">
        <v>2242</v>
      </c>
      <c r="G327" s="43" t="s">
        <v>2242</v>
      </c>
      <c r="H327" s="63">
        <v>1</v>
      </c>
      <c r="I327" s="43">
        <v>1</v>
      </c>
      <c r="J327" s="63"/>
      <c r="K327" s="31">
        <v>1</v>
      </c>
      <c r="L327" s="43" t="s">
        <v>93</v>
      </c>
    </row>
    <row r="328" spans="1:12" ht="14.25">
      <c r="A328" s="29" t="s">
        <v>558</v>
      </c>
      <c r="B328" s="63" t="s">
        <v>812</v>
      </c>
      <c r="C328" s="43">
        <v>2</v>
      </c>
      <c r="D328" s="63">
        <v>2</v>
      </c>
      <c r="E328" s="43">
        <v>1</v>
      </c>
      <c r="F328" s="63" t="s">
        <v>2242</v>
      </c>
      <c r="G328" s="43" t="s">
        <v>2242</v>
      </c>
      <c r="H328" s="63"/>
      <c r="I328" s="43"/>
      <c r="J328" s="63">
        <v>2</v>
      </c>
      <c r="K328" s="31">
        <v>1</v>
      </c>
      <c r="L328" s="43"/>
    </row>
    <row r="329" spans="1:12" ht="14.25">
      <c r="A329" s="29" t="s">
        <v>558</v>
      </c>
      <c r="B329" s="63" t="s">
        <v>2417</v>
      </c>
      <c r="C329" s="43">
        <v>2</v>
      </c>
      <c r="D329" s="63">
        <v>1</v>
      </c>
      <c r="E329" s="43"/>
      <c r="F329" s="63" t="s">
        <v>2242</v>
      </c>
      <c r="G329" s="43" t="s">
        <v>2242</v>
      </c>
      <c r="H329" s="63">
        <v>1</v>
      </c>
      <c r="I329" s="43">
        <v>1</v>
      </c>
      <c r="J329" s="63"/>
      <c r="K329" s="31">
        <v>2</v>
      </c>
      <c r="L329" s="43" t="s">
        <v>93</v>
      </c>
    </row>
    <row r="330" spans="1:12" ht="14.25">
      <c r="A330" s="29" t="s">
        <v>2630</v>
      </c>
      <c r="B330" s="63" t="s">
        <v>1135</v>
      </c>
      <c r="C330" s="43">
        <v>2</v>
      </c>
      <c r="D330" s="63">
        <v>2</v>
      </c>
      <c r="E330" s="43">
        <v>1</v>
      </c>
      <c r="F330" s="63" t="s">
        <v>2242</v>
      </c>
      <c r="G330" s="43" t="s">
        <v>2242</v>
      </c>
      <c r="H330" s="63"/>
      <c r="I330" s="43"/>
      <c r="J330" s="63">
        <v>2</v>
      </c>
      <c r="K330" s="31">
        <v>1</v>
      </c>
      <c r="L330" s="43" t="s">
        <v>93</v>
      </c>
    </row>
    <row r="331" spans="1:12" ht="14.25">
      <c r="A331" s="29" t="s">
        <v>2630</v>
      </c>
      <c r="B331" s="63" t="s">
        <v>1136</v>
      </c>
      <c r="C331" s="43">
        <v>3</v>
      </c>
      <c r="D331" s="63">
        <v>2</v>
      </c>
      <c r="E331" s="43">
        <v>1</v>
      </c>
      <c r="F331" s="63" t="s">
        <v>2242</v>
      </c>
      <c r="G331" s="43" t="s">
        <v>2242</v>
      </c>
      <c r="H331" s="63">
        <v>1</v>
      </c>
      <c r="I331" s="43">
        <v>1</v>
      </c>
      <c r="J331" s="63"/>
      <c r="K331" s="31">
        <v>1</v>
      </c>
      <c r="L331" s="43" t="s">
        <v>93</v>
      </c>
    </row>
    <row r="332" spans="1:12" ht="14.25">
      <c r="A332" s="29" t="s">
        <v>2631</v>
      </c>
      <c r="B332" s="63" t="s">
        <v>2632</v>
      </c>
      <c r="C332" s="43">
        <v>2</v>
      </c>
      <c r="D332" s="63">
        <v>2</v>
      </c>
      <c r="E332" s="43">
        <v>1</v>
      </c>
      <c r="F332" s="63" t="s">
        <v>2242</v>
      </c>
      <c r="G332" s="43" t="s">
        <v>2242</v>
      </c>
      <c r="H332" s="63"/>
      <c r="I332" s="43"/>
      <c r="J332" s="63">
        <v>2</v>
      </c>
      <c r="K332" s="31">
        <v>1</v>
      </c>
      <c r="L332" s="191" t="s">
        <v>2633</v>
      </c>
    </row>
    <row r="333" spans="1:12" ht="14.25">
      <c r="A333" s="29" t="s">
        <v>2631</v>
      </c>
      <c r="B333" s="63" t="s">
        <v>2634</v>
      </c>
      <c r="C333" s="43">
        <v>3</v>
      </c>
      <c r="D333" s="63">
        <v>2</v>
      </c>
      <c r="E333" s="43">
        <v>1</v>
      </c>
      <c r="F333" s="63" t="s">
        <v>2242</v>
      </c>
      <c r="G333" s="43" t="s">
        <v>2242</v>
      </c>
      <c r="H333" s="63">
        <v>1</v>
      </c>
      <c r="I333" s="43">
        <v>1</v>
      </c>
      <c r="J333" s="63"/>
      <c r="K333" s="31">
        <v>1</v>
      </c>
      <c r="L333" s="191"/>
    </row>
    <row r="334" spans="1:12" ht="14.25">
      <c r="A334" s="29" t="s">
        <v>2635</v>
      </c>
      <c r="B334" s="63" t="s">
        <v>2636</v>
      </c>
      <c r="C334" s="43">
        <v>2</v>
      </c>
      <c r="D334" s="63">
        <v>2</v>
      </c>
      <c r="E334" s="43"/>
      <c r="F334" s="63" t="s">
        <v>2242</v>
      </c>
      <c r="G334" s="43" t="s">
        <v>2242</v>
      </c>
      <c r="H334" s="63"/>
      <c r="I334" s="43"/>
      <c r="J334" s="63">
        <v>2</v>
      </c>
      <c r="K334" s="31">
        <v>1</v>
      </c>
      <c r="L334" s="43" t="s">
        <v>93</v>
      </c>
    </row>
    <row r="335" spans="1:12" ht="14.25">
      <c r="A335" s="29" t="s">
        <v>2635</v>
      </c>
      <c r="B335" s="63" t="s">
        <v>2637</v>
      </c>
      <c r="C335" s="43">
        <v>2</v>
      </c>
      <c r="D335" s="63">
        <v>1</v>
      </c>
      <c r="E335" s="123"/>
      <c r="F335" s="43" t="s">
        <v>2242</v>
      </c>
      <c r="G335" s="43" t="s">
        <v>2242</v>
      </c>
      <c r="H335" s="63">
        <v>1</v>
      </c>
      <c r="I335" s="43"/>
      <c r="J335" s="63"/>
      <c r="K335" s="31" t="s">
        <v>831</v>
      </c>
      <c r="L335" s="43" t="s">
        <v>93</v>
      </c>
    </row>
    <row r="336" spans="1:12" ht="14.25">
      <c r="A336" s="29" t="s">
        <v>560</v>
      </c>
      <c r="B336" s="63" t="s">
        <v>813</v>
      </c>
      <c r="C336" s="43">
        <v>2</v>
      </c>
      <c r="D336" s="63">
        <v>2</v>
      </c>
      <c r="E336" s="123"/>
      <c r="F336" s="43" t="s">
        <v>2242</v>
      </c>
      <c r="G336" s="43" t="s">
        <v>2242</v>
      </c>
      <c r="H336" s="63"/>
      <c r="I336" s="43"/>
      <c r="J336" s="63">
        <v>2</v>
      </c>
      <c r="K336" s="31">
        <v>1</v>
      </c>
      <c r="L336" s="43"/>
    </row>
    <row r="337" spans="1:12" ht="14.25">
      <c r="A337" s="29" t="s">
        <v>560</v>
      </c>
      <c r="B337" s="63" t="s">
        <v>2425</v>
      </c>
      <c r="C337" s="43">
        <v>2</v>
      </c>
      <c r="D337" s="63">
        <v>1</v>
      </c>
      <c r="E337" s="123"/>
      <c r="F337" s="43" t="s">
        <v>2242</v>
      </c>
      <c r="G337" s="43" t="s">
        <v>2242</v>
      </c>
      <c r="H337" s="63">
        <v>1</v>
      </c>
      <c r="I337" s="43"/>
      <c r="J337" s="63"/>
      <c r="K337" s="31" t="s">
        <v>831</v>
      </c>
      <c r="L337" s="43"/>
    </row>
    <row r="338" spans="1:12" ht="14.25">
      <c r="A338" s="29" t="s">
        <v>2638</v>
      </c>
      <c r="B338" s="63" t="s">
        <v>2636</v>
      </c>
      <c r="C338" s="43">
        <v>2</v>
      </c>
      <c r="D338" s="63">
        <v>2</v>
      </c>
      <c r="E338" s="123"/>
      <c r="F338" s="43" t="s">
        <v>2242</v>
      </c>
      <c r="G338" s="43" t="s">
        <v>2242</v>
      </c>
      <c r="H338" s="63"/>
      <c r="I338" s="43"/>
      <c r="J338" s="63">
        <v>2</v>
      </c>
      <c r="K338" s="31">
        <v>1</v>
      </c>
      <c r="L338" s="43" t="s">
        <v>93</v>
      </c>
    </row>
    <row r="339" spans="1:12" ht="14.25">
      <c r="A339" s="29" t="s">
        <v>2638</v>
      </c>
      <c r="B339" s="63" t="s">
        <v>1141</v>
      </c>
      <c r="C339" s="43">
        <v>2</v>
      </c>
      <c r="D339" s="63">
        <v>1</v>
      </c>
      <c r="E339" s="123"/>
      <c r="F339" s="43" t="s">
        <v>2242</v>
      </c>
      <c r="G339" s="43" t="s">
        <v>2242</v>
      </c>
      <c r="H339" s="63">
        <v>1</v>
      </c>
      <c r="I339" s="43"/>
      <c r="J339" s="63"/>
      <c r="K339" s="31" t="s">
        <v>831</v>
      </c>
      <c r="L339" s="43" t="s">
        <v>93</v>
      </c>
    </row>
    <row r="340" spans="1:12" ht="14.25">
      <c r="A340" s="29" t="s">
        <v>2639</v>
      </c>
      <c r="B340" s="63" t="s">
        <v>2640</v>
      </c>
      <c r="C340" s="43">
        <v>2</v>
      </c>
      <c r="D340" s="63">
        <v>2</v>
      </c>
      <c r="E340" s="123"/>
      <c r="F340" s="43" t="s">
        <v>2242</v>
      </c>
      <c r="G340" s="43" t="s">
        <v>2242</v>
      </c>
      <c r="H340" s="63"/>
      <c r="I340" s="43"/>
      <c r="J340" s="63">
        <v>2</v>
      </c>
      <c r="K340" s="31">
        <v>1</v>
      </c>
      <c r="L340" s="191" t="s">
        <v>2641</v>
      </c>
    </row>
    <row r="341" spans="1:12" ht="14.25">
      <c r="A341" s="29" t="s">
        <v>2639</v>
      </c>
      <c r="B341" s="63" t="s">
        <v>2642</v>
      </c>
      <c r="C341" s="43">
        <v>2</v>
      </c>
      <c r="D341" s="63">
        <v>1</v>
      </c>
      <c r="E341" s="123"/>
      <c r="F341" s="43" t="s">
        <v>2242</v>
      </c>
      <c r="G341" s="43" t="s">
        <v>2242</v>
      </c>
      <c r="H341" s="63">
        <v>1</v>
      </c>
      <c r="I341" s="43"/>
      <c r="J341" s="63"/>
      <c r="K341" s="31" t="s">
        <v>831</v>
      </c>
      <c r="L341" s="191"/>
    </row>
    <row r="342" spans="1:12" ht="14.25">
      <c r="A342" s="29"/>
      <c r="B342" s="63"/>
      <c r="C342" s="43"/>
      <c r="D342" s="63"/>
      <c r="E342" s="43"/>
      <c r="F342" s="63"/>
      <c r="G342" s="43"/>
      <c r="H342" s="63"/>
      <c r="I342" s="43"/>
      <c r="J342" s="63"/>
      <c r="K342" s="31"/>
      <c r="L342" s="43"/>
    </row>
    <row r="343" spans="1:12" ht="30">
      <c r="A343" s="41" t="s">
        <v>322</v>
      </c>
      <c r="B343" s="63"/>
      <c r="C343" s="43"/>
      <c r="D343" s="63"/>
      <c r="E343" s="43"/>
      <c r="F343" s="63"/>
      <c r="G343" s="43"/>
      <c r="H343" s="63"/>
      <c r="I343" s="43"/>
      <c r="J343" s="63"/>
      <c r="K343" s="31"/>
      <c r="L343" s="43"/>
    </row>
    <row r="344" spans="1:12" ht="14.25">
      <c r="A344" s="97" t="s">
        <v>2643</v>
      </c>
      <c r="B344" s="63" t="s">
        <v>2322</v>
      </c>
      <c r="C344" s="43">
        <v>1</v>
      </c>
      <c r="D344" s="63">
        <v>1</v>
      </c>
      <c r="E344" s="43"/>
      <c r="F344" s="63" t="s">
        <v>2242</v>
      </c>
      <c r="G344" s="43" t="s">
        <v>2242</v>
      </c>
      <c r="H344" s="63"/>
      <c r="I344" s="43"/>
      <c r="J344" s="63">
        <v>1</v>
      </c>
      <c r="K344" s="31" t="s">
        <v>831</v>
      </c>
      <c r="L344" s="43"/>
    </row>
    <row r="345" spans="1:12" ht="14.25">
      <c r="A345" s="97" t="s">
        <v>2643</v>
      </c>
      <c r="B345" s="63" t="s">
        <v>2331</v>
      </c>
      <c r="C345" s="43">
        <v>1</v>
      </c>
      <c r="D345" s="63">
        <v>1</v>
      </c>
      <c r="E345" s="43"/>
      <c r="F345" s="63" t="s">
        <v>2242</v>
      </c>
      <c r="G345" s="43" t="s">
        <v>2242</v>
      </c>
      <c r="H345" s="63">
        <v>1</v>
      </c>
      <c r="I345" s="43"/>
      <c r="J345" s="63"/>
      <c r="K345" s="31" t="s">
        <v>831</v>
      </c>
      <c r="L345" s="43"/>
    </row>
    <row r="346" spans="1:12" ht="14.25">
      <c r="A346" s="29" t="s">
        <v>1029</v>
      </c>
      <c r="B346" s="63" t="s">
        <v>2322</v>
      </c>
      <c r="C346" s="43">
        <v>3</v>
      </c>
      <c r="D346" s="63">
        <v>3</v>
      </c>
      <c r="E346" s="43"/>
      <c r="F346" s="63" t="s">
        <v>2242</v>
      </c>
      <c r="G346" s="43" t="s">
        <v>2242</v>
      </c>
      <c r="H346" s="63"/>
      <c r="I346" s="43"/>
      <c r="J346" s="63">
        <v>2</v>
      </c>
      <c r="K346" s="31">
        <v>1.5</v>
      </c>
      <c r="L346" s="43" t="s">
        <v>84</v>
      </c>
    </row>
    <row r="347" spans="1:12" ht="14.25">
      <c r="A347" s="29" t="s">
        <v>1029</v>
      </c>
      <c r="B347" s="63" t="s">
        <v>1752</v>
      </c>
      <c r="C347" s="43">
        <v>4</v>
      </c>
      <c r="D347" s="63">
        <v>3</v>
      </c>
      <c r="E347" s="43"/>
      <c r="F347" s="63" t="s">
        <v>2242</v>
      </c>
      <c r="G347" s="43" t="s">
        <v>2242</v>
      </c>
      <c r="H347" s="63">
        <v>1</v>
      </c>
      <c r="I347" s="43"/>
      <c r="J347" s="63"/>
      <c r="K347" s="31">
        <v>1.5</v>
      </c>
      <c r="L347" s="43" t="s">
        <v>84</v>
      </c>
    </row>
    <row r="348" spans="1:12" ht="14.25">
      <c r="A348" s="29" t="s">
        <v>2187</v>
      </c>
      <c r="B348" s="63" t="s">
        <v>2334</v>
      </c>
      <c r="C348" s="43">
        <v>1</v>
      </c>
      <c r="D348" s="63">
        <v>1</v>
      </c>
      <c r="E348" s="43"/>
      <c r="F348" s="63" t="s">
        <v>2242</v>
      </c>
      <c r="G348" s="43" t="s">
        <v>2242</v>
      </c>
      <c r="H348" s="63"/>
      <c r="I348" s="43"/>
      <c r="J348" s="63">
        <v>1</v>
      </c>
      <c r="K348" s="31" t="s">
        <v>831</v>
      </c>
      <c r="L348" s="43"/>
    </row>
    <row r="349" spans="1:12" ht="14.25">
      <c r="A349" s="29" t="s">
        <v>2187</v>
      </c>
      <c r="B349" s="63" t="s">
        <v>2331</v>
      </c>
      <c r="C349" s="43">
        <v>1</v>
      </c>
      <c r="D349" s="63">
        <v>1</v>
      </c>
      <c r="E349" s="43"/>
      <c r="F349" s="63" t="s">
        <v>2242</v>
      </c>
      <c r="G349" s="43" t="s">
        <v>2242</v>
      </c>
      <c r="H349" s="63">
        <v>1</v>
      </c>
      <c r="I349" s="43"/>
      <c r="J349" s="63"/>
      <c r="K349" s="31" t="s">
        <v>831</v>
      </c>
      <c r="L349" s="43"/>
    </row>
    <row r="350" spans="1:12" ht="14.25">
      <c r="A350" s="29" t="s">
        <v>1032</v>
      </c>
      <c r="B350" s="63" t="s">
        <v>879</v>
      </c>
      <c r="C350" s="43">
        <v>1</v>
      </c>
      <c r="D350" s="63">
        <v>1</v>
      </c>
      <c r="E350" s="43"/>
      <c r="F350" s="63" t="s">
        <v>2242</v>
      </c>
      <c r="G350" s="43" t="s">
        <v>2242</v>
      </c>
      <c r="H350" s="63"/>
      <c r="I350" s="43"/>
      <c r="J350" s="63">
        <v>1</v>
      </c>
      <c r="K350" s="31" t="s">
        <v>831</v>
      </c>
      <c r="L350" s="43" t="s">
        <v>93</v>
      </c>
    </row>
    <row r="351" spans="1:12" ht="14.25">
      <c r="A351" s="29" t="s">
        <v>1032</v>
      </c>
      <c r="B351" s="63" t="s">
        <v>1089</v>
      </c>
      <c r="C351" s="43">
        <v>1</v>
      </c>
      <c r="D351" s="63">
        <v>1</v>
      </c>
      <c r="E351" s="43"/>
      <c r="F351" s="63" t="s">
        <v>2242</v>
      </c>
      <c r="G351" s="43" t="s">
        <v>2242</v>
      </c>
      <c r="H351" s="63">
        <v>1</v>
      </c>
      <c r="I351" s="43"/>
      <c r="J351" s="63"/>
      <c r="K351" s="31" t="s">
        <v>831</v>
      </c>
      <c r="L351" s="43" t="s">
        <v>93</v>
      </c>
    </row>
    <row r="352" spans="1:12" ht="14.25">
      <c r="A352" s="29" t="s">
        <v>1033</v>
      </c>
      <c r="B352" s="63" t="s">
        <v>879</v>
      </c>
      <c r="C352" s="43">
        <v>1</v>
      </c>
      <c r="D352" s="63">
        <v>1</v>
      </c>
      <c r="E352" s="43">
        <v>1</v>
      </c>
      <c r="F352" s="63"/>
      <c r="G352" s="43"/>
      <c r="H352" s="63"/>
      <c r="I352" s="43"/>
      <c r="J352" s="63">
        <v>5</v>
      </c>
      <c r="K352" s="31">
        <v>1</v>
      </c>
      <c r="L352" s="43" t="s">
        <v>95</v>
      </c>
    </row>
    <row r="353" spans="1:12" ht="14.25">
      <c r="A353" s="29" t="s">
        <v>1033</v>
      </c>
      <c r="B353" s="63" t="s">
        <v>1089</v>
      </c>
      <c r="C353" s="43">
        <v>1</v>
      </c>
      <c r="D353" s="63">
        <v>1</v>
      </c>
      <c r="E353" s="43">
        <v>1</v>
      </c>
      <c r="F353" s="63"/>
      <c r="G353" s="43"/>
      <c r="H353" s="63">
        <v>1</v>
      </c>
      <c r="I353" s="43"/>
      <c r="J353" s="63"/>
      <c r="K353" s="31">
        <v>1</v>
      </c>
      <c r="L353" s="43" t="s">
        <v>95</v>
      </c>
    </row>
    <row r="354" spans="1:12" ht="14.25">
      <c r="A354" s="29" t="s">
        <v>2644</v>
      </c>
      <c r="B354" s="63" t="s">
        <v>2645</v>
      </c>
      <c r="C354" s="43">
        <v>1</v>
      </c>
      <c r="D354" s="63">
        <v>0</v>
      </c>
      <c r="E354" s="43"/>
      <c r="F354" s="63"/>
      <c r="G354" s="43"/>
      <c r="H354" s="63"/>
      <c r="I354" s="43"/>
      <c r="J354" s="63">
        <v>0</v>
      </c>
      <c r="K354" s="31" t="s">
        <v>920</v>
      </c>
      <c r="L354" s="43"/>
    </row>
    <row r="355" spans="1:12" ht="14.25">
      <c r="A355" s="29" t="s">
        <v>2646</v>
      </c>
      <c r="B355" s="63" t="s">
        <v>2645</v>
      </c>
      <c r="C355" s="43">
        <v>1</v>
      </c>
      <c r="D355" s="63">
        <v>1</v>
      </c>
      <c r="E355" s="43"/>
      <c r="F355" s="63"/>
      <c r="G355" s="43"/>
      <c r="H355" s="63"/>
      <c r="I355" s="43"/>
      <c r="J355" s="63">
        <v>0</v>
      </c>
      <c r="K355" s="31" t="s">
        <v>831</v>
      </c>
      <c r="L355" s="43"/>
    </row>
    <row r="356" spans="1:12" ht="14.25">
      <c r="A356" s="29" t="s">
        <v>2188</v>
      </c>
      <c r="B356" s="63" t="s">
        <v>2334</v>
      </c>
      <c r="C356" s="43">
        <v>1</v>
      </c>
      <c r="D356" s="63">
        <v>1</v>
      </c>
      <c r="E356" s="43">
        <v>1</v>
      </c>
      <c r="F356" s="63"/>
      <c r="G356" s="43"/>
      <c r="H356" s="63"/>
      <c r="I356" s="43"/>
      <c r="J356" s="63">
        <v>5</v>
      </c>
      <c r="K356" s="31">
        <v>1</v>
      </c>
      <c r="L356" s="43"/>
    </row>
    <row r="357" spans="1:12" ht="14.25">
      <c r="A357" s="29" t="s">
        <v>2188</v>
      </c>
      <c r="B357" s="63" t="s">
        <v>2331</v>
      </c>
      <c r="C357" s="43">
        <v>1</v>
      </c>
      <c r="D357" s="63">
        <v>1</v>
      </c>
      <c r="E357" s="43">
        <v>1</v>
      </c>
      <c r="F357" s="63"/>
      <c r="G357" s="43"/>
      <c r="H357" s="63">
        <v>1</v>
      </c>
      <c r="I357" s="43"/>
      <c r="J357" s="63"/>
      <c r="K357" s="31">
        <v>1</v>
      </c>
      <c r="L357" s="43"/>
    </row>
    <row r="358" spans="1:12" ht="14.25">
      <c r="A358" s="29" t="s">
        <v>1036</v>
      </c>
      <c r="B358" s="63" t="s">
        <v>2334</v>
      </c>
      <c r="C358" s="43">
        <v>1</v>
      </c>
      <c r="D358" s="63">
        <v>1</v>
      </c>
      <c r="E358" s="43">
        <v>1</v>
      </c>
      <c r="F358" s="63"/>
      <c r="G358" s="43"/>
      <c r="H358" s="63"/>
      <c r="I358" s="43"/>
      <c r="J358" s="63">
        <v>5</v>
      </c>
      <c r="K358" s="31">
        <v>1</v>
      </c>
      <c r="L358" s="43" t="s">
        <v>84</v>
      </c>
    </row>
    <row r="359" spans="1:12" ht="14.25">
      <c r="A359" s="29" t="s">
        <v>1036</v>
      </c>
      <c r="B359" s="63" t="s">
        <v>2331</v>
      </c>
      <c r="C359" s="43">
        <v>1</v>
      </c>
      <c r="D359" s="63">
        <v>1</v>
      </c>
      <c r="E359" s="43">
        <v>1</v>
      </c>
      <c r="F359" s="63"/>
      <c r="G359" s="43"/>
      <c r="H359" s="63">
        <v>1</v>
      </c>
      <c r="I359" s="43"/>
      <c r="J359" s="63"/>
      <c r="K359" s="31">
        <v>1</v>
      </c>
      <c r="L359" s="43" t="s">
        <v>84</v>
      </c>
    </row>
    <row r="360" spans="1:12" ht="14.25">
      <c r="A360" s="29" t="s">
        <v>1034</v>
      </c>
      <c r="B360" s="63" t="s">
        <v>879</v>
      </c>
      <c r="C360" s="43">
        <v>1</v>
      </c>
      <c r="D360" s="63">
        <v>1</v>
      </c>
      <c r="E360" s="43">
        <v>1</v>
      </c>
      <c r="F360" s="63"/>
      <c r="G360" s="43"/>
      <c r="H360" s="63"/>
      <c r="I360" s="43"/>
      <c r="J360" s="63">
        <v>5</v>
      </c>
      <c r="K360" s="31">
        <v>1</v>
      </c>
      <c r="L360" s="43" t="s">
        <v>93</v>
      </c>
    </row>
    <row r="361" spans="1:12" ht="14.25">
      <c r="A361" s="29" t="s">
        <v>1034</v>
      </c>
      <c r="B361" s="63" t="s">
        <v>1089</v>
      </c>
      <c r="C361" s="43">
        <v>2</v>
      </c>
      <c r="D361" s="63">
        <v>1</v>
      </c>
      <c r="E361" s="43">
        <v>1</v>
      </c>
      <c r="F361" s="63"/>
      <c r="G361" s="43"/>
      <c r="H361" s="63">
        <v>1</v>
      </c>
      <c r="I361" s="43"/>
      <c r="J361" s="63"/>
      <c r="K361" s="31">
        <v>1</v>
      </c>
      <c r="L361" s="43" t="s">
        <v>93</v>
      </c>
    </row>
    <row r="362" spans="1:12" ht="14.25">
      <c r="A362" s="29" t="s">
        <v>1035</v>
      </c>
      <c r="B362" s="63" t="s">
        <v>879</v>
      </c>
      <c r="C362" s="43">
        <v>1</v>
      </c>
      <c r="D362" s="63">
        <v>1</v>
      </c>
      <c r="E362" s="43">
        <v>1</v>
      </c>
      <c r="F362" s="63"/>
      <c r="G362" s="43"/>
      <c r="H362" s="63"/>
      <c r="I362" s="43"/>
      <c r="J362" s="63">
        <v>5</v>
      </c>
      <c r="K362" s="31">
        <v>1</v>
      </c>
      <c r="L362" s="43" t="s">
        <v>93</v>
      </c>
    </row>
    <row r="363" spans="1:12" ht="14.25">
      <c r="A363" s="29" t="s">
        <v>1035</v>
      </c>
      <c r="B363" s="63" t="s">
        <v>1089</v>
      </c>
      <c r="C363" s="43">
        <v>1</v>
      </c>
      <c r="D363" s="63">
        <v>1</v>
      </c>
      <c r="E363" s="43">
        <v>1</v>
      </c>
      <c r="F363" s="63"/>
      <c r="G363" s="43"/>
      <c r="H363" s="63">
        <v>1</v>
      </c>
      <c r="I363" s="43"/>
      <c r="J363" s="63"/>
      <c r="K363" s="31">
        <v>1</v>
      </c>
      <c r="L363" s="43" t="s">
        <v>93</v>
      </c>
    </row>
    <row r="364" spans="1:12" ht="14.25">
      <c r="A364" s="29" t="s">
        <v>2189</v>
      </c>
      <c r="B364" s="63" t="s">
        <v>2334</v>
      </c>
      <c r="C364" s="43">
        <v>1</v>
      </c>
      <c r="D364" s="63">
        <v>1</v>
      </c>
      <c r="E364" s="43">
        <v>1</v>
      </c>
      <c r="F364" s="63"/>
      <c r="G364" s="43"/>
      <c r="H364" s="63"/>
      <c r="I364" s="43"/>
      <c r="J364" s="63">
        <v>5</v>
      </c>
      <c r="K364" s="31">
        <v>1</v>
      </c>
      <c r="L364" s="43"/>
    </row>
    <row r="365" spans="1:12" ht="14.25">
      <c r="A365" s="29" t="s">
        <v>2189</v>
      </c>
      <c r="B365" s="63" t="s">
        <v>2331</v>
      </c>
      <c r="C365" s="43">
        <v>1</v>
      </c>
      <c r="D365" s="63">
        <v>1</v>
      </c>
      <c r="E365" s="43">
        <v>1</v>
      </c>
      <c r="F365" s="63"/>
      <c r="G365" s="43"/>
      <c r="H365" s="63">
        <v>1</v>
      </c>
      <c r="I365" s="43"/>
      <c r="J365" s="63"/>
      <c r="K365" s="31">
        <v>1</v>
      </c>
      <c r="L365" s="43"/>
    </row>
    <row r="366" spans="1:12" ht="14.25">
      <c r="A366" s="29" t="s">
        <v>565</v>
      </c>
      <c r="B366" s="63" t="s">
        <v>2334</v>
      </c>
      <c r="C366" s="43">
        <v>1</v>
      </c>
      <c r="D366" s="63">
        <v>1</v>
      </c>
      <c r="E366" s="43">
        <v>1</v>
      </c>
      <c r="F366" s="63"/>
      <c r="G366" s="43"/>
      <c r="H366" s="63"/>
      <c r="I366" s="43"/>
      <c r="J366" s="63">
        <v>5</v>
      </c>
      <c r="K366" s="31">
        <v>1</v>
      </c>
      <c r="L366" s="43"/>
    </row>
    <row r="367" spans="1:12" ht="14.25">
      <c r="A367" s="29" t="s">
        <v>565</v>
      </c>
      <c r="B367" s="63" t="s">
        <v>2331</v>
      </c>
      <c r="C367" s="43">
        <v>1</v>
      </c>
      <c r="D367" s="63">
        <v>1</v>
      </c>
      <c r="E367" s="43">
        <v>1</v>
      </c>
      <c r="F367" s="63"/>
      <c r="G367" s="43"/>
      <c r="H367" s="63">
        <v>1</v>
      </c>
      <c r="I367" s="43"/>
      <c r="J367" s="63"/>
      <c r="K367" s="31">
        <v>1</v>
      </c>
      <c r="L367" s="43"/>
    </row>
    <row r="368" spans="1:12" ht="14.25">
      <c r="A368" s="29" t="s">
        <v>1037</v>
      </c>
      <c r="B368" s="63" t="s">
        <v>2334</v>
      </c>
      <c r="C368" s="43">
        <v>1</v>
      </c>
      <c r="D368" s="63">
        <v>1</v>
      </c>
      <c r="E368" s="43">
        <v>1</v>
      </c>
      <c r="F368" s="63"/>
      <c r="G368" s="43"/>
      <c r="H368" s="63"/>
      <c r="I368" s="43"/>
      <c r="J368" s="63">
        <v>5</v>
      </c>
      <c r="K368" s="31">
        <v>1</v>
      </c>
      <c r="L368" s="43" t="s">
        <v>84</v>
      </c>
    </row>
    <row r="369" spans="1:12" ht="14.25">
      <c r="A369" s="29" t="s">
        <v>1037</v>
      </c>
      <c r="B369" s="63" t="s">
        <v>2331</v>
      </c>
      <c r="C369" s="43">
        <v>1</v>
      </c>
      <c r="D369" s="63">
        <v>1</v>
      </c>
      <c r="E369" s="43">
        <v>1</v>
      </c>
      <c r="F369" s="63"/>
      <c r="G369" s="43"/>
      <c r="H369" s="63">
        <v>1</v>
      </c>
      <c r="I369" s="43"/>
      <c r="J369" s="63"/>
      <c r="K369" s="31">
        <v>1</v>
      </c>
      <c r="L369" s="43" t="s">
        <v>84</v>
      </c>
    </row>
    <row r="370" spans="1:12" ht="14.25">
      <c r="A370" s="29" t="s">
        <v>566</v>
      </c>
      <c r="B370" s="63" t="s">
        <v>2334</v>
      </c>
      <c r="C370" s="43">
        <v>1</v>
      </c>
      <c r="D370" s="63">
        <v>1</v>
      </c>
      <c r="E370" s="43"/>
      <c r="F370" s="63" t="s">
        <v>2242</v>
      </c>
      <c r="G370" s="43" t="s">
        <v>2242</v>
      </c>
      <c r="H370" s="63"/>
      <c r="I370" s="43"/>
      <c r="J370" s="63">
        <v>1</v>
      </c>
      <c r="K370" s="31" t="s">
        <v>831</v>
      </c>
      <c r="L370" s="43"/>
    </row>
    <row r="371" spans="1:12" ht="14.25">
      <c r="A371" s="29" t="s">
        <v>566</v>
      </c>
      <c r="B371" s="63" t="s">
        <v>2331</v>
      </c>
      <c r="C371" s="43">
        <v>1</v>
      </c>
      <c r="D371" s="63">
        <v>1</v>
      </c>
      <c r="E371" s="43"/>
      <c r="F371" s="63" t="s">
        <v>2242</v>
      </c>
      <c r="G371" s="43" t="s">
        <v>2242</v>
      </c>
      <c r="H371" s="63">
        <v>1</v>
      </c>
      <c r="I371" s="43"/>
      <c r="J371" s="63"/>
      <c r="K371" s="31" t="s">
        <v>831</v>
      </c>
      <c r="L371" s="43"/>
    </row>
    <row r="372" spans="1:12" ht="14.25">
      <c r="A372" s="29" t="s">
        <v>2647</v>
      </c>
      <c r="B372" s="63" t="s">
        <v>879</v>
      </c>
      <c r="C372" s="43">
        <v>1</v>
      </c>
      <c r="D372" s="63">
        <v>1</v>
      </c>
      <c r="E372" s="43"/>
      <c r="F372" s="63" t="s">
        <v>2242</v>
      </c>
      <c r="G372" s="43" t="s">
        <v>2242</v>
      </c>
      <c r="H372" s="63"/>
      <c r="I372" s="43"/>
      <c r="J372" s="63">
        <v>1</v>
      </c>
      <c r="K372" s="31" t="s">
        <v>831</v>
      </c>
      <c r="L372" s="43" t="s">
        <v>93</v>
      </c>
    </row>
    <row r="373" spans="1:12" ht="14.25">
      <c r="A373" s="29" t="s">
        <v>2647</v>
      </c>
      <c r="B373" s="63" t="s">
        <v>1089</v>
      </c>
      <c r="C373" s="43">
        <v>1</v>
      </c>
      <c r="D373" s="63">
        <v>1</v>
      </c>
      <c r="E373" s="43"/>
      <c r="F373" s="63" t="s">
        <v>2242</v>
      </c>
      <c r="G373" s="43" t="s">
        <v>2242</v>
      </c>
      <c r="H373" s="63">
        <v>1</v>
      </c>
      <c r="I373" s="43"/>
      <c r="J373" s="63"/>
      <c r="K373" s="31" t="s">
        <v>831</v>
      </c>
      <c r="L373" s="43" t="s">
        <v>93</v>
      </c>
    </row>
    <row r="374" spans="1:12" ht="14.25">
      <c r="A374" s="29" t="s">
        <v>2435</v>
      </c>
      <c r="B374" s="63" t="s">
        <v>2334</v>
      </c>
      <c r="C374" s="43">
        <v>1</v>
      </c>
      <c r="D374" s="63">
        <v>1</v>
      </c>
      <c r="E374" s="43"/>
      <c r="F374" s="63" t="s">
        <v>2242</v>
      </c>
      <c r="G374" s="43" t="s">
        <v>2242</v>
      </c>
      <c r="H374" s="63"/>
      <c r="I374" s="43"/>
      <c r="J374" s="63">
        <v>1</v>
      </c>
      <c r="K374" s="31" t="s">
        <v>831</v>
      </c>
      <c r="L374" s="43"/>
    </row>
    <row r="375" spans="1:12" ht="14.25">
      <c r="A375" s="29" t="s">
        <v>2435</v>
      </c>
      <c r="B375" s="63" t="s">
        <v>2331</v>
      </c>
      <c r="C375" s="43">
        <v>1</v>
      </c>
      <c r="D375" s="63">
        <v>1</v>
      </c>
      <c r="E375" s="43"/>
      <c r="F375" s="63" t="s">
        <v>2242</v>
      </c>
      <c r="G375" s="43" t="s">
        <v>2242</v>
      </c>
      <c r="H375" s="63">
        <v>1</v>
      </c>
      <c r="I375" s="43"/>
      <c r="J375" s="63"/>
      <c r="K375" s="31" t="s">
        <v>831</v>
      </c>
      <c r="L375" s="43"/>
    </row>
    <row r="376" spans="1:12" ht="14.25">
      <c r="A376" s="29" t="s">
        <v>2436</v>
      </c>
      <c r="B376" s="63" t="s">
        <v>2334</v>
      </c>
      <c r="C376" s="43">
        <v>1</v>
      </c>
      <c r="D376" s="63">
        <v>1</v>
      </c>
      <c r="E376" s="43"/>
      <c r="F376" s="63" t="s">
        <v>2242</v>
      </c>
      <c r="G376" s="43" t="s">
        <v>2242</v>
      </c>
      <c r="H376" s="63"/>
      <c r="I376" s="43"/>
      <c r="J376" s="63">
        <v>1</v>
      </c>
      <c r="K376" s="31" t="s">
        <v>831</v>
      </c>
      <c r="L376" s="43"/>
    </row>
    <row r="377" spans="1:12" ht="14.25">
      <c r="A377" s="29" t="s">
        <v>2436</v>
      </c>
      <c r="B377" s="63" t="s">
        <v>2331</v>
      </c>
      <c r="C377" s="43">
        <v>1</v>
      </c>
      <c r="D377" s="63">
        <v>1</v>
      </c>
      <c r="E377" s="43"/>
      <c r="F377" s="63" t="s">
        <v>2242</v>
      </c>
      <c r="G377" s="43" t="s">
        <v>2242</v>
      </c>
      <c r="H377" s="63">
        <v>1</v>
      </c>
      <c r="I377" s="43"/>
      <c r="J377" s="63"/>
      <c r="K377" s="31" t="s">
        <v>831</v>
      </c>
      <c r="L377" s="43"/>
    </row>
    <row r="378" spans="1:12" ht="14.25">
      <c r="A378" s="29" t="s">
        <v>2648</v>
      </c>
      <c r="B378" s="63" t="s">
        <v>879</v>
      </c>
      <c r="C378" s="43">
        <v>1</v>
      </c>
      <c r="D378" s="63">
        <v>1</v>
      </c>
      <c r="E378" s="43"/>
      <c r="F378" s="63" t="s">
        <v>2242</v>
      </c>
      <c r="G378" s="43" t="s">
        <v>2242</v>
      </c>
      <c r="H378" s="63"/>
      <c r="I378" s="43"/>
      <c r="J378" s="63">
        <v>1</v>
      </c>
      <c r="K378" s="31" t="s">
        <v>831</v>
      </c>
      <c r="L378" s="43" t="s">
        <v>93</v>
      </c>
    </row>
    <row r="379" spans="1:12" ht="14.25">
      <c r="A379" s="29" t="s">
        <v>2648</v>
      </c>
      <c r="B379" s="63" t="s">
        <v>1031</v>
      </c>
      <c r="C379" s="43">
        <v>1</v>
      </c>
      <c r="D379" s="63">
        <v>1</v>
      </c>
      <c r="E379" s="43"/>
      <c r="F379" s="63" t="s">
        <v>2242</v>
      </c>
      <c r="G379" s="43" t="s">
        <v>2242</v>
      </c>
      <c r="H379" s="63">
        <v>1</v>
      </c>
      <c r="I379" s="43"/>
      <c r="J379" s="63"/>
      <c r="K379" s="31" t="s">
        <v>831</v>
      </c>
      <c r="L379" s="43" t="s">
        <v>93</v>
      </c>
    </row>
    <row r="380" spans="1:12" ht="14.25">
      <c r="A380" s="29" t="s">
        <v>2649</v>
      </c>
      <c r="B380" s="63" t="s">
        <v>879</v>
      </c>
      <c r="C380" s="43">
        <v>1</v>
      </c>
      <c r="D380" s="63">
        <v>1</v>
      </c>
      <c r="E380" s="43"/>
      <c r="F380" s="63" t="s">
        <v>2242</v>
      </c>
      <c r="G380" s="43" t="s">
        <v>2242</v>
      </c>
      <c r="H380" s="63"/>
      <c r="I380" s="43"/>
      <c r="J380" s="63">
        <v>1</v>
      </c>
      <c r="K380" s="31" t="s">
        <v>831</v>
      </c>
      <c r="L380" s="43" t="s">
        <v>93</v>
      </c>
    </row>
    <row r="381" spans="1:12" ht="14.25">
      <c r="A381" s="29" t="s">
        <v>2649</v>
      </c>
      <c r="B381" s="63" t="s">
        <v>1089</v>
      </c>
      <c r="C381" s="43">
        <v>1</v>
      </c>
      <c r="D381" s="63">
        <v>1</v>
      </c>
      <c r="E381" s="43"/>
      <c r="F381" s="63" t="s">
        <v>2242</v>
      </c>
      <c r="G381" s="43" t="s">
        <v>2242</v>
      </c>
      <c r="H381" s="63">
        <v>1</v>
      </c>
      <c r="I381" s="43"/>
      <c r="J381" s="63"/>
      <c r="K381" s="31" t="s">
        <v>831</v>
      </c>
      <c r="L381" s="43" t="s">
        <v>93</v>
      </c>
    </row>
    <row r="382" spans="1:12" ht="14.25">
      <c r="A382" s="29" t="s">
        <v>1039</v>
      </c>
      <c r="B382" s="63" t="s">
        <v>879</v>
      </c>
      <c r="C382" s="43">
        <v>1</v>
      </c>
      <c r="D382" s="63">
        <v>1</v>
      </c>
      <c r="E382" s="43">
        <v>1</v>
      </c>
      <c r="F382" s="63"/>
      <c r="G382" s="43"/>
      <c r="H382" s="63"/>
      <c r="I382" s="43"/>
      <c r="J382" s="63">
        <v>5</v>
      </c>
      <c r="K382" s="31">
        <v>1</v>
      </c>
      <c r="L382" s="43" t="s">
        <v>93</v>
      </c>
    </row>
    <row r="383" spans="1:12" ht="14.25">
      <c r="A383" s="29" t="s">
        <v>1039</v>
      </c>
      <c r="B383" s="63" t="s">
        <v>1089</v>
      </c>
      <c r="C383" s="43">
        <v>1</v>
      </c>
      <c r="D383" s="63">
        <v>1</v>
      </c>
      <c r="E383" s="43">
        <v>1</v>
      </c>
      <c r="F383" s="63"/>
      <c r="G383" s="43"/>
      <c r="H383" s="63">
        <v>1</v>
      </c>
      <c r="I383" s="43"/>
      <c r="J383" s="63"/>
      <c r="K383" s="31">
        <v>1</v>
      </c>
      <c r="L383" s="43" t="s">
        <v>93</v>
      </c>
    </row>
    <row r="384" spans="1:12" ht="14.25">
      <c r="A384" s="29" t="s">
        <v>1040</v>
      </c>
      <c r="B384" s="63" t="s">
        <v>2334</v>
      </c>
      <c r="C384" s="43">
        <v>1</v>
      </c>
      <c r="D384" s="63">
        <v>1</v>
      </c>
      <c r="E384" s="43"/>
      <c r="F384" s="63" t="s">
        <v>2242</v>
      </c>
      <c r="G384" s="43" t="s">
        <v>2242</v>
      </c>
      <c r="H384" s="63"/>
      <c r="I384" s="43"/>
      <c r="J384" s="63">
        <v>1</v>
      </c>
      <c r="K384" s="31" t="s">
        <v>831</v>
      </c>
      <c r="L384" s="43" t="s">
        <v>84</v>
      </c>
    </row>
    <row r="385" spans="1:12" ht="14.25">
      <c r="A385" s="29" t="s">
        <v>1040</v>
      </c>
      <c r="B385" s="63" t="s">
        <v>2331</v>
      </c>
      <c r="C385" s="43">
        <v>1</v>
      </c>
      <c r="D385" s="63">
        <v>1</v>
      </c>
      <c r="E385" s="43"/>
      <c r="F385" s="63" t="s">
        <v>2242</v>
      </c>
      <c r="G385" s="43" t="s">
        <v>2242</v>
      </c>
      <c r="H385" s="63">
        <v>1</v>
      </c>
      <c r="I385" s="43"/>
      <c r="J385" s="63"/>
      <c r="K385" s="31" t="s">
        <v>831</v>
      </c>
      <c r="L385" s="43" t="s">
        <v>84</v>
      </c>
    </row>
    <row r="386" spans="1:12" ht="14.25">
      <c r="A386" s="29" t="s">
        <v>1041</v>
      </c>
      <c r="B386" s="63" t="s">
        <v>2334</v>
      </c>
      <c r="C386" s="43">
        <v>1</v>
      </c>
      <c r="D386" s="63">
        <v>1</v>
      </c>
      <c r="E386" s="43"/>
      <c r="F386" s="63" t="s">
        <v>2242</v>
      </c>
      <c r="G386" s="43" t="s">
        <v>2242</v>
      </c>
      <c r="H386" s="63"/>
      <c r="I386" s="43"/>
      <c r="J386" s="63">
        <v>1</v>
      </c>
      <c r="K386" s="31" t="s">
        <v>831</v>
      </c>
      <c r="L386" s="43" t="s">
        <v>84</v>
      </c>
    </row>
    <row r="387" spans="1:12" ht="14.25">
      <c r="A387" s="29" t="s">
        <v>1041</v>
      </c>
      <c r="B387" s="63" t="s">
        <v>2331</v>
      </c>
      <c r="C387" s="43">
        <v>1</v>
      </c>
      <c r="D387" s="63">
        <v>1</v>
      </c>
      <c r="E387" s="43"/>
      <c r="F387" s="63" t="s">
        <v>2242</v>
      </c>
      <c r="G387" s="43" t="s">
        <v>2242</v>
      </c>
      <c r="H387" s="63">
        <v>1</v>
      </c>
      <c r="I387" s="43"/>
      <c r="J387" s="63"/>
      <c r="K387" s="31" t="s">
        <v>831</v>
      </c>
      <c r="L387" s="43" t="s">
        <v>84</v>
      </c>
    </row>
    <row r="388" spans="1:12" ht="14.25">
      <c r="A388" s="29" t="s">
        <v>568</v>
      </c>
      <c r="B388" s="63" t="s">
        <v>2334</v>
      </c>
      <c r="C388" s="43">
        <v>1</v>
      </c>
      <c r="D388" s="63">
        <v>1</v>
      </c>
      <c r="E388" s="43">
        <v>1</v>
      </c>
      <c r="F388" s="63"/>
      <c r="G388" s="43"/>
      <c r="H388" s="63"/>
      <c r="I388" s="43"/>
      <c r="J388" s="63">
        <v>5</v>
      </c>
      <c r="K388" s="31">
        <v>1</v>
      </c>
      <c r="L388" s="43"/>
    </row>
    <row r="389" spans="1:12" ht="14.25">
      <c r="A389" s="29" t="s">
        <v>568</v>
      </c>
      <c r="B389" s="63" t="s">
        <v>2331</v>
      </c>
      <c r="C389" s="43">
        <v>1</v>
      </c>
      <c r="D389" s="63">
        <v>1</v>
      </c>
      <c r="E389" s="43">
        <v>1</v>
      </c>
      <c r="F389" s="63"/>
      <c r="G389" s="43"/>
      <c r="H389" s="63">
        <v>1</v>
      </c>
      <c r="I389" s="43"/>
      <c r="J389" s="63"/>
      <c r="K389" s="31">
        <v>1</v>
      </c>
      <c r="L389" s="43"/>
    </row>
    <row r="390" spans="1:12" ht="14.25">
      <c r="A390" s="29" t="s">
        <v>1042</v>
      </c>
      <c r="B390" s="63" t="s">
        <v>1043</v>
      </c>
      <c r="C390" s="43">
        <v>3</v>
      </c>
      <c r="D390" s="63">
        <v>3</v>
      </c>
      <c r="E390" s="43">
        <v>1</v>
      </c>
      <c r="F390" s="63">
        <v>1</v>
      </c>
      <c r="G390" s="43">
        <v>1</v>
      </c>
      <c r="H390" s="63"/>
      <c r="I390" s="43"/>
      <c r="J390" s="63">
        <v>6</v>
      </c>
      <c r="K390" s="31">
        <v>1</v>
      </c>
      <c r="L390" s="43" t="s">
        <v>93</v>
      </c>
    </row>
    <row r="391" spans="1:12" ht="14.25">
      <c r="A391" s="29" t="s">
        <v>1042</v>
      </c>
      <c r="B391" s="63" t="s">
        <v>1339</v>
      </c>
      <c r="C391" s="43">
        <v>4</v>
      </c>
      <c r="D391" s="63">
        <v>3</v>
      </c>
      <c r="E391" s="43">
        <v>1</v>
      </c>
      <c r="F391" s="63">
        <v>1</v>
      </c>
      <c r="G391" s="43">
        <v>1</v>
      </c>
      <c r="H391" s="63">
        <v>1</v>
      </c>
      <c r="I391" s="43"/>
      <c r="J391" s="63"/>
      <c r="K391" s="31">
        <v>1</v>
      </c>
      <c r="L391" s="43" t="s">
        <v>93</v>
      </c>
    </row>
    <row r="392" spans="1:12" ht="14.25">
      <c r="A392" s="29"/>
      <c r="B392" s="63"/>
      <c r="C392" s="43"/>
      <c r="D392" s="63"/>
      <c r="E392" s="43"/>
      <c r="F392" s="63"/>
      <c r="G392" s="43"/>
      <c r="H392" s="63"/>
      <c r="I392" s="43"/>
      <c r="J392" s="63"/>
      <c r="K392" s="31"/>
      <c r="L392" s="43"/>
    </row>
    <row r="393" spans="1:12" ht="15">
      <c r="A393" s="41" t="s">
        <v>359</v>
      </c>
      <c r="B393" s="63"/>
      <c r="C393" s="43"/>
      <c r="D393" s="63"/>
      <c r="E393" s="43"/>
      <c r="F393" s="63"/>
      <c r="G393" s="43"/>
      <c r="H393" s="63"/>
      <c r="I393" s="43"/>
      <c r="J393" s="63"/>
      <c r="K393" s="31"/>
      <c r="L393" s="43"/>
    </row>
    <row r="394" spans="1:12" ht="14.25">
      <c r="A394" s="29" t="s">
        <v>2093</v>
      </c>
      <c r="B394" s="63" t="s">
        <v>2334</v>
      </c>
      <c r="C394" s="43">
        <v>1</v>
      </c>
      <c r="D394" s="63">
        <v>1</v>
      </c>
      <c r="E394" s="43" t="s">
        <v>2242</v>
      </c>
      <c r="F394" s="63" t="s">
        <v>2242</v>
      </c>
      <c r="G394" s="43" t="s">
        <v>2242</v>
      </c>
      <c r="H394" s="63"/>
      <c r="I394" s="43"/>
      <c r="J394" s="63">
        <v>1</v>
      </c>
      <c r="K394" s="31"/>
      <c r="L394" s="43"/>
    </row>
    <row r="395" spans="1:12" ht="14.25">
      <c r="A395" s="29" t="s">
        <v>2093</v>
      </c>
      <c r="B395" s="63" t="s">
        <v>2331</v>
      </c>
      <c r="C395" s="43">
        <v>1</v>
      </c>
      <c r="D395" s="63">
        <v>1</v>
      </c>
      <c r="E395" s="43" t="s">
        <v>2242</v>
      </c>
      <c r="F395" s="63" t="s">
        <v>2242</v>
      </c>
      <c r="G395" s="43" t="s">
        <v>2242</v>
      </c>
      <c r="H395" s="63">
        <v>1</v>
      </c>
      <c r="I395" s="43"/>
      <c r="J395" s="63"/>
      <c r="K395" s="31" t="s">
        <v>831</v>
      </c>
      <c r="L395" s="43"/>
    </row>
    <row r="396" spans="1:12" ht="14.25">
      <c r="A396" s="29" t="s">
        <v>2650</v>
      </c>
      <c r="B396" s="63" t="s">
        <v>2645</v>
      </c>
      <c r="C396" s="43">
        <v>1</v>
      </c>
      <c r="D396" s="63">
        <v>0</v>
      </c>
      <c r="E396" s="43"/>
      <c r="F396" s="63"/>
      <c r="G396" s="43"/>
      <c r="H396" s="63"/>
      <c r="I396" s="43"/>
      <c r="J396" s="63">
        <v>0</v>
      </c>
      <c r="K396" s="31" t="s">
        <v>920</v>
      </c>
      <c r="L396" s="43"/>
    </row>
    <row r="397" spans="1:12" ht="14.25">
      <c r="A397" s="29" t="s">
        <v>1062</v>
      </c>
      <c r="B397" s="63" t="s">
        <v>879</v>
      </c>
      <c r="C397" s="43">
        <v>1</v>
      </c>
      <c r="D397" s="63">
        <v>2</v>
      </c>
      <c r="E397" s="43">
        <v>1</v>
      </c>
      <c r="F397" s="63" t="s">
        <v>2242</v>
      </c>
      <c r="G397" s="43" t="s">
        <v>2242</v>
      </c>
      <c r="H397" s="63"/>
      <c r="I397" s="43"/>
      <c r="J397" s="63">
        <v>1</v>
      </c>
      <c r="K397" s="31">
        <v>1</v>
      </c>
      <c r="L397" s="43" t="s">
        <v>93</v>
      </c>
    </row>
    <row r="398" spans="1:12" ht="14.25">
      <c r="A398" s="29" t="s">
        <v>1062</v>
      </c>
      <c r="B398" s="63" t="s">
        <v>1089</v>
      </c>
      <c r="C398" s="43">
        <v>1</v>
      </c>
      <c r="D398" s="63">
        <v>2</v>
      </c>
      <c r="E398" s="43">
        <v>1</v>
      </c>
      <c r="F398" s="63" t="s">
        <v>2242</v>
      </c>
      <c r="G398" s="43" t="s">
        <v>2242</v>
      </c>
      <c r="H398" s="63">
        <v>1</v>
      </c>
      <c r="I398" s="43"/>
      <c r="J398" s="63"/>
      <c r="K398" s="31">
        <v>1</v>
      </c>
      <c r="L398" s="43" t="s">
        <v>93</v>
      </c>
    </row>
    <row r="399" spans="1:12" ht="14.25">
      <c r="A399" s="29" t="s">
        <v>2191</v>
      </c>
      <c r="B399" s="63" t="s">
        <v>2095</v>
      </c>
      <c r="C399" s="43">
        <v>1</v>
      </c>
      <c r="D399" s="63">
        <v>1</v>
      </c>
      <c r="E399" s="43">
        <v>1</v>
      </c>
      <c r="F399" s="63"/>
      <c r="G399" s="43"/>
      <c r="H399" s="63"/>
      <c r="I399" s="43"/>
      <c r="J399" s="63">
        <v>1</v>
      </c>
      <c r="K399" s="31">
        <v>1</v>
      </c>
      <c r="L399" s="43"/>
    </row>
    <row r="400" spans="1:12" ht="14.25">
      <c r="A400" s="29" t="s">
        <v>2191</v>
      </c>
      <c r="B400" s="63" t="s">
        <v>546</v>
      </c>
      <c r="C400" s="43">
        <v>1</v>
      </c>
      <c r="D400" s="63">
        <v>1</v>
      </c>
      <c r="E400" s="43">
        <v>1</v>
      </c>
      <c r="F400" s="63"/>
      <c r="G400" s="43"/>
      <c r="H400" s="63">
        <v>1</v>
      </c>
      <c r="I400" s="43"/>
      <c r="J400" s="63"/>
      <c r="K400" s="31">
        <v>2</v>
      </c>
      <c r="L400" s="43"/>
    </row>
    <row r="401" spans="1:12" ht="14.25">
      <c r="A401" s="29" t="s">
        <v>2191</v>
      </c>
      <c r="B401" s="63" t="s">
        <v>1319</v>
      </c>
      <c r="C401" s="43">
        <v>1</v>
      </c>
      <c r="D401" s="63">
        <v>1</v>
      </c>
      <c r="E401" s="43">
        <v>1</v>
      </c>
      <c r="F401" s="63"/>
      <c r="G401" s="43"/>
      <c r="H401" s="63"/>
      <c r="I401" s="43"/>
      <c r="J401" s="63">
        <v>1</v>
      </c>
      <c r="K401" s="31">
        <v>1</v>
      </c>
      <c r="L401" s="43"/>
    </row>
    <row r="402" spans="1:12" ht="14.25">
      <c r="A402" s="29" t="s">
        <v>2191</v>
      </c>
      <c r="B402" s="63" t="s">
        <v>879</v>
      </c>
      <c r="C402" s="43">
        <v>2</v>
      </c>
      <c r="D402" s="63">
        <v>2</v>
      </c>
      <c r="E402" s="43">
        <v>1</v>
      </c>
      <c r="F402" s="63" t="s">
        <v>2242</v>
      </c>
      <c r="G402" s="43" t="s">
        <v>2242</v>
      </c>
      <c r="H402" s="63"/>
      <c r="I402" s="43"/>
      <c r="J402" s="63">
        <v>2</v>
      </c>
      <c r="K402" s="31">
        <v>1</v>
      </c>
      <c r="L402" s="43"/>
    </row>
    <row r="403" spans="1:12" ht="14.25">
      <c r="A403" s="29" t="s">
        <v>2191</v>
      </c>
      <c r="B403" s="63" t="s">
        <v>1089</v>
      </c>
      <c r="C403" s="43">
        <v>3</v>
      </c>
      <c r="D403" s="63">
        <v>2</v>
      </c>
      <c r="E403" s="43">
        <v>1</v>
      </c>
      <c r="F403" s="63" t="s">
        <v>2242</v>
      </c>
      <c r="G403" s="43" t="s">
        <v>2242</v>
      </c>
      <c r="H403" s="63">
        <v>1</v>
      </c>
      <c r="I403" s="43"/>
      <c r="J403" s="63"/>
      <c r="K403" s="31">
        <v>1</v>
      </c>
      <c r="L403" s="43"/>
    </row>
    <row r="404" spans="1:12" ht="14.25">
      <c r="A404" s="29" t="s">
        <v>2192</v>
      </c>
      <c r="B404" s="63" t="s">
        <v>1319</v>
      </c>
      <c r="C404" s="43">
        <v>1</v>
      </c>
      <c r="D404" s="63">
        <v>1</v>
      </c>
      <c r="E404" s="43"/>
      <c r="F404" s="63" t="s">
        <v>2242</v>
      </c>
      <c r="G404" s="43" t="s">
        <v>2242</v>
      </c>
      <c r="H404" s="63"/>
      <c r="I404" s="43"/>
      <c r="J404" s="63">
        <v>1</v>
      </c>
      <c r="K404" s="31">
        <v>1</v>
      </c>
      <c r="L404" s="43"/>
    </row>
    <row r="405" spans="1:12" ht="14.25">
      <c r="A405" s="29"/>
      <c r="B405" s="63"/>
      <c r="C405" s="43"/>
      <c r="D405" s="63"/>
      <c r="E405" s="43"/>
      <c r="F405" s="63"/>
      <c r="G405" s="43"/>
      <c r="H405" s="63"/>
      <c r="I405" s="43"/>
      <c r="J405" s="63"/>
      <c r="K405" s="31"/>
      <c r="L405" s="43"/>
    </row>
    <row r="406" spans="1:12" ht="15">
      <c r="A406" s="41" t="s">
        <v>423</v>
      </c>
      <c r="B406" s="63"/>
      <c r="C406" s="43"/>
      <c r="D406" s="63"/>
      <c r="E406" s="43"/>
      <c r="F406" s="63"/>
      <c r="G406" s="43"/>
      <c r="H406" s="63"/>
      <c r="I406" s="43"/>
      <c r="J406" s="63"/>
      <c r="K406" s="31"/>
      <c r="L406" s="43"/>
    </row>
    <row r="407" spans="1:12" ht="14.25">
      <c r="A407" s="29" t="s">
        <v>1067</v>
      </c>
      <c r="B407" s="63" t="s">
        <v>1043</v>
      </c>
      <c r="C407" s="43">
        <v>8</v>
      </c>
      <c r="D407" s="63">
        <v>8</v>
      </c>
      <c r="E407" s="43"/>
      <c r="F407" s="63"/>
      <c r="G407" s="43"/>
      <c r="H407" s="63"/>
      <c r="I407" s="43"/>
      <c r="J407" s="63">
        <v>4</v>
      </c>
      <c r="K407" s="31">
        <v>4</v>
      </c>
      <c r="L407" s="43" t="s">
        <v>95</v>
      </c>
    </row>
    <row r="408" spans="1:12" ht="14.25">
      <c r="A408" s="29" t="s">
        <v>1067</v>
      </c>
      <c r="B408" s="63" t="s">
        <v>1202</v>
      </c>
      <c r="C408" s="43">
        <v>8</v>
      </c>
      <c r="D408" s="63">
        <v>7</v>
      </c>
      <c r="E408" s="43"/>
      <c r="F408" s="63"/>
      <c r="G408" s="43"/>
      <c r="H408" s="63">
        <v>1</v>
      </c>
      <c r="I408" s="43"/>
      <c r="J408" s="63"/>
      <c r="K408" s="31">
        <v>4</v>
      </c>
      <c r="L408" s="43" t="s">
        <v>95</v>
      </c>
    </row>
    <row r="409" spans="1:12" ht="14.25">
      <c r="A409" s="29" t="s">
        <v>1071</v>
      </c>
      <c r="B409" s="63" t="s">
        <v>1043</v>
      </c>
      <c r="C409" s="43">
        <v>8</v>
      </c>
      <c r="D409" s="63">
        <v>8</v>
      </c>
      <c r="E409" s="43"/>
      <c r="F409" s="63"/>
      <c r="G409" s="43"/>
      <c r="H409" s="63"/>
      <c r="I409" s="43"/>
      <c r="J409" s="65" t="s">
        <v>2651</v>
      </c>
      <c r="K409" s="31">
        <v>4</v>
      </c>
      <c r="L409" s="43" t="s">
        <v>95</v>
      </c>
    </row>
    <row r="410" spans="1:12" ht="14.25">
      <c r="A410" s="29" t="s">
        <v>1071</v>
      </c>
      <c r="B410" s="63" t="s">
        <v>1202</v>
      </c>
      <c r="C410" s="43">
        <v>8</v>
      </c>
      <c r="D410" s="63">
        <v>7</v>
      </c>
      <c r="E410" s="43"/>
      <c r="F410" s="63"/>
      <c r="G410" s="43"/>
      <c r="H410" s="63">
        <v>1</v>
      </c>
      <c r="I410" s="43"/>
      <c r="J410" s="63"/>
      <c r="K410" s="31">
        <v>4</v>
      </c>
      <c r="L410" s="43" t="s">
        <v>95</v>
      </c>
    </row>
    <row r="411" spans="1:12" ht="14.25">
      <c r="A411" s="29" t="s">
        <v>1072</v>
      </c>
      <c r="B411" s="63" t="s">
        <v>1043</v>
      </c>
      <c r="C411" s="43">
        <v>3</v>
      </c>
      <c r="D411" s="63">
        <v>3</v>
      </c>
      <c r="E411" s="43"/>
      <c r="F411" s="63"/>
      <c r="G411" s="43"/>
      <c r="H411" s="63"/>
      <c r="I411" s="43"/>
      <c r="J411" s="63">
        <v>3</v>
      </c>
      <c r="K411" s="31">
        <v>3</v>
      </c>
      <c r="L411" s="43" t="s">
        <v>95</v>
      </c>
    </row>
    <row r="412" spans="1:12" ht="14.25">
      <c r="A412" s="29" t="s">
        <v>1072</v>
      </c>
      <c r="B412" s="63" t="s">
        <v>1202</v>
      </c>
      <c r="C412" s="43">
        <v>4</v>
      </c>
      <c r="D412" s="63">
        <v>3</v>
      </c>
      <c r="E412" s="43"/>
      <c r="F412" s="63"/>
      <c r="G412" s="43"/>
      <c r="H412" s="63">
        <v>1</v>
      </c>
      <c r="I412" s="43"/>
      <c r="J412" s="63"/>
      <c r="K412" s="31">
        <v>3</v>
      </c>
      <c r="L412" s="43" t="s">
        <v>95</v>
      </c>
    </row>
    <row r="413" spans="1:12" ht="14.25">
      <c r="A413" s="29" t="s">
        <v>1073</v>
      </c>
      <c r="B413" s="63" t="s">
        <v>1043</v>
      </c>
      <c r="C413" s="43">
        <v>3</v>
      </c>
      <c r="D413" s="63">
        <v>3</v>
      </c>
      <c r="E413" s="43"/>
      <c r="F413" s="63"/>
      <c r="G413" s="43"/>
      <c r="H413" s="63"/>
      <c r="I413" s="43"/>
      <c r="J413" s="63">
        <v>11</v>
      </c>
      <c r="K413" s="31">
        <v>3</v>
      </c>
      <c r="L413" s="43" t="s">
        <v>95</v>
      </c>
    </row>
    <row r="414" spans="1:12" ht="14.25">
      <c r="A414" s="29" t="s">
        <v>1073</v>
      </c>
      <c r="B414" s="63" t="s">
        <v>1202</v>
      </c>
      <c r="C414" s="43">
        <v>4</v>
      </c>
      <c r="D414" s="63">
        <v>3</v>
      </c>
      <c r="E414" s="43"/>
      <c r="F414" s="63"/>
      <c r="G414" s="43"/>
      <c r="H414" s="63">
        <v>1</v>
      </c>
      <c r="I414" s="43"/>
      <c r="J414" s="63"/>
      <c r="K414" s="31">
        <v>3</v>
      </c>
      <c r="L414" s="43" t="s">
        <v>95</v>
      </c>
    </row>
    <row r="415" spans="1:12" ht="14.25">
      <c r="A415" s="29"/>
      <c r="B415" s="63"/>
      <c r="C415" s="43"/>
      <c r="D415" s="63"/>
      <c r="E415" s="43"/>
      <c r="F415" s="63"/>
      <c r="G415" s="43"/>
      <c r="H415" s="63"/>
      <c r="I415" s="43"/>
      <c r="J415" s="63"/>
      <c r="K415" s="31"/>
      <c r="L415" s="43"/>
    </row>
    <row r="416" spans="1:12" ht="30">
      <c r="A416" s="41" t="s">
        <v>2652</v>
      </c>
      <c r="B416" s="63"/>
      <c r="C416" s="43"/>
      <c r="D416" s="63"/>
      <c r="E416" s="43"/>
      <c r="F416" s="63"/>
      <c r="G416" s="43"/>
      <c r="H416" s="63"/>
      <c r="I416" s="43"/>
      <c r="J416" s="63"/>
      <c r="K416" s="31"/>
      <c r="L416" s="43"/>
    </row>
    <row r="417" spans="1:1023" ht="14.25">
      <c r="A417" s="29" t="s">
        <v>112</v>
      </c>
      <c r="B417" s="63" t="s">
        <v>1043</v>
      </c>
      <c r="C417" s="43">
        <v>18</v>
      </c>
      <c r="D417" s="63">
        <v>18</v>
      </c>
      <c r="E417" s="43"/>
      <c r="F417" s="63"/>
      <c r="G417" s="43"/>
      <c r="H417" s="63"/>
      <c r="I417" s="43"/>
      <c r="J417" s="63">
        <v>14</v>
      </c>
      <c r="K417" s="31">
        <v>8</v>
      </c>
      <c r="L417" s="45" t="s">
        <v>99</v>
      </c>
    </row>
    <row r="418" spans="1:1023" ht="57">
      <c r="A418" s="53" t="s">
        <v>2653</v>
      </c>
      <c r="B418" s="63" t="s">
        <v>879</v>
      </c>
      <c r="C418" s="43">
        <v>2</v>
      </c>
      <c r="D418" s="63">
        <v>2</v>
      </c>
      <c r="E418" s="43"/>
      <c r="F418" s="63"/>
      <c r="G418" s="43"/>
      <c r="H418" s="63"/>
      <c r="I418" s="43"/>
      <c r="J418" s="63">
        <v>8</v>
      </c>
      <c r="K418" s="31">
        <v>4</v>
      </c>
      <c r="L418" s="43" t="s">
        <v>97</v>
      </c>
    </row>
    <row r="419" spans="1:1023" ht="14.25">
      <c r="A419" s="29" t="s">
        <v>1082</v>
      </c>
      <c r="B419" s="63" t="s">
        <v>879</v>
      </c>
      <c r="C419" s="43">
        <v>2</v>
      </c>
      <c r="D419" s="63">
        <v>2</v>
      </c>
      <c r="E419" s="43"/>
      <c r="F419" s="63"/>
      <c r="G419" s="43"/>
      <c r="H419" s="63"/>
      <c r="I419" s="43"/>
      <c r="J419" s="63"/>
      <c r="K419" s="31">
        <v>2</v>
      </c>
      <c r="L419" s="43" t="s">
        <v>97</v>
      </c>
    </row>
    <row r="420" spans="1:1023" ht="14.25">
      <c r="A420" s="29" t="s">
        <v>1083</v>
      </c>
      <c r="B420" s="63" t="s">
        <v>1043</v>
      </c>
      <c r="C420" s="43">
        <v>11</v>
      </c>
      <c r="D420" s="63">
        <v>11</v>
      </c>
      <c r="E420" s="43"/>
      <c r="F420" s="63"/>
      <c r="G420" s="43"/>
      <c r="H420" s="63"/>
      <c r="I420" s="43"/>
      <c r="J420" s="63">
        <v>8</v>
      </c>
      <c r="K420" s="31">
        <v>8</v>
      </c>
      <c r="L420" s="43" t="s">
        <v>97</v>
      </c>
    </row>
    <row r="421" spans="1:1023" ht="14.25">
      <c r="A421" s="29"/>
      <c r="B421" s="63"/>
      <c r="C421" s="43"/>
      <c r="D421" s="63"/>
      <c r="E421" s="43"/>
      <c r="F421" s="63"/>
      <c r="G421" s="43"/>
      <c r="H421" s="63"/>
      <c r="I421" s="43"/>
      <c r="J421" s="63"/>
      <c r="K421" s="31"/>
      <c r="L421" s="43"/>
    </row>
    <row r="422" spans="1:1023" ht="15">
      <c r="A422" s="41" t="s">
        <v>436</v>
      </c>
      <c r="B422" s="63"/>
      <c r="C422" s="43"/>
      <c r="D422" s="63"/>
      <c r="E422" s="43"/>
      <c r="F422" s="63"/>
      <c r="G422" s="43"/>
      <c r="H422" s="63"/>
      <c r="I422" s="43"/>
      <c r="J422" s="63"/>
      <c r="K422" s="31"/>
      <c r="L422" s="43"/>
    </row>
    <row r="423" spans="1:1023" ht="14.25">
      <c r="A423" s="46" t="s">
        <v>573</v>
      </c>
      <c r="B423" s="67"/>
      <c r="C423" s="47">
        <v>31</v>
      </c>
      <c r="D423" s="67">
        <v>31</v>
      </c>
      <c r="E423" s="47"/>
      <c r="F423" s="67"/>
      <c r="G423" s="47"/>
      <c r="H423" s="67"/>
      <c r="I423" s="47"/>
      <c r="J423" s="67"/>
      <c r="K423" s="54">
        <v>18</v>
      </c>
      <c r="L423" s="47"/>
    </row>
    <row r="424" spans="1:1023" ht="26.85" customHeight="1"/>
    <row r="425" spans="1:1023" ht="15.75">
      <c r="A425" s="57" t="s">
        <v>1084</v>
      </c>
      <c r="B425" s="57"/>
      <c r="C425" s="57"/>
      <c r="D425" s="57"/>
      <c r="E425" s="57"/>
      <c r="F425" s="57"/>
      <c r="G425" s="57"/>
      <c r="H425" s="57"/>
      <c r="I425" s="57"/>
      <c r="J425" s="57"/>
      <c r="K425" s="57"/>
      <c r="L425" s="57"/>
    </row>
    <row r="426" spans="1:1023" ht="30">
      <c r="A426" s="131" t="s">
        <v>24</v>
      </c>
      <c r="B426" s="132" t="s">
        <v>26</v>
      </c>
      <c r="C426" s="136" t="s">
        <v>2134</v>
      </c>
      <c r="D426" s="149" t="s">
        <v>2135</v>
      </c>
      <c r="E426" s="149"/>
      <c r="F426" s="149"/>
      <c r="G426" s="149"/>
      <c r="H426" s="149"/>
      <c r="I426" s="149"/>
      <c r="J426" s="152" t="s">
        <v>28</v>
      </c>
      <c r="K426" s="181" t="s">
        <v>2239</v>
      </c>
      <c r="L426" s="136" t="s">
        <v>2551</v>
      </c>
      <c r="M426" s="39"/>
      <c r="N426" s="39"/>
      <c r="O426" s="39"/>
      <c r="P426" s="39"/>
      <c r="Q426" s="39"/>
      <c r="R426" s="39"/>
      <c r="S426" s="39"/>
      <c r="T426" s="39"/>
      <c r="U426" s="39"/>
      <c r="V426" s="39"/>
      <c r="W426" s="39"/>
      <c r="X426" s="39"/>
      <c r="Y426" s="39"/>
      <c r="Z426" s="39"/>
      <c r="AA426" s="39"/>
      <c r="AB426" s="39"/>
      <c r="AC426" s="39"/>
      <c r="AD426" s="39"/>
      <c r="AE426" s="39"/>
      <c r="AF426" s="39"/>
      <c r="AG426" s="39"/>
      <c r="AH426" s="39"/>
      <c r="AI426" s="39"/>
      <c r="AJ426" s="39"/>
      <c r="AK426" s="39"/>
      <c r="AL426" s="39"/>
      <c r="AM426" s="39"/>
      <c r="AN426" s="39"/>
      <c r="AO426" s="39"/>
      <c r="AP426" s="39"/>
      <c r="AQ426" s="39"/>
      <c r="AR426" s="39"/>
      <c r="AS426" s="39"/>
      <c r="AT426" s="39"/>
      <c r="AU426" s="39"/>
      <c r="AV426" s="39"/>
      <c r="AW426" s="39"/>
      <c r="AX426" s="39"/>
      <c r="AY426" s="39"/>
      <c r="AZ426" s="39"/>
      <c r="BA426" s="39"/>
      <c r="BB426" s="39"/>
      <c r="BC426" s="39"/>
      <c r="BD426" s="39"/>
      <c r="BE426" s="39"/>
      <c r="BF426" s="39"/>
      <c r="BG426" s="39"/>
      <c r="BH426" s="39"/>
      <c r="BI426" s="39"/>
      <c r="BJ426" s="39"/>
      <c r="BK426" s="39"/>
      <c r="BL426" s="39"/>
      <c r="BM426" s="39"/>
      <c r="BN426" s="39"/>
      <c r="BO426" s="39"/>
      <c r="BP426" s="39"/>
      <c r="BQ426" s="39"/>
      <c r="BR426" s="39"/>
      <c r="BS426" s="39"/>
      <c r="BT426" s="39"/>
      <c r="BU426" s="39"/>
      <c r="BV426" s="39"/>
      <c r="BW426" s="39"/>
      <c r="BX426" s="39"/>
      <c r="BY426" s="39"/>
      <c r="BZ426" s="39"/>
      <c r="CA426" s="39"/>
      <c r="CB426" s="39"/>
      <c r="CC426" s="39"/>
      <c r="CD426" s="39"/>
      <c r="CE426" s="39"/>
      <c r="CF426" s="39"/>
      <c r="CG426" s="39"/>
      <c r="CH426" s="39"/>
      <c r="CI426" s="39"/>
      <c r="CJ426" s="39"/>
      <c r="CK426" s="39"/>
      <c r="CL426" s="39"/>
      <c r="CM426" s="39"/>
      <c r="CN426" s="39"/>
      <c r="CO426" s="39"/>
      <c r="CP426" s="39"/>
      <c r="CQ426" s="39"/>
      <c r="CR426" s="39"/>
      <c r="CS426" s="39"/>
      <c r="CT426" s="39"/>
      <c r="CU426" s="39"/>
      <c r="CV426" s="39"/>
      <c r="CW426" s="39"/>
      <c r="CX426" s="39"/>
      <c r="CY426" s="39"/>
      <c r="CZ426" s="39"/>
      <c r="DA426" s="39"/>
      <c r="DB426" s="39"/>
      <c r="DC426" s="39"/>
      <c r="DD426" s="39"/>
      <c r="DE426" s="39"/>
      <c r="DF426" s="39"/>
      <c r="DG426" s="39"/>
      <c r="DH426" s="39"/>
      <c r="DI426" s="39"/>
      <c r="DJ426" s="39"/>
      <c r="DK426" s="39"/>
      <c r="DL426" s="39"/>
      <c r="DM426" s="39"/>
      <c r="DN426" s="39"/>
      <c r="DO426" s="39"/>
      <c r="DP426" s="39"/>
      <c r="DQ426" s="39"/>
      <c r="DR426" s="39"/>
      <c r="DS426" s="39"/>
      <c r="DT426" s="39"/>
      <c r="DU426" s="39"/>
      <c r="DV426" s="39"/>
      <c r="DW426" s="39"/>
      <c r="DX426" s="39"/>
      <c r="DY426" s="39"/>
      <c r="DZ426" s="39"/>
      <c r="EA426" s="39"/>
      <c r="EB426" s="39"/>
      <c r="EC426" s="39"/>
      <c r="ED426" s="39"/>
      <c r="EE426" s="39"/>
      <c r="EF426" s="39"/>
      <c r="EG426" s="39"/>
      <c r="EH426" s="39"/>
      <c r="EI426" s="39"/>
      <c r="EJ426" s="39"/>
      <c r="EK426" s="39"/>
      <c r="EL426" s="39"/>
      <c r="EM426" s="39"/>
      <c r="EN426" s="39"/>
      <c r="EO426" s="39"/>
      <c r="EP426" s="39"/>
      <c r="EQ426" s="39"/>
      <c r="ER426" s="39"/>
      <c r="ES426" s="39"/>
      <c r="ET426" s="39"/>
      <c r="EU426" s="39"/>
      <c r="EV426" s="39"/>
      <c r="EW426" s="39"/>
      <c r="EX426" s="39"/>
      <c r="EY426" s="39"/>
      <c r="EZ426" s="39"/>
      <c r="FA426" s="39"/>
      <c r="FB426" s="39"/>
      <c r="FC426" s="39"/>
      <c r="FD426" s="39"/>
      <c r="FE426" s="39"/>
      <c r="FF426" s="39"/>
      <c r="FG426" s="39"/>
      <c r="FH426" s="39"/>
      <c r="FI426" s="39"/>
      <c r="FJ426" s="39"/>
      <c r="FK426" s="39"/>
      <c r="FL426" s="39"/>
      <c r="FM426" s="39"/>
      <c r="FN426" s="39"/>
      <c r="FO426" s="39"/>
      <c r="FP426" s="39"/>
      <c r="FQ426" s="39"/>
      <c r="FR426" s="39"/>
      <c r="FS426" s="39"/>
      <c r="FT426" s="39"/>
      <c r="FU426" s="39"/>
      <c r="FV426" s="39"/>
      <c r="FW426" s="39"/>
      <c r="FX426" s="39"/>
      <c r="FY426" s="39"/>
      <c r="FZ426" s="39"/>
      <c r="GA426" s="39"/>
      <c r="GB426" s="39"/>
      <c r="GC426" s="39"/>
      <c r="GD426" s="39"/>
      <c r="GE426" s="39"/>
      <c r="GF426" s="39"/>
      <c r="GG426" s="39"/>
      <c r="GH426" s="39"/>
      <c r="GI426" s="39"/>
      <c r="GJ426" s="39"/>
      <c r="GK426" s="39"/>
      <c r="GL426" s="39"/>
      <c r="GM426" s="39"/>
      <c r="GN426" s="39"/>
      <c r="GO426" s="39"/>
      <c r="GP426" s="39"/>
      <c r="GQ426" s="39"/>
      <c r="GR426" s="39"/>
      <c r="GS426" s="39"/>
      <c r="GT426" s="39"/>
      <c r="GU426" s="39"/>
      <c r="GV426" s="39"/>
      <c r="GW426" s="39"/>
      <c r="GX426" s="39"/>
      <c r="GY426" s="39"/>
      <c r="GZ426" s="39"/>
      <c r="HA426" s="39"/>
      <c r="HB426" s="39"/>
      <c r="HC426" s="39"/>
      <c r="HD426" s="39"/>
      <c r="HE426" s="39"/>
      <c r="HF426" s="39"/>
      <c r="HG426" s="39"/>
      <c r="HH426" s="39"/>
      <c r="HI426" s="39"/>
      <c r="HJ426" s="39"/>
      <c r="HK426" s="39"/>
      <c r="HL426" s="39"/>
      <c r="HM426" s="39"/>
      <c r="HN426" s="39"/>
      <c r="HO426" s="39"/>
      <c r="HP426" s="39"/>
      <c r="HQ426" s="39"/>
      <c r="HR426" s="39"/>
      <c r="HS426" s="39"/>
      <c r="HT426" s="39"/>
      <c r="HU426" s="39"/>
      <c r="HV426" s="39"/>
      <c r="HW426" s="39"/>
      <c r="HX426" s="39"/>
      <c r="HY426" s="39"/>
      <c r="HZ426" s="39"/>
      <c r="IA426" s="39"/>
      <c r="IB426" s="39"/>
      <c r="IC426" s="39"/>
      <c r="ID426" s="39"/>
      <c r="IE426" s="39"/>
      <c r="IF426" s="39"/>
      <c r="IG426" s="39"/>
      <c r="IH426" s="39"/>
      <c r="II426" s="39"/>
      <c r="IJ426" s="39"/>
      <c r="IK426" s="39"/>
      <c r="IL426" s="39"/>
      <c r="IM426" s="39"/>
      <c r="IN426" s="39"/>
      <c r="IO426" s="39"/>
      <c r="IP426" s="39"/>
      <c r="IQ426" s="39"/>
      <c r="IR426" s="39"/>
      <c r="IS426" s="39"/>
      <c r="IT426" s="39"/>
      <c r="IU426" s="39"/>
      <c r="IV426" s="39"/>
      <c r="IW426" s="39"/>
      <c r="IX426" s="39"/>
      <c r="IY426" s="39"/>
      <c r="IZ426" s="39"/>
      <c r="JA426" s="39"/>
      <c r="JB426" s="39"/>
      <c r="JC426" s="39"/>
      <c r="JD426" s="39"/>
      <c r="JE426" s="39"/>
      <c r="JF426" s="39"/>
      <c r="JG426" s="39"/>
      <c r="JH426" s="39"/>
      <c r="JI426" s="39"/>
      <c r="JJ426" s="39"/>
      <c r="JK426" s="39"/>
      <c r="JL426" s="39"/>
      <c r="JM426" s="39"/>
      <c r="JN426" s="39"/>
      <c r="JO426" s="39"/>
      <c r="JP426" s="39"/>
      <c r="JQ426" s="39"/>
      <c r="JR426" s="39"/>
      <c r="JS426" s="39"/>
      <c r="JT426" s="39"/>
      <c r="JU426" s="39"/>
      <c r="JV426" s="39"/>
      <c r="JW426" s="39"/>
      <c r="JX426" s="39"/>
      <c r="JY426" s="39"/>
      <c r="JZ426" s="39"/>
      <c r="KA426" s="39"/>
      <c r="KB426" s="39"/>
      <c r="KC426" s="39"/>
      <c r="KD426" s="39"/>
      <c r="KE426" s="39"/>
      <c r="KF426" s="39"/>
      <c r="KG426" s="39"/>
      <c r="KH426" s="39"/>
      <c r="KI426" s="39"/>
      <c r="KJ426" s="39"/>
      <c r="KK426" s="39"/>
      <c r="KL426" s="39"/>
      <c r="KM426" s="39"/>
      <c r="KN426" s="39"/>
      <c r="KO426" s="39"/>
      <c r="KP426" s="39"/>
      <c r="KQ426" s="39"/>
      <c r="KR426" s="39"/>
      <c r="KS426" s="39"/>
      <c r="KT426" s="39"/>
      <c r="KU426" s="39"/>
      <c r="KV426" s="39"/>
      <c r="KW426" s="39"/>
      <c r="KX426" s="39"/>
      <c r="KY426" s="39"/>
      <c r="KZ426" s="39"/>
      <c r="LA426" s="39"/>
      <c r="LB426" s="39"/>
      <c r="LC426" s="39"/>
      <c r="LD426" s="39"/>
      <c r="LE426" s="39"/>
      <c r="LF426" s="39"/>
      <c r="LG426" s="39"/>
      <c r="LH426" s="39"/>
      <c r="LI426" s="39"/>
      <c r="LJ426" s="39"/>
      <c r="LK426" s="39"/>
      <c r="LL426" s="39"/>
      <c r="LM426" s="39"/>
      <c r="LN426" s="39"/>
      <c r="LO426" s="39"/>
      <c r="LP426" s="39"/>
      <c r="LQ426" s="39"/>
      <c r="LR426" s="39"/>
      <c r="LS426" s="39"/>
      <c r="LT426" s="39"/>
      <c r="LU426" s="39"/>
      <c r="LV426" s="39"/>
      <c r="LW426" s="39"/>
      <c r="LX426" s="39"/>
      <c r="LY426" s="39"/>
      <c r="LZ426" s="39"/>
      <c r="MA426" s="39"/>
      <c r="MB426" s="39"/>
      <c r="MC426" s="39"/>
      <c r="MD426" s="39"/>
      <c r="ME426" s="39"/>
      <c r="MF426" s="39"/>
      <c r="MG426" s="39"/>
      <c r="MH426" s="39"/>
      <c r="MI426" s="39"/>
      <c r="MJ426" s="39"/>
      <c r="MK426" s="39"/>
      <c r="ML426" s="39"/>
      <c r="MM426" s="39"/>
      <c r="MN426" s="39"/>
      <c r="MO426" s="39"/>
      <c r="MP426" s="39"/>
      <c r="MQ426" s="39"/>
      <c r="MR426" s="39"/>
      <c r="MS426" s="39"/>
      <c r="MT426" s="39"/>
      <c r="MU426" s="39"/>
      <c r="MV426" s="39"/>
      <c r="MW426" s="39"/>
      <c r="MX426" s="39"/>
      <c r="MY426" s="39"/>
      <c r="MZ426" s="39"/>
      <c r="NA426" s="39"/>
      <c r="NB426" s="39"/>
      <c r="NC426" s="39"/>
      <c r="ND426" s="39"/>
      <c r="NE426" s="39"/>
      <c r="NF426" s="39"/>
      <c r="NG426" s="39"/>
      <c r="NH426" s="39"/>
      <c r="NI426" s="39"/>
      <c r="NJ426" s="39"/>
      <c r="NK426" s="39"/>
      <c r="NL426" s="39"/>
      <c r="NM426" s="39"/>
      <c r="NN426" s="39"/>
      <c r="NO426" s="39"/>
      <c r="NP426" s="39"/>
      <c r="NQ426" s="39"/>
      <c r="NR426" s="39"/>
      <c r="NS426" s="39"/>
      <c r="NT426" s="39"/>
      <c r="NU426" s="39"/>
      <c r="NV426" s="39"/>
      <c r="NW426" s="39"/>
      <c r="NX426" s="39"/>
      <c r="NY426" s="39"/>
      <c r="NZ426" s="39"/>
      <c r="OA426" s="39"/>
      <c r="OB426" s="39"/>
      <c r="OC426" s="39"/>
      <c r="OD426" s="39"/>
      <c r="OE426" s="39"/>
      <c r="OF426" s="39"/>
      <c r="OG426" s="39"/>
      <c r="OH426" s="39"/>
      <c r="OI426" s="39"/>
      <c r="OJ426" s="39"/>
      <c r="OK426" s="39"/>
      <c r="OL426" s="39"/>
      <c r="OM426" s="39"/>
      <c r="ON426" s="39"/>
      <c r="OO426" s="39"/>
      <c r="OP426" s="39"/>
      <c r="OQ426" s="39"/>
      <c r="OR426" s="39"/>
      <c r="OS426" s="39"/>
      <c r="OT426" s="39"/>
      <c r="OU426" s="39"/>
      <c r="OV426" s="39"/>
      <c r="OW426" s="39"/>
      <c r="OX426" s="39"/>
      <c r="OY426" s="39"/>
      <c r="OZ426" s="39"/>
      <c r="PA426" s="39"/>
      <c r="PB426" s="39"/>
      <c r="PC426" s="39"/>
      <c r="PD426" s="39"/>
      <c r="PE426" s="39"/>
      <c r="PF426" s="39"/>
      <c r="PG426" s="39"/>
      <c r="PH426" s="39"/>
      <c r="PI426" s="39"/>
      <c r="PJ426" s="39"/>
      <c r="PK426" s="39"/>
      <c r="PL426" s="39"/>
      <c r="PM426" s="39"/>
      <c r="PN426" s="39"/>
      <c r="PO426" s="39"/>
      <c r="PP426" s="39"/>
      <c r="PQ426" s="39"/>
      <c r="PR426" s="39"/>
      <c r="PS426" s="39"/>
      <c r="PT426" s="39"/>
      <c r="PU426" s="39"/>
      <c r="PV426" s="39"/>
      <c r="PW426" s="39"/>
      <c r="PX426" s="39"/>
      <c r="PY426" s="39"/>
      <c r="PZ426" s="39"/>
      <c r="QA426" s="39"/>
      <c r="QB426" s="39"/>
      <c r="QC426" s="39"/>
      <c r="QD426" s="39"/>
      <c r="QE426" s="39"/>
      <c r="QF426" s="39"/>
      <c r="QG426" s="39"/>
      <c r="QH426" s="39"/>
      <c r="QI426" s="39"/>
      <c r="QJ426" s="39"/>
      <c r="QK426" s="39"/>
      <c r="QL426" s="39"/>
      <c r="QM426" s="39"/>
      <c r="QN426" s="39"/>
      <c r="QO426" s="39"/>
      <c r="QP426" s="39"/>
      <c r="QQ426" s="39"/>
      <c r="QR426" s="39"/>
      <c r="QS426" s="39"/>
      <c r="QT426" s="39"/>
      <c r="QU426" s="39"/>
      <c r="QV426" s="39"/>
      <c r="QW426" s="39"/>
      <c r="QX426" s="39"/>
      <c r="QY426" s="39"/>
      <c r="QZ426" s="39"/>
      <c r="RA426" s="39"/>
      <c r="RB426" s="39"/>
      <c r="RC426" s="39"/>
      <c r="RD426" s="39"/>
      <c r="RE426" s="39"/>
      <c r="RF426" s="39"/>
      <c r="RG426" s="39"/>
      <c r="RH426" s="39"/>
      <c r="RI426" s="39"/>
      <c r="RJ426" s="39"/>
      <c r="RK426" s="39"/>
      <c r="RL426" s="39"/>
      <c r="RM426" s="39"/>
      <c r="RN426" s="39"/>
      <c r="RO426" s="39"/>
      <c r="RP426" s="39"/>
      <c r="RQ426" s="39"/>
      <c r="RR426" s="39"/>
      <c r="RS426" s="39"/>
      <c r="RT426" s="39"/>
      <c r="RU426" s="39"/>
      <c r="RV426" s="39"/>
      <c r="RW426" s="39"/>
      <c r="RX426" s="39"/>
      <c r="RY426" s="39"/>
      <c r="RZ426" s="39"/>
      <c r="SA426" s="39"/>
      <c r="SB426" s="39"/>
      <c r="SC426" s="39"/>
      <c r="SD426" s="39"/>
      <c r="SE426" s="39"/>
      <c r="SF426" s="39"/>
      <c r="SG426" s="39"/>
      <c r="SH426" s="39"/>
      <c r="SI426" s="39"/>
      <c r="SJ426" s="39"/>
      <c r="SK426" s="39"/>
      <c r="SL426" s="39"/>
      <c r="SM426" s="39"/>
      <c r="SN426" s="39"/>
      <c r="SO426" s="39"/>
      <c r="SP426" s="39"/>
      <c r="SQ426" s="39"/>
      <c r="SR426" s="39"/>
      <c r="SS426" s="39"/>
      <c r="ST426" s="39"/>
      <c r="SU426" s="39"/>
      <c r="SV426" s="39"/>
      <c r="SW426" s="39"/>
      <c r="SX426" s="39"/>
      <c r="SY426" s="39"/>
      <c r="SZ426" s="39"/>
      <c r="TA426" s="39"/>
      <c r="TB426" s="39"/>
      <c r="TC426" s="39"/>
      <c r="TD426" s="39"/>
      <c r="TE426" s="39"/>
      <c r="TF426" s="39"/>
      <c r="TG426" s="39"/>
      <c r="TH426" s="39"/>
      <c r="TI426" s="39"/>
      <c r="TJ426" s="39"/>
      <c r="TK426" s="39"/>
      <c r="TL426" s="39"/>
      <c r="TM426" s="39"/>
      <c r="TN426" s="39"/>
      <c r="TO426" s="39"/>
      <c r="TP426" s="39"/>
      <c r="TQ426" s="39"/>
      <c r="TR426" s="39"/>
      <c r="TS426" s="39"/>
      <c r="TT426" s="39"/>
      <c r="TU426" s="39"/>
      <c r="TV426" s="39"/>
      <c r="TW426" s="39"/>
      <c r="TX426" s="39"/>
      <c r="TY426" s="39"/>
      <c r="TZ426" s="39"/>
      <c r="UA426" s="39"/>
      <c r="UB426" s="39"/>
      <c r="UC426" s="39"/>
      <c r="UD426" s="39"/>
      <c r="UE426" s="39"/>
      <c r="UF426" s="39"/>
      <c r="UG426" s="39"/>
      <c r="UH426" s="39"/>
      <c r="UI426" s="39"/>
      <c r="UJ426" s="39"/>
      <c r="UK426" s="39"/>
      <c r="UL426" s="39"/>
      <c r="UM426" s="39"/>
      <c r="UN426" s="39"/>
      <c r="UO426" s="39"/>
      <c r="UP426" s="39"/>
      <c r="UQ426" s="39"/>
      <c r="UR426" s="39"/>
      <c r="US426" s="39"/>
      <c r="UT426" s="39"/>
      <c r="UU426" s="39"/>
      <c r="UV426" s="39"/>
      <c r="UW426" s="39"/>
      <c r="UX426" s="39"/>
      <c r="UY426" s="39"/>
      <c r="UZ426" s="39"/>
      <c r="VA426" s="39"/>
      <c r="VB426" s="39"/>
      <c r="VC426" s="39"/>
      <c r="VD426" s="39"/>
      <c r="VE426" s="39"/>
      <c r="VF426" s="39"/>
      <c r="VG426" s="39"/>
      <c r="VH426" s="39"/>
      <c r="VI426" s="39"/>
      <c r="VJ426" s="39"/>
      <c r="VK426" s="39"/>
      <c r="VL426" s="39"/>
      <c r="VM426" s="39"/>
      <c r="VN426" s="39"/>
      <c r="VO426" s="39"/>
      <c r="VP426" s="39"/>
      <c r="VQ426" s="39"/>
      <c r="VR426" s="39"/>
      <c r="VS426" s="39"/>
      <c r="VT426" s="39"/>
      <c r="VU426" s="39"/>
      <c r="VV426" s="39"/>
      <c r="VW426" s="39"/>
      <c r="VX426" s="39"/>
      <c r="VY426" s="39"/>
      <c r="VZ426" s="39"/>
      <c r="WA426" s="39"/>
      <c r="WB426" s="39"/>
      <c r="WC426" s="39"/>
      <c r="WD426" s="39"/>
      <c r="WE426" s="39"/>
      <c r="WF426" s="39"/>
      <c r="WG426" s="39"/>
      <c r="WH426" s="39"/>
      <c r="WI426" s="39"/>
      <c r="WJ426" s="39"/>
      <c r="WK426" s="39"/>
      <c r="WL426" s="39"/>
      <c r="WM426" s="39"/>
      <c r="WN426" s="39"/>
      <c r="WO426" s="39"/>
      <c r="WP426" s="39"/>
      <c r="WQ426" s="39"/>
      <c r="WR426" s="39"/>
      <c r="WS426" s="39"/>
      <c r="WT426" s="39"/>
      <c r="WU426" s="39"/>
      <c r="WV426" s="39"/>
      <c r="WW426" s="39"/>
      <c r="WX426" s="39"/>
      <c r="WY426" s="39"/>
      <c r="WZ426" s="39"/>
      <c r="XA426" s="39"/>
      <c r="XB426" s="39"/>
      <c r="XC426" s="39"/>
      <c r="XD426" s="39"/>
      <c r="XE426" s="39"/>
      <c r="XF426" s="39"/>
      <c r="XG426" s="39"/>
      <c r="XH426" s="39"/>
      <c r="XI426" s="39"/>
      <c r="XJ426" s="39"/>
      <c r="XK426" s="39"/>
      <c r="XL426" s="39"/>
      <c r="XM426" s="39"/>
      <c r="XN426" s="39"/>
      <c r="XO426" s="39"/>
      <c r="XP426" s="39"/>
      <c r="XQ426" s="39"/>
      <c r="XR426" s="39"/>
      <c r="XS426" s="39"/>
      <c r="XT426" s="39"/>
      <c r="XU426" s="39"/>
      <c r="XV426" s="39"/>
      <c r="XW426" s="39"/>
      <c r="XX426" s="39"/>
      <c r="XY426" s="39"/>
      <c r="XZ426" s="39"/>
      <c r="YA426" s="39"/>
      <c r="YB426" s="39"/>
      <c r="YC426" s="39"/>
      <c r="YD426" s="39"/>
      <c r="YE426" s="39"/>
      <c r="YF426" s="39"/>
      <c r="YG426" s="39"/>
      <c r="YH426" s="39"/>
      <c r="YI426" s="39"/>
      <c r="YJ426" s="39"/>
      <c r="YK426" s="39"/>
      <c r="YL426" s="39"/>
      <c r="YM426" s="39"/>
      <c r="YN426" s="39"/>
      <c r="YO426" s="39"/>
      <c r="YP426" s="39"/>
      <c r="YQ426" s="39"/>
      <c r="YR426" s="39"/>
      <c r="YS426" s="39"/>
      <c r="YT426" s="39"/>
      <c r="YU426" s="39"/>
      <c r="YV426" s="39"/>
      <c r="YW426" s="39"/>
      <c r="YX426" s="39"/>
      <c r="YY426" s="39"/>
      <c r="YZ426" s="39"/>
      <c r="ZA426" s="39"/>
      <c r="ZB426" s="39"/>
      <c r="ZC426" s="39"/>
      <c r="ZD426" s="39"/>
      <c r="ZE426" s="39"/>
      <c r="ZF426" s="39"/>
      <c r="ZG426" s="39"/>
      <c r="ZH426" s="39"/>
      <c r="ZI426" s="39"/>
      <c r="ZJ426" s="39"/>
      <c r="ZK426" s="39"/>
      <c r="ZL426" s="39"/>
      <c r="ZM426" s="39"/>
      <c r="ZN426" s="39"/>
      <c r="ZO426" s="39"/>
      <c r="ZP426" s="39"/>
      <c r="ZQ426" s="39"/>
      <c r="ZR426" s="39"/>
      <c r="ZS426" s="39"/>
      <c r="ZT426" s="39"/>
      <c r="ZU426" s="39"/>
      <c r="ZV426" s="39"/>
      <c r="ZW426" s="39"/>
      <c r="ZX426" s="39"/>
      <c r="ZY426" s="39"/>
      <c r="ZZ426" s="39"/>
      <c r="AAA426" s="39"/>
      <c r="AAB426" s="39"/>
      <c r="AAC426" s="39"/>
      <c r="AAD426" s="39"/>
      <c r="AAE426" s="39"/>
      <c r="AAF426" s="39"/>
      <c r="AAG426" s="39"/>
      <c r="AAH426" s="39"/>
      <c r="AAI426" s="39"/>
      <c r="AAJ426" s="39"/>
      <c r="AAK426" s="39"/>
      <c r="AAL426" s="39"/>
      <c r="AAM426" s="39"/>
      <c r="AAN426" s="39"/>
      <c r="AAO426" s="39"/>
      <c r="AAP426" s="39"/>
      <c r="AAQ426" s="39"/>
      <c r="AAR426" s="39"/>
      <c r="AAS426" s="39"/>
      <c r="AAT426" s="39"/>
      <c r="AAU426" s="39"/>
      <c r="AAV426" s="39"/>
      <c r="AAW426" s="39"/>
      <c r="AAX426" s="39"/>
      <c r="AAY426" s="39"/>
      <c r="AAZ426" s="39"/>
      <c r="ABA426" s="39"/>
      <c r="ABB426" s="39"/>
      <c r="ABC426" s="39"/>
      <c r="ABD426" s="39"/>
      <c r="ABE426" s="39"/>
      <c r="ABF426" s="39"/>
      <c r="ABG426" s="39"/>
      <c r="ABH426" s="39"/>
      <c r="ABI426" s="39"/>
      <c r="ABJ426" s="39"/>
      <c r="ABK426" s="39"/>
      <c r="ABL426" s="39"/>
      <c r="ABM426" s="39"/>
      <c r="ABN426" s="39"/>
      <c r="ABO426" s="39"/>
      <c r="ABP426" s="39"/>
      <c r="ABQ426" s="39"/>
      <c r="ABR426" s="39"/>
      <c r="ABS426" s="39"/>
      <c r="ABT426" s="39"/>
      <c r="ABU426" s="39"/>
      <c r="ABV426" s="39"/>
      <c r="ABW426" s="39"/>
      <c r="ABX426" s="39"/>
      <c r="ABY426" s="39"/>
      <c r="ABZ426" s="39"/>
      <c r="ACA426" s="39"/>
      <c r="ACB426" s="39"/>
      <c r="ACC426" s="39"/>
      <c r="ACD426" s="39"/>
      <c r="ACE426" s="39"/>
      <c r="ACF426" s="39"/>
      <c r="ACG426" s="39"/>
      <c r="ACH426" s="39"/>
      <c r="ACI426" s="39"/>
      <c r="ACJ426" s="39"/>
      <c r="ACK426" s="39"/>
      <c r="ACL426" s="39"/>
      <c r="ACM426" s="39"/>
      <c r="ACN426" s="39"/>
      <c r="ACO426" s="39"/>
      <c r="ACP426" s="39"/>
      <c r="ACQ426" s="39"/>
      <c r="ACR426" s="39"/>
      <c r="ACS426" s="39"/>
      <c r="ACT426" s="39"/>
      <c r="ACU426" s="39"/>
      <c r="ACV426" s="39"/>
      <c r="ACW426" s="39"/>
      <c r="ACX426" s="39"/>
      <c r="ACY426" s="39"/>
      <c r="ACZ426" s="39"/>
      <c r="ADA426" s="39"/>
      <c r="ADB426" s="39"/>
      <c r="ADC426" s="39"/>
      <c r="ADD426" s="39"/>
      <c r="ADE426" s="39"/>
      <c r="ADF426" s="39"/>
      <c r="ADG426" s="39"/>
      <c r="ADH426" s="39"/>
      <c r="ADI426" s="39"/>
      <c r="ADJ426" s="39"/>
      <c r="ADK426" s="39"/>
      <c r="ADL426" s="39"/>
      <c r="ADM426" s="39"/>
      <c r="ADN426" s="39"/>
      <c r="ADO426" s="39"/>
      <c r="ADP426" s="39"/>
      <c r="ADQ426" s="39"/>
      <c r="ADR426" s="39"/>
      <c r="ADS426" s="39"/>
      <c r="ADT426" s="39"/>
      <c r="ADU426" s="39"/>
      <c r="ADV426" s="39"/>
      <c r="ADW426" s="39"/>
      <c r="ADX426" s="39"/>
      <c r="ADY426" s="39"/>
      <c r="ADZ426" s="39"/>
      <c r="AEA426" s="39"/>
      <c r="AEB426" s="39"/>
      <c r="AEC426" s="39"/>
      <c r="AED426" s="39"/>
      <c r="AEE426" s="39"/>
      <c r="AEF426" s="39"/>
      <c r="AEG426" s="39"/>
      <c r="AEH426" s="39"/>
      <c r="AEI426" s="39"/>
      <c r="AEJ426" s="39"/>
      <c r="AEK426" s="39"/>
      <c r="AEL426" s="39"/>
      <c r="AEM426" s="39"/>
      <c r="AEN426" s="39"/>
      <c r="AEO426" s="39"/>
      <c r="AEP426" s="39"/>
      <c r="AEQ426" s="39"/>
      <c r="AER426" s="39"/>
      <c r="AES426" s="39"/>
      <c r="AET426" s="39"/>
      <c r="AEU426" s="39"/>
      <c r="AEV426" s="39"/>
      <c r="AEW426" s="39"/>
      <c r="AEX426" s="39"/>
      <c r="AEY426" s="39"/>
      <c r="AEZ426" s="39"/>
      <c r="AFA426" s="39"/>
      <c r="AFB426" s="39"/>
      <c r="AFC426" s="39"/>
      <c r="AFD426" s="39"/>
      <c r="AFE426" s="39"/>
      <c r="AFF426" s="39"/>
      <c r="AFG426" s="39"/>
      <c r="AFH426" s="39"/>
      <c r="AFI426" s="39"/>
      <c r="AFJ426" s="39"/>
      <c r="AFK426" s="39"/>
      <c r="AFL426" s="39"/>
      <c r="AFM426" s="39"/>
      <c r="AFN426" s="39"/>
      <c r="AFO426" s="39"/>
      <c r="AFP426" s="39"/>
      <c r="AFQ426" s="39"/>
      <c r="AFR426" s="39"/>
      <c r="AFS426" s="39"/>
      <c r="AFT426" s="39"/>
      <c r="AFU426" s="39"/>
      <c r="AFV426" s="39"/>
      <c r="AFW426" s="39"/>
      <c r="AFX426" s="39"/>
      <c r="AFY426" s="39"/>
      <c r="AFZ426" s="39"/>
      <c r="AGA426" s="39"/>
      <c r="AGB426" s="39"/>
      <c r="AGC426" s="39"/>
      <c r="AGD426" s="39"/>
      <c r="AGE426" s="39"/>
      <c r="AGF426" s="39"/>
      <c r="AGG426" s="39"/>
      <c r="AGH426" s="39"/>
      <c r="AGI426" s="39"/>
      <c r="AGJ426" s="39"/>
      <c r="AGK426" s="39"/>
      <c r="AGL426" s="39"/>
      <c r="AGM426" s="39"/>
      <c r="AGN426" s="39"/>
      <c r="AGO426" s="39"/>
      <c r="AGP426" s="39"/>
      <c r="AGQ426" s="39"/>
      <c r="AGR426" s="39"/>
      <c r="AGS426" s="39"/>
      <c r="AGT426" s="39"/>
      <c r="AGU426" s="39"/>
      <c r="AGV426" s="39"/>
      <c r="AGW426" s="39"/>
      <c r="AGX426" s="39"/>
      <c r="AGY426" s="39"/>
      <c r="AGZ426" s="39"/>
      <c r="AHA426" s="39"/>
      <c r="AHB426" s="39"/>
      <c r="AHC426" s="39"/>
      <c r="AHD426" s="39"/>
      <c r="AHE426" s="39"/>
      <c r="AHF426" s="39"/>
      <c r="AHG426" s="39"/>
      <c r="AHH426" s="39"/>
      <c r="AHI426" s="39"/>
      <c r="AHJ426" s="39"/>
      <c r="AHK426" s="39"/>
      <c r="AHL426" s="39"/>
      <c r="AHM426" s="39"/>
      <c r="AHN426" s="39"/>
      <c r="AHO426" s="39"/>
      <c r="AHP426" s="39"/>
      <c r="AHQ426" s="39"/>
      <c r="AHR426" s="39"/>
      <c r="AHS426" s="39"/>
      <c r="AHT426" s="39"/>
      <c r="AHU426" s="39"/>
      <c r="AHV426" s="39"/>
      <c r="AHW426" s="39"/>
      <c r="AHX426" s="39"/>
      <c r="AHY426" s="39"/>
      <c r="AHZ426" s="39"/>
      <c r="AIA426" s="39"/>
      <c r="AIB426" s="39"/>
      <c r="AIC426" s="39"/>
      <c r="AID426" s="39"/>
      <c r="AIE426" s="39"/>
      <c r="AIF426" s="39"/>
      <c r="AIG426" s="39"/>
      <c r="AIH426" s="39"/>
      <c r="AII426" s="39"/>
      <c r="AIJ426" s="39"/>
      <c r="AIK426" s="39"/>
      <c r="AIL426" s="39"/>
      <c r="AIM426" s="39"/>
      <c r="AIN426" s="39"/>
      <c r="AIO426" s="39"/>
      <c r="AIP426" s="39"/>
      <c r="AIQ426" s="39"/>
      <c r="AIR426" s="39"/>
      <c r="AIS426" s="39"/>
      <c r="AIT426" s="39"/>
      <c r="AIU426" s="39"/>
      <c r="AIV426" s="39"/>
      <c r="AIW426" s="39"/>
      <c r="AIX426" s="39"/>
      <c r="AIY426" s="39"/>
      <c r="AIZ426" s="39"/>
      <c r="AJA426" s="39"/>
      <c r="AJB426" s="39"/>
      <c r="AJC426" s="39"/>
      <c r="AJD426" s="39"/>
      <c r="AJE426" s="39"/>
      <c r="AJF426" s="39"/>
      <c r="AJG426" s="39"/>
      <c r="AJH426" s="39"/>
      <c r="AJI426" s="39"/>
      <c r="AJJ426" s="39"/>
      <c r="AJK426" s="39"/>
      <c r="AJL426" s="39"/>
      <c r="AJM426" s="39"/>
      <c r="AJN426" s="39"/>
      <c r="AJO426" s="39"/>
      <c r="AJP426" s="39"/>
      <c r="AJQ426" s="39"/>
      <c r="AJR426" s="39"/>
      <c r="AJS426" s="39"/>
      <c r="AJT426" s="39"/>
      <c r="AJU426" s="39"/>
      <c r="AJV426" s="39"/>
      <c r="AJW426" s="39"/>
      <c r="AJX426" s="39"/>
      <c r="AJY426" s="39"/>
      <c r="AJZ426" s="39"/>
      <c r="AKA426" s="39"/>
      <c r="AKB426" s="39"/>
      <c r="AKC426" s="39"/>
      <c r="AKD426" s="39"/>
      <c r="AKE426" s="39"/>
      <c r="AKF426" s="39"/>
      <c r="AKG426" s="39"/>
      <c r="AKH426" s="39"/>
      <c r="AKI426" s="39"/>
      <c r="AKJ426" s="39"/>
      <c r="AKK426" s="39"/>
      <c r="AKL426" s="39"/>
      <c r="AKM426" s="39"/>
      <c r="AKN426" s="39"/>
      <c r="AKO426" s="39"/>
      <c r="AKP426" s="39"/>
      <c r="AKQ426" s="39"/>
      <c r="AKR426" s="39"/>
      <c r="AKS426" s="39"/>
      <c r="AKT426" s="39"/>
      <c r="AKU426" s="39"/>
      <c r="AKV426" s="39"/>
      <c r="AKW426" s="39"/>
      <c r="AKX426" s="39"/>
      <c r="AKY426" s="39"/>
      <c r="AKZ426" s="39"/>
      <c r="ALA426" s="39"/>
      <c r="ALB426" s="39"/>
      <c r="ALC426" s="39"/>
      <c r="ALD426" s="39"/>
      <c r="ALE426" s="39"/>
      <c r="ALF426" s="39"/>
      <c r="ALG426" s="39"/>
      <c r="ALH426" s="39"/>
      <c r="ALI426" s="39"/>
      <c r="ALJ426" s="39"/>
      <c r="ALK426" s="39"/>
      <c r="ALL426" s="39"/>
      <c r="ALM426" s="39"/>
      <c r="ALN426" s="39"/>
      <c r="ALO426" s="39"/>
      <c r="ALP426" s="39"/>
      <c r="ALQ426" s="39"/>
      <c r="ALR426" s="39"/>
      <c r="ALS426" s="39"/>
      <c r="ALT426" s="39"/>
      <c r="ALU426" s="39"/>
      <c r="ALV426" s="39"/>
      <c r="ALW426" s="39"/>
      <c r="ALX426" s="39"/>
      <c r="ALY426" s="39"/>
      <c r="ALZ426" s="39"/>
      <c r="AMA426" s="39"/>
      <c r="AMB426" s="39"/>
      <c r="AMC426" s="39"/>
      <c r="AMD426" s="39"/>
      <c r="AME426" s="39"/>
      <c r="AMF426" s="39"/>
      <c r="AMG426" s="39"/>
      <c r="AMH426" s="39"/>
      <c r="AMI426" s="39"/>
    </row>
    <row r="427" spans="1:1023" ht="37.35" customHeight="1">
      <c r="A427" s="41"/>
      <c r="B427" s="48"/>
      <c r="C427" s="136"/>
      <c r="D427" s="144" t="s">
        <v>2240</v>
      </c>
      <c r="E427" s="145" t="s">
        <v>1999</v>
      </c>
      <c r="F427" s="144" t="s">
        <v>2000</v>
      </c>
      <c r="G427" s="145" t="s">
        <v>2241</v>
      </c>
      <c r="H427" s="144" t="s">
        <v>2552</v>
      </c>
      <c r="I427" s="144" t="s">
        <v>2004</v>
      </c>
      <c r="J427" s="41"/>
      <c r="K427" s="181"/>
      <c r="L427" s="136"/>
    </row>
    <row r="428" spans="1:1023" ht="15">
      <c r="A428" s="40" t="s">
        <v>271</v>
      </c>
      <c r="B428" s="182"/>
      <c r="C428" s="45"/>
      <c r="D428" s="183"/>
      <c r="E428" s="45"/>
      <c r="F428" s="183"/>
      <c r="G428" s="45"/>
      <c r="H428" s="45"/>
      <c r="I428" s="183"/>
      <c r="J428" s="45"/>
      <c r="K428" s="83"/>
      <c r="L428" s="83"/>
    </row>
    <row r="429" spans="1:1023" ht="14.25">
      <c r="A429" s="29" t="s">
        <v>738</v>
      </c>
      <c r="B429" s="63" t="s">
        <v>879</v>
      </c>
      <c r="C429" s="43">
        <v>1</v>
      </c>
      <c r="D429" s="63">
        <v>1</v>
      </c>
      <c r="E429" s="43"/>
      <c r="F429" s="63"/>
      <c r="G429" s="43">
        <v>1</v>
      </c>
      <c r="H429" s="63"/>
      <c r="I429" s="43"/>
      <c r="J429" s="63">
        <v>1</v>
      </c>
      <c r="K429" s="31">
        <v>1</v>
      </c>
      <c r="L429" s="43"/>
    </row>
    <row r="430" spans="1:1023" ht="14.25">
      <c r="A430" s="29" t="s">
        <v>1086</v>
      </c>
      <c r="B430" s="63" t="s">
        <v>1087</v>
      </c>
      <c r="C430" s="43">
        <v>1</v>
      </c>
      <c r="D430" s="63">
        <v>1</v>
      </c>
      <c r="E430" s="43"/>
      <c r="F430" s="63"/>
      <c r="G430" s="43">
        <v>1</v>
      </c>
      <c r="H430" s="63"/>
      <c r="I430" s="43"/>
      <c r="J430" s="63">
        <v>1</v>
      </c>
      <c r="K430" s="31">
        <v>1</v>
      </c>
      <c r="L430" s="43" t="s">
        <v>101</v>
      </c>
    </row>
    <row r="431" spans="1:1023" ht="14.25">
      <c r="A431" s="29" t="s">
        <v>1085</v>
      </c>
      <c r="B431" s="63" t="s">
        <v>1089</v>
      </c>
      <c r="C431" s="43">
        <v>1</v>
      </c>
      <c r="D431" s="63"/>
      <c r="E431" s="43"/>
      <c r="F431" s="63"/>
      <c r="G431" s="43"/>
      <c r="H431" s="63">
        <v>1</v>
      </c>
      <c r="I431" s="43"/>
      <c r="J431" s="63">
        <v>3</v>
      </c>
      <c r="K431" s="31" t="s">
        <v>831</v>
      </c>
      <c r="L431" s="43"/>
    </row>
    <row r="432" spans="1:1023" ht="28.5">
      <c r="A432" s="53" t="s">
        <v>1090</v>
      </c>
      <c r="B432" s="63" t="s">
        <v>1091</v>
      </c>
      <c r="C432" s="43">
        <v>1</v>
      </c>
      <c r="D432" s="63"/>
      <c r="E432" s="43"/>
      <c r="F432" s="63"/>
      <c r="G432" s="43"/>
      <c r="H432" s="65" t="s">
        <v>2654</v>
      </c>
      <c r="I432" s="43"/>
      <c r="J432" s="63">
        <v>4</v>
      </c>
      <c r="K432" s="31">
        <v>1</v>
      </c>
      <c r="L432" s="43" t="s">
        <v>101</v>
      </c>
    </row>
    <row r="433" spans="1:12" ht="14.25">
      <c r="A433" s="29" t="s">
        <v>1085</v>
      </c>
      <c r="B433" s="63" t="s">
        <v>1092</v>
      </c>
      <c r="C433" s="43">
        <v>1</v>
      </c>
      <c r="D433" s="63"/>
      <c r="E433" s="43"/>
      <c r="F433" s="63"/>
      <c r="G433" s="43"/>
      <c r="H433" s="63">
        <v>1</v>
      </c>
      <c r="I433" s="43">
        <v>1</v>
      </c>
      <c r="J433" s="63">
        <v>3</v>
      </c>
      <c r="K433" s="31">
        <v>1</v>
      </c>
      <c r="L433" s="43"/>
    </row>
    <row r="434" spans="1:12" ht="28.5">
      <c r="A434" s="53" t="s">
        <v>1090</v>
      </c>
      <c r="B434" s="63" t="s">
        <v>1093</v>
      </c>
      <c r="C434" s="43">
        <v>1</v>
      </c>
      <c r="D434" s="63"/>
      <c r="E434" s="43"/>
      <c r="F434" s="63"/>
      <c r="G434" s="43"/>
      <c r="H434" s="63">
        <v>1</v>
      </c>
      <c r="I434" s="31" t="s">
        <v>2654</v>
      </c>
      <c r="J434" s="63">
        <v>3</v>
      </c>
      <c r="K434" s="31">
        <v>1</v>
      </c>
      <c r="L434" s="43" t="s">
        <v>101</v>
      </c>
    </row>
    <row r="435" spans="1:12" ht="14.25">
      <c r="A435" s="29" t="s">
        <v>740</v>
      </c>
      <c r="B435" s="63" t="s">
        <v>879</v>
      </c>
      <c r="C435" s="43">
        <v>1</v>
      </c>
      <c r="D435" s="63">
        <v>1</v>
      </c>
      <c r="E435" s="43"/>
      <c r="F435" s="63"/>
      <c r="G435" s="43">
        <v>1</v>
      </c>
      <c r="H435" s="63"/>
      <c r="I435" s="43"/>
      <c r="J435" s="63">
        <v>1</v>
      </c>
      <c r="K435" s="31">
        <v>1</v>
      </c>
      <c r="L435" s="43"/>
    </row>
    <row r="436" spans="1:12" ht="14.25">
      <c r="A436" s="29" t="s">
        <v>740</v>
      </c>
      <c r="B436" s="63" t="s">
        <v>1095</v>
      </c>
      <c r="C436" s="43">
        <v>1</v>
      </c>
      <c r="D436" s="63"/>
      <c r="E436" s="43"/>
      <c r="F436" s="63"/>
      <c r="G436" s="43"/>
      <c r="H436" s="63">
        <v>1</v>
      </c>
      <c r="I436" s="43"/>
      <c r="J436" s="63">
        <v>3</v>
      </c>
      <c r="K436" s="31" t="s">
        <v>831</v>
      </c>
      <c r="L436" s="43"/>
    </row>
    <row r="437" spans="1:12" ht="14.25">
      <c r="A437" s="29" t="s">
        <v>740</v>
      </c>
      <c r="B437" s="63" t="s">
        <v>1096</v>
      </c>
      <c r="C437" s="43">
        <v>1</v>
      </c>
      <c r="D437" s="63"/>
      <c r="E437" s="43"/>
      <c r="F437" s="63"/>
      <c r="G437" s="43"/>
      <c r="H437" s="63">
        <v>1</v>
      </c>
      <c r="I437" s="43">
        <v>1</v>
      </c>
      <c r="J437" s="63">
        <v>3</v>
      </c>
      <c r="K437" s="31">
        <v>1</v>
      </c>
      <c r="L437" s="43"/>
    </row>
    <row r="438" spans="1:12" ht="14.25">
      <c r="A438" s="29" t="s">
        <v>1097</v>
      </c>
      <c r="B438" s="63" t="s">
        <v>1098</v>
      </c>
      <c r="C438" s="43">
        <v>1</v>
      </c>
      <c r="D438" s="63">
        <v>1</v>
      </c>
      <c r="E438" s="43"/>
      <c r="F438" s="63"/>
      <c r="G438" s="43">
        <v>1</v>
      </c>
      <c r="H438" s="63">
        <v>1</v>
      </c>
      <c r="I438" s="43"/>
      <c r="J438" s="63">
        <v>3</v>
      </c>
      <c r="K438" s="31">
        <v>1</v>
      </c>
      <c r="L438" s="43"/>
    </row>
    <row r="439" spans="1:12" ht="14.25">
      <c r="A439" s="29" t="s">
        <v>2532</v>
      </c>
      <c r="B439" s="63" t="s">
        <v>1100</v>
      </c>
      <c r="C439" s="43">
        <v>1</v>
      </c>
      <c r="D439" s="63"/>
      <c r="E439" s="43"/>
      <c r="F439" s="63"/>
      <c r="G439" s="43"/>
      <c r="H439" s="63">
        <v>1</v>
      </c>
      <c r="I439" s="43">
        <v>1</v>
      </c>
      <c r="J439" s="63">
        <v>3</v>
      </c>
      <c r="K439" s="31">
        <v>1</v>
      </c>
      <c r="L439" s="43"/>
    </row>
    <row r="440" spans="1:12" ht="14.25">
      <c r="A440" s="29" t="s">
        <v>1102</v>
      </c>
      <c r="B440" s="63" t="s">
        <v>879</v>
      </c>
      <c r="C440" s="43">
        <v>1</v>
      </c>
      <c r="D440" s="63">
        <v>1</v>
      </c>
      <c r="E440" s="43"/>
      <c r="F440" s="63"/>
      <c r="G440" s="43">
        <v>1</v>
      </c>
      <c r="H440" s="63"/>
      <c r="I440" s="43"/>
      <c r="J440" s="63">
        <v>1</v>
      </c>
      <c r="K440" s="31">
        <v>1</v>
      </c>
      <c r="L440" s="43"/>
    </row>
    <row r="441" spans="1:12" ht="14.25">
      <c r="A441" s="29" t="s">
        <v>745</v>
      </c>
      <c r="B441" s="63" t="s">
        <v>1103</v>
      </c>
      <c r="C441" s="43">
        <v>1</v>
      </c>
      <c r="D441" s="63">
        <v>1</v>
      </c>
      <c r="E441" s="43">
        <v>1</v>
      </c>
      <c r="F441" s="63"/>
      <c r="G441" s="43"/>
      <c r="H441" s="63"/>
      <c r="I441" s="43"/>
      <c r="J441" s="63">
        <v>2</v>
      </c>
      <c r="K441" s="31">
        <v>1</v>
      </c>
      <c r="L441" s="43"/>
    </row>
    <row r="442" spans="1:12" ht="14.25">
      <c r="A442" s="29" t="s">
        <v>1104</v>
      </c>
      <c r="B442" s="63" t="s">
        <v>1105</v>
      </c>
      <c r="C442" s="43">
        <v>1</v>
      </c>
      <c r="D442" s="63">
        <v>1</v>
      </c>
      <c r="E442" s="43">
        <v>1</v>
      </c>
      <c r="F442" s="63"/>
      <c r="G442" s="43"/>
      <c r="H442" s="63"/>
      <c r="I442" s="43"/>
      <c r="J442" s="63">
        <v>2</v>
      </c>
      <c r="K442" s="31">
        <v>1</v>
      </c>
      <c r="L442" s="43"/>
    </row>
    <row r="443" spans="1:12" ht="14.25">
      <c r="A443" s="29" t="s">
        <v>744</v>
      </c>
      <c r="B443" s="63" t="s">
        <v>1092</v>
      </c>
      <c r="C443" s="43">
        <v>1</v>
      </c>
      <c r="D443" s="63"/>
      <c r="E443" s="43"/>
      <c r="F443" s="63"/>
      <c r="G443" s="43"/>
      <c r="H443" s="63">
        <v>1</v>
      </c>
      <c r="I443" s="43">
        <v>1</v>
      </c>
      <c r="J443" s="63" t="s">
        <v>786</v>
      </c>
      <c r="K443" s="31">
        <v>1</v>
      </c>
      <c r="L443" s="43"/>
    </row>
    <row r="444" spans="1:12" ht="14.25">
      <c r="A444" s="29" t="s">
        <v>1106</v>
      </c>
      <c r="B444" s="63" t="s">
        <v>1093</v>
      </c>
      <c r="C444" s="43">
        <v>1</v>
      </c>
      <c r="D444" s="63"/>
      <c r="E444" s="43"/>
      <c r="F444" s="63"/>
      <c r="G444" s="43"/>
      <c r="H444" s="63">
        <v>1</v>
      </c>
      <c r="I444" s="43">
        <v>4</v>
      </c>
      <c r="J444" s="63" t="s">
        <v>786</v>
      </c>
      <c r="K444" s="31">
        <v>25</v>
      </c>
      <c r="L444" s="43" t="s">
        <v>101</v>
      </c>
    </row>
    <row r="445" spans="1:12" ht="14.25">
      <c r="A445" s="29" t="s">
        <v>746</v>
      </c>
      <c r="B445" s="63" t="s">
        <v>1043</v>
      </c>
      <c r="C445" s="43">
        <v>1</v>
      </c>
      <c r="D445" s="63">
        <v>1</v>
      </c>
      <c r="E445" s="43"/>
      <c r="F445" s="63"/>
      <c r="G445" s="43">
        <v>1</v>
      </c>
      <c r="H445" s="63"/>
      <c r="I445" s="43"/>
      <c r="J445" s="63">
        <v>1</v>
      </c>
      <c r="K445" s="31">
        <v>1</v>
      </c>
      <c r="L445" s="43"/>
    </row>
    <row r="446" spans="1:12" ht="14.25">
      <c r="A446" s="29" t="s">
        <v>746</v>
      </c>
      <c r="B446" s="63" t="s">
        <v>1202</v>
      </c>
      <c r="C446" s="43">
        <v>2</v>
      </c>
      <c r="D446" s="63">
        <v>1</v>
      </c>
      <c r="E446" s="43"/>
      <c r="F446" s="63"/>
      <c r="G446" s="43">
        <v>1</v>
      </c>
      <c r="H446" s="63">
        <v>1</v>
      </c>
      <c r="I446" s="43"/>
      <c r="J446" s="63"/>
      <c r="K446" s="31">
        <v>1</v>
      </c>
      <c r="L446" s="43"/>
    </row>
    <row r="447" spans="1:12" ht="14.25">
      <c r="A447" s="29" t="s">
        <v>1109</v>
      </c>
      <c r="B447" s="63" t="s">
        <v>1115</v>
      </c>
      <c r="C447" s="43">
        <v>1</v>
      </c>
      <c r="D447" s="63">
        <v>1</v>
      </c>
      <c r="E447" s="43"/>
      <c r="F447" s="63"/>
      <c r="G447" s="43">
        <v>1</v>
      </c>
      <c r="H447" s="63"/>
      <c r="I447" s="43"/>
      <c r="J447" s="63">
        <v>1</v>
      </c>
      <c r="K447" s="31">
        <v>1</v>
      </c>
      <c r="L447" s="43" t="s">
        <v>101</v>
      </c>
    </row>
    <row r="448" spans="1:12" ht="14.25">
      <c r="A448" s="29" t="s">
        <v>1109</v>
      </c>
      <c r="B448" s="63" t="s">
        <v>2655</v>
      </c>
      <c r="C448" s="43">
        <v>2</v>
      </c>
      <c r="D448" s="63">
        <v>1</v>
      </c>
      <c r="E448" s="43"/>
      <c r="F448" s="63"/>
      <c r="G448" s="43">
        <v>1</v>
      </c>
      <c r="H448" s="65" t="s">
        <v>2654</v>
      </c>
      <c r="I448" s="43"/>
      <c r="J448" s="63"/>
      <c r="K448" s="31">
        <v>1</v>
      </c>
      <c r="L448" s="43" t="s">
        <v>101</v>
      </c>
    </row>
    <row r="449" spans="1:12" ht="14.25">
      <c r="A449" s="29" t="s">
        <v>1111</v>
      </c>
      <c r="B449" s="63" t="s">
        <v>2656</v>
      </c>
      <c r="C449" s="43">
        <v>1</v>
      </c>
      <c r="D449" s="63">
        <v>1</v>
      </c>
      <c r="E449" s="43"/>
      <c r="F449" s="63"/>
      <c r="G449" s="43">
        <v>1</v>
      </c>
      <c r="H449" s="63"/>
      <c r="I449" s="43"/>
      <c r="J449" s="63">
        <v>1</v>
      </c>
      <c r="K449" s="31">
        <v>1</v>
      </c>
      <c r="L449" s="43" t="s">
        <v>101</v>
      </c>
    </row>
    <row r="450" spans="1:12" ht="14.25">
      <c r="A450" s="29" t="s">
        <v>1111</v>
      </c>
      <c r="B450" s="63" t="s">
        <v>2657</v>
      </c>
      <c r="C450" s="43">
        <v>1</v>
      </c>
      <c r="D450" s="63">
        <v>1</v>
      </c>
      <c r="E450" s="43"/>
      <c r="F450" s="63"/>
      <c r="G450" s="43">
        <v>1</v>
      </c>
      <c r="H450" s="63"/>
      <c r="I450" s="43"/>
      <c r="J450" s="63">
        <v>1</v>
      </c>
      <c r="K450" s="31">
        <v>1</v>
      </c>
      <c r="L450" s="43" t="s">
        <v>101</v>
      </c>
    </row>
    <row r="451" spans="1:12" ht="14.25">
      <c r="A451" s="29" t="s">
        <v>1111</v>
      </c>
      <c r="B451" s="63" t="s">
        <v>2658</v>
      </c>
      <c r="C451" s="43">
        <v>2</v>
      </c>
      <c r="D451" s="63">
        <v>1</v>
      </c>
      <c r="E451" s="43"/>
      <c r="F451" s="63"/>
      <c r="G451" s="43">
        <v>1</v>
      </c>
      <c r="H451" s="63">
        <v>1</v>
      </c>
      <c r="I451" s="43"/>
      <c r="J451" s="63"/>
      <c r="K451" s="31">
        <v>1</v>
      </c>
      <c r="L451" s="43" t="s">
        <v>101</v>
      </c>
    </row>
    <row r="452" spans="1:12" ht="14.25">
      <c r="A452" s="29" t="s">
        <v>1111</v>
      </c>
      <c r="B452" s="63" t="s">
        <v>1175</v>
      </c>
      <c r="C452" s="43">
        <v>2</v>
      </c>
      <c r="D452" s="63"/>
      <c r="E452" s="43"/>
      <c r="F452" s="63"/>
      <c r="G452" s="43">
        <v>1</v>
      </c>
      <c r="H452" s="65" t="s">
        <v>2654</v>
      </c>
      <c r="I452" s="43"/>
      <c r="J452" s="63"/>
      <c r="K452" s="31">
        <v>1</v>
      </c>
      <c r="L452" s="43" t="s">
        <v>101</v>
      </c>
    </row>
    <row r="453" spans="1:12" ht="14.25">
      <c r="A453" s="29" t="s">
        <v>1111</v>
      </c>
      <c r="B453" s="63" t="s">
        <v>1339</v>
      </c>
      <c r="C453" s="43">
        <v>2</v>
      </c>
      <c r="D453" s="63">
        <v>1</v>
      </c>
      <c r="E453" s="43"/>
      <c r="F453" s="63"/>
      <c r="G453" s="43">
        <v>1</v>
      </c>
      <c r="H453" s="63">
        <v>1</v>
      </c>
      <c r="I453" s="43"/>
      <c r="J453" s="63"/>
      <c r="K453" s="31">
        <v>1</v>
      </c>
      <c r="L453" s="43" t="s">
        <v>101</v>
      </c>
    </row>
    <row r="454" spans="1:12" ht="14.25">
      <c r="A454" s="29" t="s">
        <v>1111</v>
      </c>
      <c r="B454" s="63" t="s">
        <v>1340</v>
      </c>
      <c r="C454" s="43">
        <v>2</v>
      </c>
      <c r="D454" s="63">
        <v>1</v>
      </c>
      <c r="E454" s="43"/>
      <c r="F454" s="63"/>
      <c r="G454" s="43">
        <v>1</v>
      </c>
      <c r="H454" s="65" t="s">
        <v>2654</v>
      </c>
      <c r="I454" s="43"/>
      <c r="J454" s="63"/>
      <c r="K454" s="31">
        <v>1</v>
      </c>
      <c r="L454" s="43" t="s">
        <v>101</v>
      </c>
    </row>
    <row r="455" spans="1:12" ht="14.25">
      <c r="A455" s="29" t="s">
        <v>1114</v>
      </c>
      <c r="B455" s="63" t="s">
        <v>1115</v>
      </c>
      <c r="C455" s="43">
        <v>1</v>
      </c>
      <c r="D455" s="63">
        <v>1</v>
      </c>
      <c r="E455" s="43"/>
      <c r="F455" s="63"/>
      <c r="G455" s="43">
        <v>1</v>
      </c>
      <c r="H455" s="63"/>
      <c r="I455" s="43"/>
      <c r="J455" s="63">
        <v>2</v>
      </c>
      <c r="K455" s="31">
        <v>1</v>
      </c>
      <c r="L455" s="43" t="s">
        <v>101</v>
      </c>
    </row>
    <row r="456" spans="1:12" ht="14.25">
      <c r="A456" s="29" t="s">
        <v>1114</v>
      </c>
      <c r="B456" s="63" t="s">
        <v>1116</v>
      </c>
      <c r="C456" s="43">
        <v>2</v>
      </c>
      <c r="D456" s="63">
        <v>1</v>
      </c>
      <c r="E456" s="43"/>
      <c r="F456" s="63"/>
      <c r="G456" s="43">
        <v>1</v>
      </c>
      <c r="H456" s="65" t="s">
        <v>2654</v>
      </c>
      <c r="I456" s="43"/>
      <c r="J456" s="63"/>
      <c r="K456" s="31">
        <v>1</v>
      </c>
      <c r="L456" s="43" t="s">
        <v>101</v>
      </c>
    </row>
    <row r="457" spans="1:12" ht="14.25">
      <c r="A457" s="29" t="s">
        <v>1117</v>
      </c>
      <c r="B457" s="63" t="s">
        <v>1043</v>
      </c>
      <c r="C457" s="43">
        <v>1</v>
      </c>
      <c r="D457" s="63">
        <v>1</v>
      </c>
      <c r="E457" s="43" t="s">
        <v>2242</v>
      </c>
      <c r="F457" s="63"/>
      <c r="G457" s="43" t="s">
        <v>2242</v>
      </c>
      <c r="H457" s="63"/>
      <c r="I457" s="43"/>
      <c r="J457" s="63">
        <v>1</v>
      </c>
      <c r="K457" s="31" t="s">
        <v>831</v>
      </c>
      <c r="L457" s="43" t="s">
        <v>93</v>
      </c>
    </row>
    <row r="458" spans="1:12" ht="14.25">
      <c r="A458" s="29" t="s">
        <v>1117</v>
      </c>
      <c r="B458" s="63" t="s">
        <v>1202</v>
      </c>
      <c r="C458" s="43">
        <v>2</v>
      </c>
      <c r="D458" s="63">
        <v>1</v>
      </c>
      <c r="E458" s="43" t="s">
        <v>2242</v>
      </c>
      <c r="F458" s="63"/>
      <c r="G458" s="43" t="s">
        <v>2242</v>
      </c>
      <c r="H458" s="63">
        <v>1</v>
      </c>
      <c r="I458" s="43"/>
      <c r="J458" s="63"/>
      <c r="K458" s="31" t="s">
        <v>831</v>
      </c>
      <c r="L458" s="43" t="s">
        <v>93</v>
      </c>
    </row>
    <row r="459" spans="1:12" ht="14.25">
      <c r="A459" s="29" t="s">
        <v>1118</v>
      </c>
      <c r="B459" s="63" t="s">
        <v>1525</v>
      </c>
      <c r="C459" s="43">
        <v>1</v>
      </c>
      <c r="D459" s="63">
        <v>1</v>
      </c>
      <c r="E459" s="43" t="s">
        <v>2242</v>
      </c>
      <c r="F459" s="63"/>
      <c r="G459" s="43" t="s">
        <v>2242</v>
      </c>
      <c r="H459" s="63"/>
      <c r="I459" s="43"/>
      <c r="J459" s="63">
        <v>1</v>
      </c>
      <c r="K459" s="31">
        <v>1</v>
      </c>
      <c r="L459" s="43" t="s">
        <v>101</v>
      </c>
    </row>
    <row r="460" spans="1:12" ht="14.25">
      <c r="A460" s="29" t="s">
        <v>1118</v>
      </c>
      <c r="B460" s="63" t="s">
        <v>1204</v>
      </c>
      <c r="C460" s="43">
        <v>2</v>
      </c>
      <c r="D460" s="63">
        <v>1</v>
      </c>
      <c r="E460" s="43" t="s">
        <v>2242</v>
      </c>
      <c r="F460" s="63"/>
      <c r="G460" s="43" t="s">
        <v>2242</v>
      </c>
      <c r="H460" s="65" t="s">
        <v>2654</v>
      </c>
      <c r="I460" s="43"/>
      <c r="J460" s="63"/>
      <c r="K460" s="31">
        <v>1</v>
      </c>
      <c r="L460" s="43" t="s">
        <v>101</v>
      </c>
    </row>
    <row r="461" spans="1:12" ht="14.25">
      <c r="A461" s="29" t="s">
        <v>1119</v>
      </c>
      <c r="B461" s="63" t="s">
        <v>2410</v>
      </c>
      <c r="C461" s="43">
        <v>2</v>
      </c>
      <c r="D461" s="63">
        <v>2</v>
      </c>
      <c r="E461" s="43" t="s">
        <v>2242</v>
      </c>
      <c r="F461" s="63"/>
      <c r="G461" s="43" t="s">
        <v>2242</v>
      </c>
      <c r="H461" s="63"/>
      <c r="I461" s="43"/>
      <c r="J461" s="63">
        <v>2</v>
      </c>
      <c r="K461" s="31">
        <v>1</v>
      </c>
      <c r="L461" s="43" t="s">
        <v>93</v>
      </c>
    </row>
    <row r="462" spans="1:12" ht="14.25">
      <c r="A462" s="29" t="s">
        <v>1119</v>
      </c>
      <c r="B462" s="63" t="s">
        <v>2411</v>
      </c>
      <c r="C462" s="43">
        <v>3</v>
      </c>
      <c r="D462" s="63">
        <v>2</v>
      </c>
      <c r="E462" s="43" t="s">
        <v>2242</v>
      </c>
      <c r="F462" s="63"/>
      <c r="G462" s="43" t="s">
        <v>2242</v>
      </c>
      <c r="H462" s="63">
        <v>1</v>
      </c>
      <c r="I462" s="43"/>
      <c r="J462" s="63"/>
      <c r="K462" s="31">
        <v>1</v>
      </c>
      <c r="L462" s="43" t="s">
        <v>93</v>
      </c>
    </row>
    <row r="463" spans="1:12" ht="14.25">
      <c r="A463" s="29" t="s">
        <v>1121</v>
      </c>
      <c r="B463" s="63" t="s">
        <v>2659</v>
      </c>
      <c r="C463" s="43">
        <v>2</v>
      </c>
      <c r="D463" s="63">
        <v>2</v>
      </c>
      <c r="E463" s="43" t="s">
        <v>2242</v>
      </c>
      <c r="F463" s="63"/>
      <c r="G463" s="43" t="s">
        <v>2242</v>
      </c>
      <c r="H463" s="63"/>
      <c r="I463" s="43"/>
      <c r="J463" s="63">
        <v>2</v>
      </c>
      <c r="K463" s="31">
        <v>1</v>
      </c>
      <c r="L463" s="43" t="s">
        <v>101</v>
      </c>
    </row>
    <row r="464" spans="1:12" ht="14.25">
      <c r="A464" s="29" t="s">
        <v>1121</v>
      </c>
      <c r="B464" s="63" t="s">
        <v>2660</v>
      </c>
      <c r="C464" s="43">
        <v>3</v>
      </c>
      <c r="D464" s="63">
        <v>2</v>
      </c>
      <c r="E464" s="43" t="s">
        <v>2242</v>
      </c>
      <c r="F464" s="63"/>
      <c r="G464" s="43" t="s">
        <v>2242</v>
      </c>
      <c r="H464" s="65" t="s">
        <v>2654</v>
      </c>
      <c r="I464" s="43"/>
      <c r="J464" s="63"/>
      <c r="K464" s="31">
        <v>1</v>
      </c>
      <c r="L464" s="43" t="s">
        <v>101</v>
      </c>
    </row>
    <row r="465" spans="1:12" ht="14.25">
      <c r="A465" s="29" t="s">
        <v>742</v>
      </c>
      <c r="B465" s="63" t="s">
        <v>879</v>
      </c>
      <c r="C465" s="43">
        <v>1</v>
      </c>
      <c r="D465" s="63">
        <v>1</v>
      </c>
      <c r="E465" s="43"/>
      <c r="F465" s="63"/>
      <c r="G465" s="43">
        <v>1</v>
      </c>
      <c r="H465" s="63"/>
      <c r="I465" s="43"/>
      <c r="J465" s="63">
        <v>1</v>
      </c>
      <c r="K465" s="31">
        <v>1</v>
      </c>
      <c r="L465" s="43" t="s">
        <v>82</v>
      </c>
    </row>
    <row r="466" spans="1:12" ht="14.25">
      <c r="A466" s="29" t="s">
        <v>742</v>
      </c>
      <c r="B466" s="63" t="s">
        <v>1098</v>
      </c>
      <c r="C466" s="43">
        <v>1</v>
      </c>
      <c r="D466" s="63"/>
      <c r="E466" s="43"/>
      <c r="F466" s="63"/>
      <c r="G466" s="43"/>
      <c r="H466" s="63">
        <v>1</v>
      </c>
      <c r="I466" s="43"/>
      <c r="J466" s="63">
        <v>3</v>
      </c>
      <c r="K466" s="31" t="s">
        <v>831</v>
      </c>
      <c r="L466" s="43" t="s">
        <v>82</v>
      </c>
    </row>
    <row r="467" spans="1:12" ht="14.25">
      <c r="A467" s="29" t="s">
        <v>1123</v>
      </c>
      <c r="B467" s="63" t="s">
        <v>1087</v>
      </c>
      <c r="C467" s="43">
        <v>1</v>
      </c>
      <c r="D467" s="63">
        <v>1</v>
      </c>
      <c r="E467" s="43"/>
      <c r="F467" s="63"/>
      <c r="G467" s="43">
        <v>1</v>
      </c>
      <c r="H467" s="63"/>
      <c r="I467" s="43"/>
      <c r="J467" s="63">
        <v>1</v>
      </c>
      <c r="K467" s="31">
        <v>1</v>
      </c>
      <c r="L467" s="43" t="s">
        <v>101</v>
      </c>
    </row>
    <row r="468" spans="1:12" ht="14.25">
      <c r="A468" s="29" t="s">
        <v>1123</v>
      </c>
      <c r="B468" s="63" t="s">
        <v>1091</v>
      </c>
      <c r="C468" s="43">
        <v>1</v>
      </c>
      <c r="D468" s="63"/>
      <c r="E468" s="43"/>
      <c r="F468" s="63"/>
      <c r="G468" s="43"/>
      <c r="H468" s="65" t="s">
        <v>2654</v>
      </c>
      <c r="I468" s="43"/>
      <c r="J468" s="63">
        <v>3</v>
      </c>
      <c r="K468" s="31">
        <v>1</v>
      </c>
      <c r="L468" s="43" t="s">
        <v>101</v>
      </c>
    </row>
    <row r="469" spans="1:12" ht="14.25">
      <c r="A469" s="29" t="s">
        <v>1124</v>
      </c>
      <c r="B469" s="63" t="s">
        <v>1125</v>
      </c>
      <c r="C469" s="43">
        <v>1</v>
      </c>
      <c r="D469" s="63"/>
      <c r="E469" s="43"/>
      <c r="F469" s="63"/>
      <c r="G469" s="43"/>
      <c r="H469" s="63">
        <v>1</v>
      </c>
      <c r="I469" s="43"/>
      <c r="J469" s="63"/>
      <c r="K469" s="31">
        <v>1</v>
      </c>
      <c r="L469" s="43" t="s">
        <v>101</v>
      </c>
    </row>
    <row r="470" spans="1:12" ht="14.25">
      <c r="A470" s="29" t="s">
        <v>1124</v>
      </c>
      <c r="B470" s="63" t="s">
        <v>1126</v>
      </c>
      <c r="C470" s="43">
        <v>2</v>
      </c>
      <c r="D470" s="63">
        <v>1</v>
      </c>
      <c r="E470" s="43"/>
      <c r="F470" s="63"/>
      <c r="G470" s="43">
        <v>1</v>
      </c>
      <c r="H470" s="63">
        <v>1</v>
      </c>
      <c r="I470" s="43"/>
      <c r="J470" s="63"/>
      <c r="K470" s="31">
        <v>1</v>
      </c>
      <c r="L470" s="43" t="s">
        <v>101</v>
      </c>
    </row>
    <row r="471" spans="1:12" ht="14.25">
      <c r="A471" s="29" t="s">
        <v>1127</v>
      </c>
      <c r="B471" s="63" t="s">
        <v>1128</v>
      </c>
      <c r="C471" s="43">
        <v>2</v>
      </c>
      <c r="D471" s="63">
        <v>1</v>
      </c>
      <c r="E471" s="43"/>
      <c r="F471" s="63"/>
      <c r="G471" s="43">
        <v>1</v>
      </c>
      <c r="H471" s="63">
        <v>1</v>
      </c>
      <c r="I471" s="43"/>
      <c r="J471" s="63"/>
      <c r="K471" s="31">
        <v>1</v>
      </c>
      <c r="L471" s="43" t="s">
        <v>101</v>
      </c>
    </row>
    <row r="472" spans="1:12" ht="14.25">
      <c r="A472" s="29" t="s">
        <v>1129</v>
      </c>
      <c r="B472" s="63" t="s">
        <v>1130</v>
      </c>
      <c r="C472" s="43">
        <v>2</v>
      </c>
      <c r="D472" s="63">
        <v>1</v>
      </c>
      <c r="E472" s="43"/>
      <c r="F472" s="63"/>
      <c r="G472" s="43">
        <v>1</v>
      </c>
      <c r="H472" s="63">
        <v>1</v>
      </c>
      <c r="I472" s="43"/>
      <c r="J472" s="63"/>
      <c r="K472" s="31">
        <v>1</v>
      </c>
      <c r="L472" s="43" t="s">
        <v>101</v>
      </c>
    </row>
    <row r="473" spans="1:12" ht="14.25">
      <c r="A473" s="29" t="s">
        <v>743</v>
      </c>
      <c r="B473" s="63" t="s">
        <v>879</v>
      </c>
      <c r="C473" s="43">
        <v>1</v>
      </c>
      <c r="D473" s="63">
        <v>1</v>
      </c>
      <c r="E473" s="43"/>
      <c r="F473" s="63"/>
      <c r="G473" s="43">
        <v>1</v>
      </c>
      <c r="H473" s="63"/>
      <c r="I473" s="43"/>
      <c r="J473" s="63">
        <v>1</v>
      </c>
      <c r="K473" s="31">
        <v>1</v>
      </c>
      <c r="L473" s="43" t="s">
        <v>82</v>
      </c>
    </row>
    <row r="474" spans="1:12" ht="14.25">
      <c r="A474" s="29" t="s">
        <v>743</v>
      </c>
      <c r="B474" s="63" t="s">
        <v>1089</v>
      </c>
      <c r="C474" s="43">
        <v>1</v>
      </c>
      <c r="D474" s="63"/>
      <c r="E474" s="43"/>
      <c r="F474" s="63"/>
      <c r="G474" s="43"/>
      <c r="H474" s="63">
        <v>1</v>
      </c>
      <c r="I474" s="43"/>
      <c r="J474" s="63">
        <v>3</v>
      </c>
      <c r="K474" s="31" t="s">
        <v>831</v>
      </c>
      <c r="L474" s="43" t="s">
        <v>82</v>
      </c>
    </row>
    <row r="475" spans="1:12" ht="14.25">
      <c r="A475" s="29" t="s">
        <v>1131</v>
      </c>
      <c r="B475" s="63" t="s">
        <v>1087</v>
      </c>
      <c r="C475" s="43">
        <v>1</v>
      </c>
      <c r="D475" s="63">
        <v>1</v>
      </c>
      <c r="E475" s="43"/>
      <c r="F475" s="63"/>
      <c r="G475" s="43">
        <v>1</v>
      </c>
      <c r="H475" s="63"/>
      <c r="I475" s="43"/>
      <c r="J475" s="63">
        <v>1</v>
      </c>
      <c r="K475" s="31">
        <v>1</v>
      </c>
      <c r="L475" s="43" t="s">
        <v>101</v>
      </c>
    </row>
    <row r="476" spans="1:12" ht="14.25">
      <c r="A476" s="29" t="s">
        <v>1131</v>
      </c>
      <c r="B476" s="63" t="s">
        <v>1091</v>
      </c>
      <c r="C476" s="43">
        <v>1</v>
      </c>
      <c r="D476" s="63"/>
      <c r="E476" s="43"/>
      <c r="F476" s="63"/>
      <c r="G476" s="43"/>
      <c r="H476" s="65" t="s">
        <v>2654</v>
      </c>
      <c r="I476" s="43"/>
      <c r="J476" s="63">
        <v>4</v>
      </c>
      <c r="K476" s="31">
        <v>1</v>
      </c>
      <c r="L476" s="43" t="s">
        <v>101</v>
      </c>
    </row>
    <row r="477" spans="1:12" ht="14.25">
      <c r="A477" s="29" t="s">
        <v>1132</v>
      </c>
      <c r="B477" s="63" t="s">
        <v>879</v>
      </c>
      <c r="C477" s="43">
        <v>1</v>
      </c>
      <c r="D477" s="63">
        <v>1</v>
      </c>
      <c r="E477" s="43"/>
      <c r="F477" s="63"/>
      <c r="G477" s="43">
        <v>1</v>
      </c>
      <c r="H477" s="63"/>
      <c r="I477" s="43"/>
      <c r="J477" s="63">
        <v>1</v>
      </c>
      <c r="K477" s="31">
        <v>1</v>
      </c>
      <c r="L477" s="43" t="s">
        <v>82</v>
      </c>
    </row>
    <row r="478" spans="1:12" ht="14.25">
      <c r="A478" s="29" t="s">
        <v>1132</v>
      </c>
      <c r="B478" s="63" t="s">
        <v>1089</v>
      </c>
      <c r="C478" s="43">
        <v>1</v>
      </c>
      <c r="D478" s="63">
        <v>1</v>
      </c>
      <c r="E478" s="43"/>
      <c r="F478" s="63"/>
      <c r="G478" s="43">
        <v>1</v>
      </c>
      <c r="H478" s="63">
        <v>1</v>
      </c>
      <c r="I478" s="43"/>
      <c r="J478" s="63"/>
      <c r="K478" s="31">
        <v>1</v>
      </c>
      <c r="L478" s="43" t="s">
        <v>82</v>
      </c>
    </row>
    <row r="479" spans="1:12" ht="14.25">
      <c r="A479" s="29" t="s">
        <v>1133</v>
      </c>
      <c r="B479" s="63" t="s">
        <v>1174</v>
      </c>
      <c r="C479" s="43">
        <v>1</v>
      </c>
      <c r="D479" s="63">
        <v>1</v>
      </c>
      <c r="E479" s="43"/>
      <c r="F479" s="63"/>
      <c r="G479" s="43">
        <v>1</v>
      </c>
      <c r="H479" s="63"/>
      <c r="I479" s="43"/>
      <c r="J479" s="63">
        <v>1</v>
      </c>
      <c r="K479" s="31">
        <v>1</v>
      </c>
      <c r="L479" s="43" t="s">
        <v>101</v>
      </c>
    </row>
    <row r="480" spans="1:12" ht="14.25">
      <c r="A480" s="29" t="s">
        <v>1133</v>
      </c>
      <c r="B480" s="63" t="s">
        <v>1147</v>
      </c>
      <c r="C480" s="43">
        <v>1</v>
      </c>
      <c r="D480" s="63">
        <v>1</v>
      </c>
      <c r="E480" s="43"/>
      <c r="F480" s="63"/>
      <c r="G480" s="43">
        <v>1</v>
      </c>
      <c r="H480" s="65" t="s">
        <v>2654</v>
      </c>
      <c r="I480" s="43"/>
      <c r="J480" s="63"/>
      <c r="K480" s="31">
        <v>1</v>
      </c>
      <c r="L480" s="43" t="s">
        <v>101</v>
      </c>
    </row>
    <row r="481" spans="1:12" ht="14.25">
      <c r="A481" s="29" t="s">
        <v>1134</v>
      </c>
      <c r="B481" s="63" t="s">
        <v>1135</v>
      </c>
      <c r="C481" s="43">
        <v>2</v>
      </c>
      <c r="D481" s="63">
        <v>2</v>
      </c>
      <c r="E481" s="43">
        <v>1</v>
      </c>
      <c r="F481" s="63"/>
      <c r="G481" s="43">
        <v>1</v>
      </c>
      <c r="H481" s="63"/>
      <c r="I481" s="43"/>
      <c r="J481" s="63">
        <v>2</v>
      </c>
      <c r="K481" s="31">
        <v>1</v>
      </c>
      <c r="L481" s="43" t="s">
        <v>93</v>
      </c>
    </row>
    <row r="482" spans="1:12" ht="14.25">
      <c r="A482" s="29" t="s">
        <v>1134</v>
      </c>
      <c r="B482" s="63" t="s">
        <v>1136</v>
      </c>
      <c r="C482" s="43">
        <v>3</v>
      </c>
      <c r="D482" s="63">
        <v>2</v>
      </c>
      <c r="E482" s="43"/>
      <c r="F482" s="63"/>
      <c r="G482" s="43">
        <v>1</v>
      </c>
      <c r="H482" s="63">
        <v>1</v>
      </c>
      <c r="I482" s="43">
        <v>1</v>
      </c>
      <c r="J482" s="63"/>
      <c r="K482" s="31">
        <v>1</v>
      </c>
      <c r="L482" s="43" t="s">
        <v>93</v>
      </c>
    </row>
    <row r="483" spans="1:12" ht="14.25">
      <c r="A483" s="29" t="s">
        <v>1137</v>
      </c>
      <c r="B483" s="63" t="s">
        <v>1138</v>
      </c>
      <c r="C483" s="43">
        <v>1</v>
      </c>
      <c r="D483" s="63">
        <v>1</v>
      </c>
      <c r="E483" s="43"/>
      <c r="F483" s="63"/>
      <c r="G483" s="43">
        <v>1</v>
      </c>
      <c r="H483" s="63"/>
      <c r="I483" s="43"/>
      <c r="J483" s="63">
        <v>2</v>
      </c>
      <c r="K483" s="31">
        <v>1</v>
      </c>
      <c r="L483" s="43" t="s">
        <v>101</v>
      </c>
    </row>
    <row r="484" spans="1:12" ht="14.25">
      <c r="A484" s="29" t="s">
        <v>1137</v>
      </c>
      <c r="B484" s="63" t="s">
        <v>1139</v>
      </c>
      <c r="C484" s="43">
        <v>2</v>
      </c>
      <c r="D484" s="63">
        <v>1</v>
      </c>
      <c r="E484" s="43"/>
      <c r="F484" s="63"/>
      <c r="G484" s="43"/>
      <c r="H484" s="63">
        <v>1</v>
      </c>
      <c r="I484" s="43">
        <v>1</v>
      </c>
      <c r="J484" s="63"/>
      <c r="K484" s="31">
        <v>1</v>
      </c>
      <c r="L484" s="43" t="s">
        <v>101</v>
      </c>
    </row>
    <row r="485" spans="1:12" ht="14.25">
      <c r="A485" s="29" t="s">
        <v>1140</v>
      </c>
      <c r="B485" s="63" t="s">
        <v>1043</v>
      </c>
      <c r="C485" s="43">
        <v>1</v>
      </c>
      <c r="D485" s="63">
        <v>1</v>
      </c>
      <c r="E485" s="43"/>
      <c r="F485" s="63"/>
      <c r="G485" s="43">
        <v>1</v>
      </c>
      <c r="H485" s="63"/>
      <c r="I485" s="43"/>
      <c r="J485" s="63">
        <v>1</v>
      </c>
      <c r="K485" s="31">
        <v>1</v>
      </c>
      <c r="L485" s="43" t="s">
        <v>93</v>
      </c>
    </row>
    <row r="486" spans="1:12" ht="14.25">
      <c r="A486" s="29" t="s">
        <v>1140</v>
      </c>
      <c r="B486" s="63" t="s">
        <v>1141</v>
      </c>
      <c r="C486" s="43">
        <v>2</v>
      </c>
      <c r="D486" s="63">
        <v>1</v>
      </c>
      <c r="E486" s="43"/>
      <c r="F486" s="63"/>
      <c r="G486" s="43">
        <v>1</v>
      </c>
      <c r="H486" s="63">
        <v>1</v>
      </c>
      <c r="I486" s="43"/>
      <c r="J486" s="63"/>
      <c r="K486" s="31">
        <v>1</v>
      </c>
      <c r="L486" s="43" t="s">
        <v>93</v>
      </c>
    </row>
    <row r="487" spans="1:12" ht="14.25">
      <c r="A487" s="29" t="s">
        <v>1142</v>
      </c>
      <c r="B487" s="63" t="s">
        <v>1143</v>
      </c>
      <c r="C487" s="43">
        <v>1</v>
      </c>
      <c r="D487" s="63">
        <v>1</v>
      </c>
      <c r="E487" s="43"/>
      <c r="F487" s="63"/>
      <c r="G487" s="43">
        <v>1</v>
      </c>
      <c r="H487" s="63"/>
      <c r="I487" s="43"/>
      <c r="J487" s="63">
        <v>2</v>
      </c>
      <c r="K487" s="31">
        <v>1</v>
      </c>
      <c r="L487" s="43" t="s">
        <v>101</v>
      </c>
    </row>
    <row r="488" spans="1:12" ht="14.25">
      <c r="A488" s="29" t="s">
        <v>1142</v>
      </c>
      <c r="B488" s="63" t="s">
        <v>1144</v>
      </c>
      <c r="C488" s="43">
        <v>2</v>
      </c>
      <c r="D488" s="63">
        <v>1</v>
      </c>
      <c r="E488" s="43"/>
      <c r="F488" s="63"/>
      <c r="G488" s="43">
        <v>1</v>
      </c>
      <c r="H488" s="63">
        <v>1</v>
      </c>
      <c r="I488" s="43"/>
      <c r="J488" s="63"/>
      <c r="K488" s="31">
        <v>1</v>
      </c>
      <c r="L488" s="43" t="s">
        <v>101</v>
      </c>
    </row>
    <row r="489" spans="1:12" ht="14.25">
      <c r="A489" s="29" t="s">
        <v>1145</v>
      </c>
      <c r="B489" s="63" t="s">
        <v>1146</v>
      </c>
      <c r="C489" s="43">
        <v>3</v>
      </c>
      <c r="D489" s="63">
        <v>2</v>
      </c>
      <c r="E489" s="43"/>
      <c r="F489" s="63"/>
      <c r="G489" s="43"/>
      <c r="H489" s="63">
        <v>1</v>
      </c>
      <c r="I489" s="43"/>
      <c r="J489" s="63"/>
      <c r="K489" s="31">
        <v>1</v>
      </c>
      <c r="L489" s="43" t="s">
        <v>101</v>
      </c>
    </row>
    <row r="490" spans="1:12" ht="14.25">
      <c r="A490" s="29" t="s">
        <v>1145</v>
      </c>
      <c r="B490" s="63" t="s">
        <v>1147</v>
      </c>
      <c r="C490" s="43">
        <v>3</v>
      </c>
      <c r="D490" s="63">
        <v>2</v>
      </c>
      <c r="E490" s="43"/>
      <c r="F490" s="63"/>
      <c r="G490" s="43"/>
      <c r="H490" s="65" t="s">
        <v>2654</v>
      </c>
      <c r="I490" s="43"/>
      <c r="J490" s="63"/>
      <c r="K490" s="31">
        <v>1</v>
      </c>
      <c r="L490" s="43" t="s">
        <v>101</v>
      </c>
    </row>
    <row r="491" spans="1:12" ht="14.25">
      <c r="A491" s="29" t="s">
        <v>1145</v>
      </c>
      <c r="B491" s="63" t="s">
        <v>1148</v>
      </c>
      <c r="C491" s="43">
        <v>4</v>
      </c>
      <c r="D491" s="63">
        <v>2</v>
      </c>
      <c r="E491" s="43"/>
      <c r="F491" s="63"/>
      <c r="G491" s="43"/>
      <c r="H491" s="63">
        <v>1</v>
      </c>
      <c r="I491" s="43">
        <v>1</v>
      </c>
      <c r="J491" s="63"/>
      <c r="K491" s="31">
        <v>1</v>
      </c>
      <c r="L491" s="43" t="s">
        <v>101</v>
      </c>
    </row>
    <row r="492" spans="1:12" ht="14.25">
      <c r="A492" s="29" t="s">
        <v>1145</v>
      </c>
      <c r="B492" s="63" t="s">
        <v>1149</v>
      </c>
      <c r="C492" s="43">
        <v>4</v>
      </c>
      <c r="D492" s="63">
        <v>2</v>
      </c>
      <c r="E492" s="43"/>
      <c r="F492" s="63"/>
      <c r="G492" s="43"/>
      <c r="H492" s="63">
        <v>1</v>
      </c>
      <c r="I492" s="31" t="s">
        <v>2654</v>
      </c>
      <c r="J492" s="63"/>
      <c r="K492" s="31">
        <v>2</v>
      </c>
      <c r="L492" s="43" t="s">
        <v>101</v>
      </c>
    </row>
    <row r="493" spans="1:12" ht="14.25">
      <c r="A493" s="29"/>
      <c r="B493" s="63"/>
      <c r="C493" s="43"/>
      <c r="D493" s="63"/>
      <c r="E493" s="43"/>
      <c r="F493" s="63"/>
      <c r="G493" s="43"/>
      <c r="H493" s="63"/>
      <c r="I493" s="43"/>
      <c r="J493" s="63"/>
      <c r="K493" s="31"/>
      <c r="L493" s="43"/>
    </row>
    <row r="494" spans="1:12" ht="15">
      <c r="A494" s="41" t="s">
        <v>588</v>
      </c>
      <c r="B494" s="63"/>
      <c r="C494" s="43"/>
      <c r="D494" s="63"/>
      <c r="E494" s="43"/>
      <c r="F494" s="63"/>
      <c r="G494" s="43"/>
      <c r="H494" s="63"/>
      <c r="I494" s="43"/>
      <c r="J494" s="63"/>
      <c r="K494" s="31"/>
      <c r="L494" s="43"/>
    </row>
    <row r="495" spans="1:12" ht="14.25">
      <c r="A495" s="29" t="s">
        <v>749</v>
      </c>
      <c r="B495" s="63" t="s">
        <v>879</v>
      </c>
      <c r="C495" s="43">
        <v>2</v>
      </c>
      <c r="D495" s="63">
        <v>2</v>
      </c>
      <c r="E495" s="43"/>
      <c r="F495" s="63">
        <v>1</v>
      </c>
      <c r="G495" s="43">
        <v>1</v>
      </c>
      <c r="H495" s="63"/>
      <c r="I495" s="43"/>
      <c r="J495" s="63">
        <v>4</v>
      </c>
      <c r="K495" s="31">
        <v>1</v>
      </c>
      <c r="L495" s="43"/>
    </row>
    <row r="496" spans="1:12" ht="14.25">
      <c r="A496" s="29" t="s">
        <v>749</v>
      </c>
      <c r="B496" s="63" t="s">
        <v>1089</v>
      </c>
      <c r="C496" s="43">
        <v>2</v>
      </c>
      <c r="D496" s="63">
        <v>2</v>
      </c>
      <c r="E496" s="43"/>
      <c r="F496" s="63">
        <v>1</v>
      </c>
      <c r="G496" s="43">
        <v>1</v>
      </c>
      <c r="H496" s="63">
        <v>1</v>
      </c>
      <c r="I496" s="43"/>
      <c r="J496" s="63"/>
      <c r="K496" s="31">
        <v>1</v>
      </c>
      <c r="L496" s="43"/>
    </row>
    <row r="497" spans="1:12" ht="14.25">
      <c r="A497" s="29" t="s">
        <v>1152</v>
      </c>
      <c r="B497" s="63" t="s">
        <v>1153</v>
      </c>
      <c r="C497" s="43">
        <v>2</v>
      </c>
      <c r="D497" s="63">
        <v>2</v>
      </c>
      <c r="E497" s="43"/>
      <c r="F497" s="63">
        <v>1</v>
      </c>
      <c r="G497" s="43">
        <v>1</v>
      </c>
      <c r="H497" s="63"/>
      <c r="I497" s="43"/>
      <c r="J497" s="63">
        <v>4</v>
      </c>
      <c r="K497" s="31">
        <v>1</v>
      </c>
      <c r="L497" s="43" t="s">
        <v>101</v>
      </c>
    </row>
    <row r="498" spans="1:12" ht="14.25">
      <c r="A498" s="29" t="s">
        <v>1152</v>
      </c>
      <c r="B498" s="63" t="s">
        <v>2661</v>
      </c>
      <c r="C498" s="43">
        <v>2</v>
      </c>
      <c r="D498" s="63">
        <v>2</v>
      </c>
      <c r="E498" s="43"/>
      <c r="F498" s="63">
        <v>1</v>
      </c>
      <c r="G498" s="43">
        <v>1</v>
      </c>
      <c r="H498" s="65" t="s">
        <v>2654</v>
      </c>
      <c r="I498" s="43"/>
      <c r="J498" s="63"/>
      <c r="K498" s="31">
        <v>1</v>
      </c>
      <c r="L498" s="43" t="s">
        <v>101</v>
      </c>
    </row>
    <row r="499" spans="1:12" ht="14.25">
      <c r="A499" s="29" t="s">
        <v>750</v>
      </c>
      <c r="B499" s="63" t="s">
        <v>879</v>
      </c>
      <c r="C499" s="43">
        <v>2</v>
      </c>
      <c r="D499" s="63">
        <v>2</v>
      </c>
      <c r="E499" s="43"/>
      <c r="F499" s="63">
        <v>1</v>
      </c>
      <c r="G499" s="43">
        <v>1</v>
      </c>
      <c r="H499" s="63"/>
      <c r="I499" s="43"/>
      <c r="J499" s="63">
        <v>3</v>
      </c>
      <c r="K499" s="31">
        <v>1</v>
      </c>
      <c r="L499" s="43"/>
    </row>
    <row r="500" spans="1:12" ht="14.25">
      <c r="A500" s="29" t="s">
        <v>750</v>
      </c>
      <c r="B500" s="63" t="s">
        <v>1098</v>
      </c>
      <c r="C500" s="43">
        <v>2</v>
      </c>
      <c r="D500" s="63">
        <v>2</v>
      </c>
      <c r="E500" s="43"/>
      <c r="F500" s="63">
        <v>1</v>
      </c>
      <c r="G500" s="43">
        <v>1</v>
      </c>
      <c r="H500" s="63">
        <v>1</v>
      </c>
      <c r="I500" s="43"/>
      <c r="J500" s="63"/>
      <c r="K500" s="31">
        <v>1</v>
      </c>
      <c r="L500" s="43"/>
    </row>
    <row r="501" spans="1:12" ht="14.25">
      <c r="A501" s="29" t="s">
        <v>748</v>
      </c>
      <c r="B501" s="63" t="s">
        <v>879</v>
      </c>
      <c r="C501" s="43">
        <v>2</v>
      </c>
      <c r="D501" s="63">
        <v>2</v>
      </c>
      <c r="E501" s="43">
        <v>1</v>
      </c>
      <c r="F501" s="63"/>
      <c r="G501" s="43">
        <v>1</v>
      </c>
      <c r="H501" s="63"/>
      <c r="I501" s="43"/>
      <c r="J501" s="63">
        <v>3</v>
      </c>
      <c r="K501" s="31">
        <v>1</v>
      </c>
      <c r="L501" s="43"/>
    </row>
    <row r="502" spans="1:12" ht="14.25">
      <c r="A502" s="29" t="s">
        <v>748</v>
      </c>
      <c r="B502" s="63" t="s">
        <v>1098</v>
      </c>
      <c r="C502" s="43">
        <v>2</v>
      </c>
      <c r="D502" s="63">
        <v>1</v>
      </c>
      <c r="E502" s="43">
        <v>1</v>
      </c>
      <c r="F502" s="63"/>
      <c r="G502" s="43"/>
      <c r="H502" s="63">
        <v>1</v>
      </c>
      <c r="I502" s="43"/>
      <c r="J502" s="63"/>
      <c r="K502" s="31">
        <v>1</v>
      </c>
      <c r="L502" s="43"/>
    </row>
    <row r="503" spans="1:12" ht="14.25">
      <c r="A503" s="29" t="s">
        <v>1154</v>
      </c>
      <c r="B503" s="63" t="s">
        <v>1155</v>
      </c>
      <c r="C503" s="43">
        <v>2</v>
      </c>
      <c r="D503" s="63">
        <v>2</v>
      </c>
      <c r="E503" s="43">
        <v>1</v>
      </c>
      <c r="F503" s="63"/>
      <c r="G503" s="43">
        <v>1</v>
      </c>
      <c r="H503" s="63"/>
      <c r="I503" s="43"/>
      <c r="J503" s="63">
        <v>4</v>
      </c>
      <c r="K503" s="31">
        <v>1</v>
      </c>
      <c r="L503" s="43" t="s">
        <v>101</v>
      </c>
    </row>
    <row r="504" spans="1:12" ht="14.25">
      <c r="A504" s="29" t="s">
        <v>1154</v>
      </c>
      <c r="B504" s="63" t="s">
        <v>1130</v>
      </c>
      <c r="C504" s="43">
        <v>3</v>
      </c>
      <c r="D504" s="63">
        <v>2</v>
      </c>
      <c r="E504" s="43">
        <v>1</v>
      </c>
      <c r="F504" s="63"/>
      <c r="G504" s="43">
        <v>1</v>
      </c>
      <c r="H504" s="63">
        <v>1</v>
      </c>
      <c r="I504" s="43"/>
      <c r="J504" s="63"/>
      <c r="K504" s="31">
        <v>1</v>
      </c>
      <c r="L504" s="43" t="s">
        <v>101</v>
      </c>
    </row>
    <row r="505" spans="1:12" ht="14.25">
      <c r="A505" s="29" t="s">
        <v>751</v>
      </c>
      <c r="B505" s="63" t="s">
        <v>879</v>
      </c>
      <c r="C505" s="43">
        <v>2</v>
      </c>
      <c r="D505" s="63">
        <v>2</v>
      </c>
      <c r="E505" s="43">
        <v>1</v>
      </c>
      <c r="F505" s="63"/>
      <c r="G505" s="43">
        <v>1</v>
      </c>
      <c r="H505" s="63"/>
      <c r="I505" s="43"/>
      <c r="J505" s="63">
        <v>3</v>
      </c>
      <c r="K505" s="31">
        <v>1</v>
      </c>
      <c r="L505" s="43"/>
    </row>
    <row r="506" spans="1:12" ht="14.25">
      <c r="A506" s="29" t="s">
        <v>751</v>
      </c>
      <c r="B506" s="63" t="s">
        <v>1125</v>
      </c>
      <c r="C506" s="43">
        <v>2</v>
      </c>
      <c r="D506" s="63">
        <v>1</v>
      </c>
      <c r="E506" s="43">
        <v>1</v>
      </c>
      <c r="F506" s="63"/>
      <c r="G506" s="43"/>
      <c r="H506" s="63">
        <v>1</v>
      </c>
      <c r="I506" s="43"/>
      <c r="J506" s="63"/>
      <c r="K506" s="31">
        <v>1</v>
      </c>
      <c r="L506" s="43"/>
    </row>
    <row r="507" spans="1:12" ht="14.25">
      <c r="A507" s="29" t="s">
        <v>752</v>
      </c>
      <c r="B507" s="63" t="s">
        <v>879</v>
      </c>
      <c r="C507" s="43">
        <v>1</v>
      </c>
      <c r="D507" s="63">
        <v>1</v>
      </c>
      <c r="E507" s="43"/>
      <c r="F507" s="63">
        <v>1</v>
      </c>
      <c r="G507" s="43"/>
      <c r="H507" s="63"/>
      <c r="I507" s="43"/>
      <c r="J507" s="63">
        <v>3</v>
      </c>
      <c r="K507" s="31">
        <v>1</v>
      </c>
      <c r="L507" s="43"/>
    </row>
    <row r="508" spans="1:12" ht="14.25">
      <c r="A508" s="29" t="s">
        <v>752</v>
      </c>
      <c r="B508" s="63" t="s">
        <v>1089</v>
      </c>
      <c r="C508" s="43">
        <v>1</v>
      </c>
      <c r="D508" s="63">
        <v>1</v>
      </c>
      <c r="E508" s="43"/>
      <c r="F508" s="63">
        <v>1</v>
      </c>
      <c r="G508" s="43"/>
      <c r="H508" s="63">
        <v>1</v>
      </c>
      <c r="I508" s="43"/>
      <c r="J508" s="63"/>
      <c r="K508" s="31">
        <v>1</v>
      </c>
      <c r="L508" s="43"/>
    </row>
    <row r="509" spans="1:12" ht="14.25">
      <c r="A509" s="29" t="s">
        <v>1156</v>
      </c>
      <c r="B509" s="63" t="s">
        <v>1087</v>
      </c>
      <c r="C509" s="43">
        <v>1</v>
      </c>
      <c r="D509" s="63">
        <v>1</v>
      </c>
      <c r="E509" s="43"/>
      <c r="F509" s="63">
        <v>1</v>
      </c>
      <c r="G509" s="43"/>
      <c r="H509" s="63"/>
      <c r="I509" s="43"/>
      <c r="J509" s="63">
        <v>3</v>
      </c>
      <c r="K509" s="31">
        <v>1</v>
      </c>
      <c r="L509" s="43" t="s">
        <v>101</v>
      </c>
    </row>
    <row r="510" spans="1:12" ht="14.25">
      <c r="A510" s="29" t="s">
        <v>1156</v>
      </c>
      <c r="B510" s="63" t="s">
        <v>1091</v>
      </c>
      <c r="C510" s="43">
        <v>1</v>
      </c>
      <c r="D510" s="63">
        <v>1</v>
      </c>
      <c r="E510" s="43"/>
      <c r="F510" s="63">
        <v>1</v>
      </c>
      <c r="G510" s="43"/>
      <c r="H510" s="65" t="s">
        <v>2654</v>
      </c>
      <c r="I510" s="43"/>
      <c r="J510" s="63"/>
      <c r="K510" s="31">
        <v>1</v>
      </c>
      <c r="L510" s="43" t="s">
        <v>101</v>
      </c>
    </row>
    <row r="511" spans="1:12" ht="14.25">
      <c r="A511" s="29" t="s">
        <v>1157</v>
      </c>
      <c r="B511" s="63" t="s">
        <v>879</v>
      </c>
      <c r="C511" s="43">
        <v>1</v>
      </c>
      <c r="D511" s="63">
        <v>1</v>
      </c>
      <c r="E511" s="43"/>
      <c r="F511" s="63">
        <v>1</v>
      </c>
      <c r="G511" s="43"/>
      <c r="H511" s="63"/>
      <c r="I511" s="43"/>
      <c r="J511" s="63">
        <v>3</v>
      </c>
      <c r="K511" s="31">
        <v>1</v>
      </c>
      <c r="L511" s="43"/>
    </row>
    <row r="512" spans="1:12" ht="14.25">
      <c r="A512" s="29" t="s">
        <v>1157</v>
      </c>
      <c r="B512" s="63" t="s">
        <v>1089</v>
      </c>
      <c r="C512" s="43">
        <v>1</v>
      </c>
      <c r="D512" s="63">
        <v>1</v>
      </c>
      <c r="E512" s="43"/>
      <c r="F512" s="63">
        <v>1</v>
      </c>
      <c r="G512" s="43"/>
      <c r="H512" s="63">
        <v>1</v>
      </c>
      <c r="I512" s="43"/>
      <c r="J512" s="63"/>
      <c r="K512" s="31">
        <v>1</v>
      </c>
      <c r="L512" s="43"/>
    </row>
    <row r="513" spans="1:12" ht="14.25">
      <c r="A513" s="29" t="s">
        <v>1158</v>
      </c>
      <c r="B513" s="63" t="s">
        <v>1087</v>
      </c>
      <c r="C513" s="43">
        <v>1</v>
      </c>
      <c r="D513" s="63">
        <v>1</v>
      </c>
      <c r="E513" s="43"/>
      <c r="F513" s="63">
        <v>1</v>
      </c>
      <c r="G513" s="43"/>
      <c r="H513" s="63"/>
      <c r="I513" s="43"/>
      <c r="J513" s="63">
        <v>3</v>
      </c>
      <c r="K513" s="31">
        <v>1</v>
      </c>
      <c r="L513" s="43" t="s">
        <v>101</v>
      </c>
    </row>
    <row r="514" spans="1:12" ht="14.25">
      <c r="A514" s="29" t="s">
        <v>1158</v>
      </c>
      <c r="B514" s="63" t="s">
        <v>1091</v>
      </c>
      <c r="C514" s="43">
        <v>1</v>
      </c>
      <c r="D514" s="63">
        <v>1</v>
      </c>
      <c r="E514" s="43"/>
      <c r="F514" s="63">
        <v>1</v>
      </c>
      <c r="G514" s="43"/>
      <c r="H514" s="65" t="s">
        <v>2654</v>
      </c>
      <c r="I514" s="43"/>
      <c r="J514" s="63"/>
      <c r="K514" s="31">
        <v>1</v>
      </c>
      <c r="L514" s="43" t="s">
        <v>101</v>
      </c>
    </row>
    <row r="515" spans="1:12" ht="14.25">
      <c r="A515" s="29" t="s">
        <v>753</v>
      </c>
      <c r="B515" s="63" t="s">
        <v>879</v>
      </c>
      <c r="C515" s="43">
        <v>2</v>
      </c>
      <c r="D515" s="63">
        <v>2</v>
      </c>
      <c r="E515" s="43"/>
      <c r="F515" s="63">
        <v>1</v>
      </c>
      <c r="G515" s="43">
        <v>1</v>
      </c>
      <c r="H515" s="63"/>
      <c r="I515" s="43"/>
      <c r="J515" s="63">
        <v>4</v>
      </c>
      <c r="K515" s="31">
        <v>1</v>
      </c>
      <c r="L515" s="43"/>
    </row>
    <row r="516" spans="1:12" ht="14.25">
      <c r="A516" s="29" t="s">
        <v>753</v>
      </c>
      <c r="B516" s="63" t="s">
        <v>1098</v>
      </c>
      <c r="C516" s="43">
        <v>2</v>
      </c>
      <c r="D516" s="63">
        <v>2</v>
      </c>
      <c r="E516" s="43"/>
      <c r="F516" s="63">
        <v>1</v>
      </c>
      <c r="G516" s="43">
        <v>1</v>
      </c>
      <c r="H516" s="63">
        <v>1</v>
      </c>
      <c r="I516" s="43"/>
      <c r="J516" s="63"/>
      <c r="K516" s="31">
        <v>1</v>
      </c>
      <c r="L516" s="43"/>
    </row>
    <row r="517" spans="1:12" ht="14.25">
      <c r="A517" s="29" t="s">
        <v>1159</v>
      </c>
      <c r="B517" s="63" t="s">
        <v>1155</v>
      </c>
      <c r="C517" s="43">
        <v>2</v>
      </c>
      <c r="D517" s="63">
        <v>2</v>
      </c>
      <c r="E517" s="43"/>
      <c r="F517" s="63">
        <v>1</v>
      </c>
      <c r="G517" s="43">
        <v>1</v>
      </c>
      <c r="H517" s="63"/>
      <c r="I517" s="43"/>
      <c r="J517" s="63">
        <v>5</v>
      </c>
      <c r="K517" s="31">
        <v>1</v>
      </c>
      <c r="L517" s="43" t="s">
        <v>101</v>
      </c>
    </row>
    <row r="518" spans="1:12" ht="14.25">
      <c r="A518" s="29" t="s">
        <v>1159</v>
      </c>
      <c r="B518" s="63" t="s">
        <v>1130</v>
      </c>
      <c r="C518" s="43">
        <v>3</v>
      </c>
      <c r="D518" s="63">
        <v>2</v>
      </c>
      <c r="E518" s="43"/>
      <c r="F518" s="63">
        <v>1</v>
      </c>
      <c r="G518" s="43">
        <v>1</v>
      </c>
      <c r="H518" s="63">
        <v>1</v>
      </c>
      <c r="I518" s="43"/>
      <c r="J518" s="63"/>
      <c r="K518" s="31">
        <v>1</v>
      </c>
      <c r="L518" s="43" t="s">
        <v>101</v>
      </c>
    </row>
    <row r="519" spans="1:12" ht="14.25">
      <c r="A519" s="29" t="s">
        <v>755</v>
      </c>
      <c r="B519" s="63" t="s">
        <v>879</v>
      </c>
      <c r="C519" s="43">
        <v>2</v>
      </c>
      <c r="D519" s="63">
        <v>2</v>
      </c>
      <c r="E519" s="43"/>
      <c r="F519" s="63">
        <v>1</v>
      </c>
      <c r="G519" s="43">
        <v>1</v>
      </c>
      <c r="H519" s="63"/>
      <c r="I519" s="43"/>
      <c r="J519" s="63">
        <v>4</v>
      </c>
      <c r="K519" s="31">
        <v>1</v>
      </c>
      <c r="L519" s="43"/>
    </row>
    <row r="520" spans="1:12" ht="14.25">
      <c r="A520" s="29" t="s">
        <v>755</v>
      </c>
      <c r="B520" s="63" t="s">
        <v>1089</v>
      </c>
      <c r="C520" s="43">
        <v>2</v>
      </c>
      <c r="D520" s="63">
        <v>2</v>
      </c>
      <c r="E520" s="43"/>
      <c r="F520" s="63">
        <v>1</v>
      </c>
      <c r="G520" s="43">
        <v>1</v>
      </c>
      <c r="H520" s="63">
        <v>1</v>
      </c>
      <c r="I520" s="43"/>
      <c r="J520" s="63"/>
      <c r="K520" s="31">
        <v>1</v>
      </c>
      <c r="L520" s="43"/>
    </row>
    <row r="521" spans="1:12" ht="14.25">
      <c r="A521" s="29" t="s">
        <v>1160</v>
      </c>
      <c r="B521" s="63" t="s">
        <v>1153</v>
      </c>
      <c r="C521" s="43">
        <v>2</v>
      </c>
      <c r="D521" s="63">
        <v>2</v>
      </c>
      <c r="E521" s="43"/>
      <c r="F521" s="63">
        <v>1</v>
      </c>
      <c r="G521" s="43">
        <v>1</v>
      </c>
      <c r="H521" s="63"/>
      <c r="I521" s="43"/>
      <c r="J521" s="63">
        <v>5</v>
      </c>
      <c r="K521" s="31">
        <v>1</v>
      </c>
      <c r="L521" s="43" t="s">
        <v>101</v>
      </c>
    </row>
    <row r="522" spans="1:12" ht="14.25">
      <c r="A522" s="29" t="s">
        <v>1160</v>
      </c>
      <c r="B522" s="63" t="s">
        <v>2661</v>
      </c>
      <c r="C522" s="43">
        <v>2</v>
      </c>
      <c r="D522" s="63">
        <v>2</v>
      </c>
      <c r="E522" s="43"/>
      <c r="F522" s="63">
        <v>1</v>
      </c>
      <c r="G522" s="43">
        <v>1</v>
      </c>
      <c r="H522" s="65" t="s">
        <v>2654</v>
      </c>
      <c r="I522" s="43"/>
      <c r="J522" s="63"/>
      <c r="K522" s="31">
        <v>1</v>
      </c>
      <c r="L522" s="43" t="s">
        <v>101</v>
      </c>
    </row>
    <row r="523" spans="1:12" ht="14.25">
      <c r="A523" s="29" t="s">
        <v>589</v>
      </c>
      <c r="B523" s="63" t="s">
        <v>1161</v>
      </c>
      <c r="C523" s="43">
        <v>1</v>
      </c>
      <c r="D523" s="63">
        <v>1</v>
      </c>
      <c r="E523" s="43"/>
      <c r="F523" s="63">
        <v>1</v>
      </c>
      <c r="G523" s="43"/>
      <c r="H523" s="63"/>
      <c r="I523" s="43"/>
      <c r="J523" s="63">
        <v>4</v>
      </c>
      <c r="K523" s="31">
        <v>2</v>
      </c>
      <c r="L523" s="43"/>
    </row>
    <row r="524" spans="1:12" ht="14.25">
      <c r="A524" s="29" t="s">
        <v>589</v>
      </c>
      <c r="B524" s="63" t="s">
        <v>1098</v>
      </c>
      <c r="C524" s="43">
        <v>1</v>
      </c>
      <c r="D524" s="63">
        <v>1</v>
      </c>
      <c r="E524" s="43"/>
      <c r="F524" s="63">
        <v>1</v>
      </c>
      <c r="G524" s="43"/>
      <c r="H524" s="63">
        <v>1</v>
      </c>
      <c r="I524" s="43"/>
      <c r="J524" s="63"/>
      <c r="K524" s="31">
        <v>2</v>
      </c>
      <c r="L524" s="43"/>
    </row>
    <row r="525" spans="1:12" ht="14.25">
      <c r="A525" s="29" t="s">
        <v>591</v>
      </c>
      <c r="B525" s="63" t="s">
        <v>1162</v>
      </c>
      <c r="C525" s="43">
        <v>2</v>
      </c>
      <c r="D525" s="63">
        <v>2</v>
      </c>
      <c r="E525" s="43"/>
      <c r="F525" s="63">
        <v>1</v>
      </c>
      <c r="G525" s="43">
        <v>1</v>
      </c>
      <c r="H525" s="63"/>
      <c r="I525" s="43"/>
      <c r="J525" s="63">
        <v>4</v>
      </c>
      <c r="K525" s="31">
        <v>1</v>
      </c>
      <c r="L525" s="43"/>
    </row>
    <row r="526" spans="1:12" ht="14.25">
      <c r="A526" s="29" t="s">
        <v>591</v>
      </c>
      <c r="B526" s="63" t="s">
        <v>2123</v>
      </c>
      <c r="C526" s="43">
        <v>2</v>
      </c>
      <c r="D526" s="63">
        <v>1</v>
      </c>
      <c r="E526" s="43"/>
      <c r="F526" s="63">
        <v>1</v>
      </c>
      <c r="G526" s="43"/>
      <c r="H526" s="63">
        <v>1</v>
      </c>
      <c r="I526" s="43"/>
      <c r="J526" s="63"/>
      <c r="K526" s="31">
        <v>1</v>
      </c>
      <c r="L526" s="43"/>
    </row>
    <row r="527" spans="1:12" ht="14.25">
      <c r="A527" s="29" t="s">
        <v>756</v>
      </c>
      <c r="B527" s="63" t="s">
        <v>1161</v>
      </c>
      <c r="C527" s="43">
        <v>2</v>
      </c>
      <c r="D527" s="63">
        <v>2</v>
      </c>
      <c r="E527" s="43"/>
      <c r="F527" s="63">
        <v>1</v>
      </c>
      <c r="G527" s="43">
        <v>1</v>
      </c>
      <c r="H527" s="63"/>
      <c r="I527" s="43"/>
      <c r="J527" s="63">
        <v>4</v>
      </c>
      <c r="K527" s="31">
        <v>1</v>
      </c>
      <c r="L527" s="43"/>
    </row>
    <row r="528" spans="1:12" ht="14.25">
      <c r="A528" s="29" t="s">
        <v>756</v>
      </c>
      <c r="B528" s="63" t="s">
        <v>1098</v>
      </c>
      <c r="C528" s="43">
        <v>2</v>
      </c>
      <c r="D528" s="63">
        <v>2</v>
      </c>
      <c r="E528" s="43"/>
      <c r="F528" s="63">
        <v>1</v>
      </c>
      <c r="G528" s="43">
        <v>1</v>
      </c>
      <c r="H528" s="63">
        <v>1</v>
      </c>
      <c r="I528" s="43"/>
      <c r="J528" s="63"/>
      <c r="K528" s="31">
        <v>1</v>
      </c>
      <c r="L528" s="43"/>
    </row>
    <row r="529" spans="1:12" ht="14.25">
      <c r="A529" s="29" t="s">
        <v>1164</v>
      </c>
      <c r="B529" s="63" t="s">
        <v>1162</v>
      </c>
      <c r="C529" s="43">
        <v>2</v>
      </c>
      <c r="D529" s="63">
        <v>2</v>
      </c>
      <c r="E529" s="43"/>
      <c r="F529" s="63"/>
      <c r="G529" s="43"/>
      <c r="H529" s="63"/>
      <c r="I529" s="43"/>
      <c r="J529" s="63">
        <v>4</v>
      </c>
      <c r="K529" s="31">
        <v>1</v>
      </c>
      <c r="L529" s="43"/>
    </row>
    <row r="530" spans="1:12" ht="14.25">
      <c r="A530" s="29" t="s">
        <v>1164</v>
      </c>
      <c r="B530" s="63" t="s">
        <v>2123</v>
      </c>
      <c r="C530" s="43">
        <v>2</v>
      </c>
      <c r="D530" s="63">
        <v>2</v>
      </c>
      <c r="E530" s="43"/>
      <c r="F530" s="63"/>
      <c r="G530" s="43"/>
      <c r="H530" s="63">
        <v>1</v>
      </c>
      <c r="I530" s="43"/>
      <c r="J530" s="63"/>
      <c r="K530" s="31">
        <v>1</v>
      </c>
      <c r="L530" s="43"/>
    </row>
    <row r="531" spans="1:12" ht="14.25">
      <c r="A531" s="29" t="s">
        <v>593</v>
      </c>
      <c r="B531" s="63" t="s">
        <v>1165</v>
      </c>
      <c r="C531" s="43">
        <v>2</v>
      </c>
      <c r="D531" s="63">
        <v>2</v>
      </c>
      <c r="E531" s="43"/>
      <c r="F531" s="63">
        <v>1</v>
      </c>
      <c r="G531" s="43">
        <v>1</v>
      </c>
      <c r="H531" s="63"/>
      <c r="I531" s="43"/>
      <c r="J531" s="63">
        <v>4</v>
      </c>
      <c r="K531" s="31">
        <v>1.5</v>
      </c>
      <c r="L531" s="43"/>
    </row>
    <row r="532" spans="1:12" ht="14.25">
      <c r="A532" s="29" t="s">
        <v>593</v>
      </c>
      <c r="B532" s="63" t="s">
        <v>1125</v>
      </c>
      <c r="C532" s="43">
        <v>1</v>
      </c>
      <c r="D532" s="63">
        <v>1</v>
      </c>
      <c r="E532" s="43"/>
      <c r="F532" s="63">
        <v>1</v>
      </c>
      <c r="G532" s="43"/>
      <c r="H532" s="63">
        <v>1</v>
      </c>
      <c r="I532" s="43"/>
      <c r="J532" s="63"/>
      <c r="K532" s="31">
        <v>1.5</v>
      </c>
      <c r="L532" s="43"/>
    </row>
    <row r="533" spans="1:12" ht="14.25">
      <c r="A533" s="29" t="s">
        <v>595</v>
      </c>
      <c r="B533" s="63" t="s">
        <v>1103</v>
      </c>
      <c r="C533" s="43">
        <v>2</v>
      </c>
      <c r="D533" s="63">
        <v>2</v>
      </c>
      <c r="E533" s="43">
        <v>1</v>
      </c>
      <c r="F533" s="63">
        <v>1</v>
      </c>
      <c r="G533" s="43"/>
      <c r="H533" s="63"/>
      <c r="I533" s="43"/>
      <c r="J533" s="63">
        <v>4</v>
      </c>
      <c r="K533" s="31">
        <v>1</v>
      </c>
      <c r="L533" s="43"/>
    </row>
    <row r="534" spans="1:12" ht="14.25">
      <c r="A534" s="29" t="s">
        <v>595</v>
      </c>
      <c r="B534" s="63" t="s">
        <v>283</v>
      </c>
      <c r="C534" s="43">
        <v>2</v>
      </c>
      <c r="D534" s="63">
        <v>2</v>
      </c>
      <c r="E534" s="43"/>
      <c r="F534" s="63">
        <v>1</v>
      </c>
      <c r="G534" s="43"/>
      <c r="H534" s="63">
        <v>1</v>
      </c>
      <c r="I534" s="43"/>
      <c r="J534" s="63"/>
      <c r="K534" s="31">
        <v>1</v>
      </c>
      <c r="L534" s="43"/>
    </row>
    <row r="535" spans="1:12" ht="14.25">
      <c r="A535" s="29" t="s">
        <v>758</v>
      </c>
      <c r="B535" s="63" t="s">
        <v>1165</v>
      </c>
      <c r="C535" s="43">
        <v>2</v>
      </c>
      <c r="D535" s="63">
        <v>2</v>
      </c>
      <c r="E535" s="43">
        <v>1</v>
      </c>
      <c r="F535" s="63">
        <v>1</v>
      </c>
      <c r="G535" s="43"/>
      <c r="H535" s="63"/>
      <c r="I535" s="43"/>
      <c r="J535" s="63">
        <v>4</v>
      </c>
      <c r="K535" s="31">
        <v>1.5</v>
      </c>
      <c r="L535" s="43"/>
    </row>
    <row r="536" spans="1:12" ht="14.25">
      <c r="A536" s="29" t="s">
        <v>758</v>
      </c>
      <c r="B536" s="63" t="s">
        <v>1125</v>
      </c>
      <c r="C536" s="43">
        <v>1</v>
      </c>
      <c r="D536" s="63">
        <v>1</v>
      </c>
      <c r="E536" s="43"/>
      <c r="F536" s="63">
        <v>1</v>
      </c>
      <c r="G536" s="43"/>
      <c r="H536" s="63">
        <v>1</v>
      </c>
      <c r="I536" s="43"/>
      <c r="J536" s="63"/>
      <c r="K536" s="31">
        <v>1.5</v>
      </c>
      <c r="L536" s="43"/>
    </row>
    <row r="537" spans="1:12" ht="14.25">
      <c r="A537" s="29" t="s">
        <v>759</v>
      </c>
      <c r="B537" s="63" t="s">
        <v>1103</v>
      </c>
      <c r="C537" s="43">
        <v>2</v>
      </c>
      <c r="D537" s="63">
        <v>2</v>
      </c>
      <c r="E537" s="43">
        <v>1</v>
      </c>
      <c r="F537" s="63">
        <v>1</v>
      </c>
      <c r="G537" s="43"/>
      <c r="H537" s="63"/>
      <c r="I537" s="43"/>
      <c r="J537" s="63">
        <v>4</v>
      </c>
      <c r="K537" s="31">
        <v>1</v>
      </c>
      <c r="L537" s="43"/>
    </row>
    <row r="538" spans="1:12" ht="14.25">
      <c r="A538" s="29" t="s">
        <v>759</v>
      </c>
      <c r="B538" s="63" t="s">
        <v>2201</v>
      </c>
      <c r="C538" s="43">
        <v>2</v>
      </c>
      <c r="D538" s="63">
        <v>2</v>
      </c>
      <c r="E538" s="43">
        <v>1</v>
      </c>
      <c r="F538" s="63">
        <v>1</v>
      </c>
      <c r="G538" s="43"/>
      <c r="H538" s="63">
        <v>1</v>
      </c>
      <c r="I538" s="43"/>
      <c r="J538" s="63"/>
      <c r="K538" s="31">
        <v>1</v>
      </c>
      <c r="L538" s="43"/>
    </row>
    <row r="539" spans="1:12" ht="14.25">
      <c r="A539" s="29"/>
      <c r="B539" s="63"/>
      <c r="C539" s="43"/>
      <c r="D539" s="63"/>
      <c r="E539" s="43"/>
      <c r="F539" s="63"/>
      <c r="G539" s="43"/>
      <c r="H539" s="63"/>
      <c r="I539" s="43"/>
      <c r="J539" s="63"/>
      <c r="K539" s="31"/>
      <c r="L539" s="43"/>
    </row>
    <row r="540" spans="1:12" ht="15">
      <c r="A540" s="41" t="s">
        <v>597</v>
      </c>
      <c r="B540" s="63"/>
      <c r="C540" s="43"/>
      <c r="D540" s="63"/>
      <c r="E540" s="43"/>
      <c r="F540" s="63"/>
      <c r="G540" s="43"/>
      <c r="H540" s="63"/>
      <c r="I540" s="43"/>
      <c r="J540" s="63"/>
      <c r="K540" s="31"/>
      <c r="L540" s="43"/>
    </row>
    <row r="541" spans="1:12" ht="14.25">
      <c r="A541" s="29" t="s">
        <v>760</v>
      </c>
      <c r="B541" s="63" t="s">
        <v>879</v>
      </c>
      <c r="C541" s="43">
        <v>1</v>
      </c>
      <c r="D541" s="63">
        <v>1</v>
      </c>
      <c r="E541" s="43"/>
      <c r="F541" s="63">
        <v>1</v>
      </c>
      <c r="G541" s="43"/>
      <c r="H541" s="63"/>
      <c r="I541" s="43"/>
      <c r="J541" s="63">
        <v>3</v>
      </c>
      <c r="K541" s="31">
        <v>1</v>
      </c>
      <c r="L541" s="43"/>
    </row>
    <row r="542" spans="1:12" ht="14.25">
      <c r="A542" s="29" t="s">
        <v>760</v>
      </c>
      <c r="B542" s="63" t="s">
        <v>1095</v>
      </c>
      <c r="C542" s="43">
        <v>1</v>
      </c>
      <c r="D542" s="63">
        <v>1</v>
      </c>
      <c r="E542" s="43"/>
      <c r="F542" s="63">
        <v>1</v>
      </c>
      <c r="G542" s="43"/>
      <c r="H542" s="63">
        <v>1</v>
      </c>
      <c r="I542" s="43"/>
      <c r="J542" s="63"/>
      <c r="K542" s="31">
        <v>1</v>
      </c>
      <c r="L542" s="43"/>
    </row>
    <row r="543" spans="1:12" ht="14.25">
      <c r="A543" s="29" t="s">
        <v>761</v>
      </c>
      <c r="B543" s="63" t="s">
        <v>879</v>
      </c>
      <c r="C543" s="43">
        <v>1</v>
      </c>
      <c r="D543" s="63">
        <v>1</v>
      </c>
      <c r="E543" s="43"/>
      <c r="F543" s="63">
        <v>1</v>
      </c>
      <c r="G543" s="43"/>
      <c r="H543" s="63"/>
      <c r="I543" s="43"/>
      <c r="J543" s="63">
        <v>3</v>
      </c>
      <c r="K543" s="31">
        <v>1</v>
      </c>
      <c r="L543" s="43"/>
    </row>
    <row r="544" spans="1:12" ht="14.25">
      <c r="A544" s="29" t="s">
        <v>761</v>
      </c>
      <c r="B544" s="63" t="s">
        <v>1089</v>
      </c>
      <c r="C544" s="43">
        <v>1</v>
      </c>
      <c r="D544" s="63">
        <v>1</v>
      </c>
      <c r="E544" s="43"/>
      <c r="F544" s="63">
        <v>1</v>
      </c>
      <c r="G544" s="43"/>
      <c r="H544" s="63">
        <v>1</v>
      </c>
      <c r="I544" s="43"/>
      <c r="J544" s="63"/>
      <c r="K544" s="31">
        <v>1</v>
      </c>
      <c r="L544" s="43"/>
    </row>
    <row r="545" spans="1:12" ht="14.25">
      <c r="A545" s="29" t="s">
        <v>1168</v>
      </c>
      <c r="B545" s="63" t="s">
        <v>1174</v>
      </c>
      <c r="C545" s="43">
        <v>1</v>
      </c>
      <c r="D545" s="63">
        <v>1</v>
      </c>
      <c r="E545" s="43"/>
      <c r="F545" s="63">
        <v>1</v>
      </c>
      <c r="G545" s="43"/>
      <c r="H545" s="63"/>
      <c r="I545" s="43"/>
      <c r="J545" s="63">
        <v>3</v>
      </c>
      <c r="K545" s="31">
        <v>1</v>
      </c>
      <c r="L545" s="43" t="s">
        <v>101</v>
      </c>
    </row>
    <row r="546" spans="1:12" ht="14.25">
      <c r="A546" s="29" t="s">
        <v>1168</v>
      </c>
      <c r="B546" s="63" t="s">
        <v>1147</v>
      </c>
      <c r="C546" s="43">
        <v>1</v>
      </c>
      <c r="D546" s="63">
        <v>1</v>
      </c>
      <c r="E546" s="43"/>
      <c r="F546" s="63">
        <v>1</v>
      </c>
      <c r="G546" s="43"/>
      <c r="H546" s="65" t="s">
        <v>2654</v>
      </c>
      <c r="I546" s="43"/>
      <c r="J546" s="63"/>
      <c r="K546" s="31">
        <v>1</v>
      </c>
      <c r="L546" s="43" t="s">
        <v>101</v>
      </c>
    </row>
    <row r="547" spans="1:12" ht="14.25">
      <c r="A547" s="29" t="s">
        <v>1169</v>
      </c>
      <c r="B547" s="63" t="s">
        <v>879</v>
      </c>
      <c r="C547" s="43">
        <v>1</v>
      </c>
      <c r="D547" s="63">
        <v>1</v>
      </c>
      <c r="E547" s="43"/>
      <c r="F547" s="63">
        <v>1</v>
      </c>
      <c r="G547" s="43"/>
      <c r="H547" s="63"/>
      <c r="I547" s="43"/>
      <c r="J547" s="63">
        <v>3</v>
      </c>
      <c r="K547" s="31">
        <v>1</v>
      </c>
      <c r="L547" s="43" t="s">
        <v>82</v>
      </c>
    </row>
    <row r="548" spans="1:12" ht="14.25">
      <c r="A548" s="29" t="s">
        <v>1169</v>
      </c>
      <c r="B548" s="63" t="s">
        <v>1089</v>
      </c>
      <c r="C548" s="43">
        <v>1</v>
      </c>
      <c r="D548" s="63">
        <v>1</v>
      </c>
      <c r="E548" s="43"/>
      <c r="F548" s="63">
        <v>1</v>
      </c>
      <c r="G548" s="43"/>
      <c r="H548" s="63">
        <v>1</v>
      </c>
      <c r="I548" s="43"/>
      <c r="J548" s="63"/>
      <c r="K548" s="31">
        <v>1</v>
      </c>
      <c r="L548" s="43" t="s">
        <v>82</v>
      </c>
    </row>
    <row r="549" spans="1:12" ht="14.25">
      <c r="A549" s="29" t="s">
        <v>1170</v>
      </c>
      <c r="B549" s="63" t="s">
        <v>1174</v>
      </c>
      <c r="C549" s="43">
        <v>1</v>
      </c>
      <c r="D549" s="63">
        <v>1</v>
      </c>
      <c r="E549" s="43"/>
      <c r="F549" s="63">
        <v>1</v>
      </c>
      <c r="G549" s="43"/>
      <c r="H549" s="63"/>
      <c r="I549" s="43"/>
      <c r="J549" s="63">
        <v>3</v>
      </c>
      <c r="K549" s="31">
        <v>1</v>
      </c>
      <c r="L549" s="43" t="s">
        <v>101</v>
      </c>
    </row>
    <row r="550" spans="1:12" ht="14.25">
      <c r="A550" s="29" t="s">
        <v>1170</v>
      </c>
      <c r="B550" s="63" t="s">
        <v>1147</v>
      </c>
      <c r="C550" s="43">
        <v>1</v>
      </c>
      <c r="D550" s="63">
        <v>1</v>
      </c>
      <c r="E550" s="43"/>
      <c r="F550" s="63">
        <v>1</v>
      </c>
      <c r="G550" s="43"/>
      <c r="H550" s="65" t="s">
        <v>2654</v>
      </c>
      <c r="I550" s="43"/>
      <c r="J550" s="63"/>
      <c r="K550" s="31">
        <v>1</v>
      </c>
      <c r="L550" s="43" t="s">
        <v>101</v>
      </c>
    </row>
    <row r="551" spans="1:12" ht="14.25">
      <c r="A551" s="29" t="s">
        <v>762</v>
      </c>
      <c r="B551" s="63" t="s">
        <v>879</v>
      </c>
      <c r="C551" s="43">
        <v>3</v>
      </c>
      <c r="D551" s="63">
        <v>3</v>
      </c>
      <c r="E551" s="43"/>
      <c r="F551" s="63">
        <v>1</v>
      </c>
      <c r="G551" s="43">
        <v>2</v>
      </c>
      <c r="H551" s="63"/>
      <c r="I551" s="43"/>
      <c r="J551" s="63">
        <v>5</v>
      </c>
      <c r="K551" s="31">
        <v>2</v>
      </c>
      <c r="L551" s="43" t="s">
        <v>82</v>
      </c>
    </row>
    <row r="552" spans="1:12" ht="14.25">
      <c r="A552" s="29" t="s">
        <v>762</v>
      </c>
      <c r="B552" s="63" t="s">
        <v>1089</v>
      </c>
      <c r="C552" s="43">
        <v>4</v>
      </c>
      <c r="D552" s="63">
        <v>3</v>
      </c>
      <c r="E552" s="43"/>
      <c r="F552" s="63">
        <v>1</v>
      </c>
      <c r="G552" s="43">
        <v>2</v>
      </c>
      <c r="H552" s="63">
        <v>1</v>
      </c>
      <c r="I552" s="43"/>
      <c r="J552" s="63"/>
      <c r="K552" s="31">
        <v>2</v>
      </c>
      <c r="L552" s="43" t="s">
        <v>82</v>
      </c>
    </row>
    <row r="553" spans="1:12" ht="28.5">
      <c r="A553" s="53" t="s">
        <v>2662</v>
      </c>
      <c r="B553" s="63" t="s">
        <v>1174</v>
      </c>
      <c r="C553" s="43">
        <v>3</v>
      </c>
      <c r="D553" s="63">
        <v>3</v>
      </c>
      <c r="E553" s="43"/>
      <c r="F553" s="63">
        <v>1</v>
      </c>
      <c r="G553" s="43">
        <v>2</v>
      </c>
      <c r="H553" s="63"/>
      <c r="I553" s="43"/>
      <c r="J553" s="63">
        <v>5</v>
      </c>
      <c r="K553" s="31">
        <v>2</v>
      </c>
      <c r="L553" s="43" t="s">
        <v>101</v>
      </c>
    </row>
    <row r="554" spans="1:12" ht="28.5">
      <c r="A554" s="53" t="s">
        <v>2662</v>
      </c>
      <c r="B554" s="63" t="s">
        <v>1147</v>
      </c>
      <c r="C554" s="43">
        <v>4</v>
      </c>
      <c r="D554" s="63">
        <v>3</v>
      </c>
      <c r="E554" s="43"/>
      <c r="F554" s="63">
        <v>1</v>
      </c>
      <c r="G554" s="43">
        <v>2</v>
      </c>
      <c r="H554" s="65" t="s">
        <v>2654</v>
      </c>
      <c r="I554" s="43"/>
      <c r="J554" s="63"/>
      <c r="K554" s="31">
        <v>2</v>
      </c>
      <c r="L554" s="43" t="s">
        <v>101</v>
      </c>
    </row>
    <row r="555" spans="1:12" ht="14.25">
      <c r="A555" s="29" t="s">
        <v>1598</v>
      </c>
      <c r="B555" s="63" t="s">
        <v>879</v>
      </c>
      <c r="C555" s="43">
        <v>1</v>
      </c>
      <c r="D555" s="63">
        <v>1</v>
      </c>
      <c r="E555" s="43">
        <v>1</v>
      </c>
      <c r="F555" s="63"/>
      <c r="G555" s="43"/>
      <c r="H555" s="63"/>
      <c r="I555" s="43"/>
      <c r="J555" s="63">
        <v>5</v>
      </c>
      <c r="K555" s="31">
        <v>1</v>
      </c>
      <c r="L555" s="43"/>
    </row>
    <row r="556" spans="1:12" ht="14.25">
      <c r="A556" s="29" t="s">
        <v>1598</v>
      </c>
      <c r="B556" s="63" t="s">
        <v>1031</v>
      </c>
      <c r="C556" s="43">
        <v>1</v>
      </c>
      <c r="D556" s="63">
        <v>1</v>
      </c>
      <c r="E556" s="43">
        <v>1</v>
      </c>
      <c r="F556" s="63"/>
      <c r="G556" s="43"/>
      <c r="H556" s="63">
        <v>1</v>
      </c>
      <c r="I556" s="43"/>
      <c r="J556" s="63"/>
      <c r="K556" s="31">
        <v>1</v>
      </c>
      <c r="L556" s="43"/>
    </row>
    <row r="557" spans="1:12" ht="14.25">
      <c r="A557" s="29" t="s">
        <v>1600</v>
      </c>
      <c r="B557" s="63" t="s">
        <v>1174</v>
      </c>
      <c r="C557" s="43">
        <v>1</v>
      </c>
      <c r="D557" s="63">
        <v>1</v>
      </c>
      <c r="E557" s="43">
        <v>1</v>
      </c>
      <c r="F557" s="63"/>
      <c r="G557" s="43"/>
      <c r="H557" s="63"/>
      <c r="I557" s="43"/>
      <c r="J557" s="63">
        <v>5</v>
      </c>
      <c r="K557" s="31">
        <v>1</v>
      </c>
      <c r="L557" s="43" t="s">
        <v>101</v>
      </c>
    </row>
    <row r="558" spans="1:12" ht="14.25">
      <c r="A558" s="29" t="s">
        <v>1600</v>
      </c>
      <c r="B558" s="63" t="s">
        <v>1147</v>
      </c>
      <c r="C558" s="43">
        <v>1</v>
      </c>
      <c r="D558" s="63">
        <v>1</v>
      </c>
      <c r="E558" s="43">
        <v>1</v>
      </c>
      <c r="F558" s="63"/>
      <c r="G558" s="43"/>
      <c r="H558" s="65" t="s">
        <v>2654</v>
      </c>
      <c r="I558" s="43"/>
      <c r="J558" s="63"/>
      <c r="K558" s="31">
        <v>1</v>
      </c>
      <c r="L558" s="43" t="s">
        <v>101</v>
      </c>
    </row>
    <row r="559" spans="1:12" ht="14.25">
      <c r="A559" s="29" t="s">
        <v>1599</v>
      </c>
      <c r="B559" s="63" t="s">
        <v>879</v>
      </c>
      <c r="C559" s="43">
        <v>1</v>
      </c>
      <c r="D559" s="63">
        <v>1</v>
      </c>
      <c r="E559" s="43">
        <v>1</v>
      </c>
      <c r="F559" s="63"/>
      <c r="G559" s="43"/>
      <c r="H559" s="63"/>
      <c r="I559" s="43"/>
      <c r="J559" s="63">
        <v>5</v>
      </c>
      <c r="K559" s="31">
        <v>1</v>
      </c>
      <c r="L559" s="43"/>
    </row>
    <row r="560" spans="1:12" ht="14.25">
      <c r="A560" s="29" t="s">
        <v>1599</v>
      </c>
      <c r="B560" s="63" t="s">
        <v>1031</v>
      </c>
      <c r="C560" s="43">
        <v>1</v>
      </c>
      <c r="D560" s="63">
        <v>1</v>
      </c>
      <c r="E560" s="43">
        <v>1</v>
      </c>
      <c r="F560" s="63"/>
      <c r="G560" s="43"/>
      <c r="H560" s="63">
        <v>1</v>
      </c>
      <c r="I560" s="43"/>
      <c r="J560" s="63"/>
      <c r="K560" s="31">
        <v>1</v>
      </c>
      <c r="L560" s="43"/>
    </row>
    <row r="561" spans="1:12" ht="14.25">
      <c r="A561" s="29" t="s">
        <v>1601</v>
      </c>
      <c r="B561" s="63" t="s">
        <v>1174</v>
      </c>
      <c r="C561" s="43">
        <v>1</v>
      </c>
      <c r="D561" s="63">
        <v>1</v>
      </c>
      <c r="E561" s="43">
        <v>1</v>
      </c>
      <c r="F561" s="63"/>
      <c r="G561" s="43"/>
      <c r="H561" s="63"/>
      <c r="I561" s="43"/>
      <c r="J561" s="63">
        <v>5</v>
      </c>
      <c r="K561" s="31">
        <v>1</v>
      </c>
      <c r="L561" s="43" t="s">
        <v>101</v>
      </c>
    </row>
    <row r="562" spans="1:12" ht="14.25">
      <c r="A562" s="29" t="s">
        <v>1601</v>
      </c>
      <c r="B562" s="63" t="s">
        <v>1147</v>
      </c>
      <c r="C562" s="43">
        <v>1</v>
      </c>
      <c r="D562" s="63">
        <v>1</v>
      </c>
      <c r="E562" s="43">
        <v>1</v>
      </c>
      <c r="F562" s="63"/>
      <c r="G562" s="43"/>
      <c r="H562" s="65" t="s">
        <v>2654</v>
      </c>
      <c r="I562" s="43"/>
      <c r="J562" s="63"/>
      <c r="K562" s="31">
        <v>1</v>
      </c>
      <c r="L562" s="43" t="s">
        <v>101</v>
      </c>
    </row>
    <row r="563" spans="1:12" ht="14.25">
      <c r="A563" s="29" t="s">
        <v>1179</v>
      </c>
      <c r="B563" s="63" t="s">
        <v>879</v>
      </c>
      <c r="C563" s="43">
        <v>1</v>
      </c>
      <c r="D563" s="63">
        <v>1</v>
      </c>
      <c r="E563" s="43">
        <v>1</v>
      </c>
      <c r="F563" s="63"/>
      <c r="G563" s="43"/>
      <c r="H563" s="63"/>
      <c r="I563" s="43"/>
      <c r="J563" s="65" t="s">
        <v>2663</v>
      </c>
      <c r="K563" s="31" t="s">
        <v>2663</v>
      </c>
      <c r="L563" s="43"/>
    </row>
    <row r="564" spans="1:12" ht="14.25">
      <c r="A564" s="29" t="s">
        <v>1179</v>
      </c>
      <c r="B564" s="63" t="s">
        <v>1031</v>
      </c>
      <c r="C564" s="43">
        <v>1</v>
      </c>
      <c r="D564" s="63">
        <v>1</v>
      </c>
      <c r="E564" s="43">
        <v>1</v>
      </c>
      <c r="F564" s="63"/>
      <c r="G564" s="43"/>
      <c r="H564" s="63">
        <v>1</v>
      </c>
      <c r="I564" s="43"/>
      <c r="J564" s="63"/>
      <c r="K564" s="31" t="s">
        <v>2663</v>
      </c>
      <c r="L564" s="43"/>
    </row>
    <row r="565" spans="1:12" ht="14.25">
      <c r="A565" s="29" t="s">
        <v>1182</v>
      </c>
      <c r="B565" s="63" t="s">
        <v>1174</v>
      </c>
      <c r="C565" s="43">
        <v>3</v>
      </c>
      <c r="D565" s="63">
        <v>3</v>
      </c>
      <c r="E565" s="43">
        <v>2</v>
      </c>
      <c r="F565" s="63"/>
      <c r="G565" s="43">
        <v>1</v>
      </c>
      <c r="H565" s="63"/>
      <c r="I565" s="43"/>
      <c r="J565" s="63" t="s">
        <v>2664</v>
      </c>
      <c r="K565" s="31" t="s">
        <v>2565</v>
      </c>
      <c r="L565" s="43" t="s">
        <v>101</v>
      </c>
    </row>
    <row r="566" spans="1:12" ht="14.25">
      <c r="A566" s="29" t="s">
        <v>1182</v>
      </c>
      <c r="B566" s="63" t="s">
        <v>1147</v>
      </c>
      <c r="C566" s="43">
        <v>4</v>
      </c>
      <c r="D566" s="63">
        <v>3</v>
      </c>
      <c r="E566" s="43">
        <v>2</v>
      </c>
      <c r="F566" s="63"/>
      <c r="G566" s="43">
        <v>1</v>
      </c>
      <c r="H566" s="65" t="s">
        <v>2654</v>
      </c>
      <c r="I566" s="43"/>
      <c r="J566" s="63"/>
      <c r="K566" s="31" t="s">
        <v>2565</v>
      </c>
      <c r="L566" s="43" t="s">
        <v>101</v>
      </c>
    </row>
    <row r="567" spans="1:12" ht="14.25">
      <c r="A567" s="29" t="s">
        <v>1184</v>
      </c>
      <c r="B567" s="63" t="s">
        <v>879</v>
      </c>
      <c r="C567" s="43">
        <v>1</v>
      </c>
      <c r="D567" s="63">
        <v>1</v>
      </c>
      <c r="E567" s="43">
        <v>1</v>
      </c>
      <c r="F567" s="63"/>
      <c r="G567" s="43"/>
      <c r="H567" s="63"/>
      <c r="I567" s="43"/>
      <c r="J567" s="65" t="s">
        <v>2378</v>
      </c>
      <c r="K567" s="31" t="s">
        <v>2378</v>
      </c>
      <c r="L567" s="43"/>
    </row>
    <row r="568" spans="1:12" ht="14.25">
      <c r="A568" s="29" t="s">
        <v>1184</v>
      </c>
      <c r="B568" s="63" t="s">
        <v>1031</v>
      </c>
      <c r="C568" s="43">
        <v>1</v>
      </c>
      <c r="D568" s="63">
        <v>1</v>
      </c>
      <c r="E568" s="43">
        <v>1</v>
      </c>
      <c r="F568" s="63"/>
      <c r="G568" s="43"/>
      <c r="H568" s="63">
        <v>1</v>
      </c>
      <c r="I568" s="43"/>
      <c r="J568" s="63"/>
      <c r="K568" s="31" t="s">
        <v>2378</v>
      </c>
      <c r="L568" s="43"/>
    </row>
    <row r="569" spans="1:12" ht="14.25">
      <c r="A569" s="29" t="s">
        <v>1187</v>
      </c>
      <c r="B569" s="63" t="s">
        <v>1174</v>
      </c>
      <c r="C569" s="43">
        <v>3</v>
      </c>
      <c r="D569" s="63">
        <v>3</v>
      </c>
      <c r="E569" s="43">
        <v>2</v>
      </c>
      <c r="F569" s="63"/>
      <c r="G569" s="43">
        <v>1</v>
      </c>
      <c r="H569" s="63"/>
      <c r="I569" s="43"/>
      <c r="J569" s="63" t="s">
        <v>2665</v>
      </c>
      <c r="K569" s="31" t="s">
        <v>2666</v>
      </c>
      <c r="L569" s="43" t="s">
        <v>101</v>
      </c>
    </row>
    <row r="570" spans="1:12" ht="14.25">
      <c r="A570" s="29" t="s">
        <v>1187</v>
      </c>
      <c r="B570" s="63" t="s">
        <v>1147</v>
      </c>
      <c r="C570" s="43">
        <v>4</v>
      </c>
      <c r="D570" s="63">
        <v>3</v>
      </c>
      <c r="E570" s="43">
        <v>2</v>
      </c>
      <c r="F570" s="63"/>
      <c r="G570" s="43">
        <v>1</v>
      </c>
      <c r="H570" s="65" t="s">
        <v>2654</v>
      </c>
      <c r="I570" s="43"/>
      <c r="J570" s="63"/>
      <c r="K570" s="31" t="s">
        <v>2666</v>
      </c>
      <c r="L570" s="43" t="s">
        <v>101</v>
      </c>
    </row>
    <row r="571" spans="1:12" ht="14.25">
      <c r="A571" s="29" t="s">
        <v>1189</v>
      </c>
      <c r="B571" s="63" t="s">
        <v>879</v>
      </c>
      <c r="C571" s="43">
        <v>1</v>
      </c>
      <c r="D571" s="63">
        <v>1</v>
      </c>
      <c r="E571" s="43">
        <v>1</v>
      </c>
      <c r="F571" s="63"/>
      <c r="G571" s="43"/>
      <c r="H571" s="63"/>
      <c r="I571" s="43"/>
      <c r="J571" s="63">
        <v>5</v>
      </c>
      <c r="K571" s="31">
        <v>1</v>
      </c>
      <c r="L571" s="43"/>
    </row>
    <row r="572" spans="1:12" ht="14.25">
      <c r="A572" s="29" t="s">
        <v>1189</v>
      </c>
      <c r="B572" s="63" t="s">
        <v>1089</v>
      </c>
      <c r="C572" s="43">
        <v>1</v>
      </c>
      <c r="D572" s="63">
        <v>1</v>
      </c>
      <c r="E572" s="43">
        <v>1</v>
      </c>
      <c r="F572" s="63"/>
      <c r="G572" s="43"/>
      <c r="H572" s="63">
        <v>1</v>
      </c>
      <c r="I572" s="43"/>
      <c r="J572" s="63"/>
      <c r="K572" s="31">
        <v>1</v>
      </c>
      <c r="L572" s="43"/>
    </row>
    <row r="573" spans="1:12" ht="14.25">
      <c r="A573" s="29" t="s">
        <v>1190</v>
      </c>
      <c r="B573" s="63" t="s">
        <v>1087</v>
      </c>
      <c r="C573" s="43">
        <v>3</v>
      </c>
      <c r="D573" s="63">
        <v>3</v>
      </c>
      <c r="E573" s="43">
        <v>2</v>
      </c>
      <c r="F573" s="63"/>
      <c r="G573" s="43">
        <v>1</v>
      </c>
      <c r="H573" s="63"/>
      <c r="I573" s="43"/>
      <c r="J573" s="63">
        <v>7</v>
      </c>
      <c r="K573" s="31">
        <v>2</v>
      </c>
      <c r="L573" s="43" t="s">
        <v>101</v>
      </c>
    </row>
    <row r="574" spans="1:12" ht="14.25">
      <c r="A574" s="29" t="s">
        <v>1190</v>
      </c>
      <c r="B574" s="63" t="s">
        <v>1091</v>
      </c>
      <c r="C574" s="43">
        <v>4</v>
      </c>
      <c r="D574" s="63">
        <v>3</v>
      </c>
      <c r="E574" s="43"/>
      <c r="F574" s="63"/>
      <c r="G574" s="43"/>
      <c r="H574" s="65" t="s">
        <v>2654</v>
      </c>
      <c r="I574" s="43"/>
      <c r="J574" s="63"/>
      <c r="K574" s="31">
        <v>2</v>
      </c>
      <c r="L574" s="43" t="s">
        <v>101</v>
      </c>
    </row>
    <row r="575" spans="1:12" ht="28.5">
      <c r="A575" s="53" t="s">
        <v>2540</v>
      </c>
      <c r="B575" s="63" t="s">
        <v>879</v>
      </c>
      <c r="C575" s="43">
        <v>1</v>
      </c>
      <c r="D575" s="63">
        <v>1</v>
      </c>
      <c r="E575" s="43"/>
      <c r="F575" s="63">
        <v>1</v>
      </c>
      <c r="G575" s="43"/>
      <c r="H575" s="63"/>
      <c r="I575" s="43"/>
      <c r="J575" s="63">
        <v>3</v>
      </c>
      <c r="K575" s="31">
        <v>1</v>
      </c>
      <c r="L575" s="43"/>
    </row>
    <row r="576" spans="1:12" ht="28.5">
      <c r="A576" s="53" t="s">
        <v>2540</v>
      </c>
      <c r="B576" s="63" t="s">
        <v>1089</v>
      </c>
      <c r="C576" s="43">
        <v>2</v>
      </c>
      <c r="D576" s="63">
        <v>1</v>
      </c>
      <c r="E576" s="43"/>
      <c r="F576" s="63">
        <v>1</v>
      </c>
      <c r="G576" s="43"/>
      <c r="H576" s="63">
        <v>1</v>
      </c>
      <c r="I576" s="43"/>
      <c r="J576" s="63"/>
      <c r="K576" s="31">
        <v>1</v>
      </c>
      <c r="L576" s="43"/>
    </row>
    <row r="577" spans="1:12" ht="14.25">
      <c r="A577" s="29" t="s">
        <v>1773</v>
      </c>
      <c r="B577" s="63" t="s">
        <v>1174</v>
      </c>
      <c r="C577" s="43">
        <v>1</v>
      </c>
      <c r="D577" s="63">
        <v>1</v>
      </c>
      <c r="E577" s="43"/>
      <c r="F577" s="63">
        <v>1</v>
      </c>
      <c r="G577" s="43"/>
      <c r="H577" s="63"/>
      <c r="I577" s="43"/>
      <c r="J577" s="63">
        <v>3</v>
      </c>
      <c r="K577" s="31">
        <v>1</v>
      </c>
      <c r="L577" s="43" t="s">
        <v>101</v>
      </c>
    </row>
    <row r="578" spans="1:12" ht="14.25">
      <c r="A578" s="29" t="s">
        <v>1773</v>
      </c>
      <c r="B578" s="63" t="s">
        <v>1147</v>
      </c>
      <c r="C578" s="43">
        <v>2</v>
      </c>
      <c r="D578" s="63">
        <v>1</v>
      </c>
      <c r="E578" s="43"/>
      <c r="F578" s="63">
        <v>1</v>
      </c>
      <c r="G578" s="43"/>
      <c r="H578" s="65" t="s">
        <v>2654</v>
      </c>
      <c r="I578" s="43"/>
      <c r="J578" s="63"/>
      <c r="K578" s="31">
        <v>1</v>
      </c>
      <c r="L578" s="43" t="s">
        <v>101</v>
      </c>
    </row>
    <row r="579" spans="1:12" ht="14.25">
      <c r="A579" s="29" t="s">
        <v>774</v>
      </c>
      <c r="B579" s="63" t="s">
        <v>879</v>
      </c>
      <c r="C579" s="43">
        <v>2</v>
      </c>
      <c r="D579" s="63">
        <v>2</v>
      </c>
      <c r="E579" s="43">
        <v>1</v>
      </c>
      <c r="F579" s="63">
        <v>1</v>
      </c>
      <c r="G579" s="43"/>
      <c r="H579" s="63"/>
      <c r="I579" s="43"/>
      <c r="J579" s="63">
        <v>2</v>
      </c>
      <c r="K579" s="31">
        <v>1</v>
      </c>
      <c r="L579" s="43"/>
    </row>
    <row r="580" spans="1:12" ht="14.25">
      <c r="A580" s="29" t="s">
        <v>774</v>
      </c>
      <c r="B580" s="63" t="s">
        <v>1095</v>
      </c>
      <c r="C580" s="43">
        <v>2</v>
      </c>
      <c r="D580" s="63">
        <v>2</v>
      </c>
      <c r="E580" s="43">
        <v>1</v>
      </c>
      <c r="F580" s="63">
        <v>1</v>
      </c>
      <c r="G580" s="43"/>
      <c r="H580" s="63">
        <v>1</v>
      </c>
      <c r="I580" s="43"/>
      <c r="J580" s="63"/>
      <c r="K580" s="31">
        <v>1</v>
      </c>
      <c r="L580" s="43"/>
    </row>
    <row r="581" spans="1:12" ht="14.25">
      <c r="A581" s="29" t="s">
        <v>770</v>
      </c>
      <c r="B581" s="63" t="s">
        <v>879</v>
      </c>
      <c r="C581" s="43">
        <v>1</v>
      </c>
      <c r="D581" s="63">
        <v>1</v>
      </c>
      <c r="E581" s="43"/>
      <c r="F581" s="63">
        <v>1</v>
      </c>
      <c r="G581" s="43"/>
      <c r="H581" s="63"/>
      <c r="I581" s="43"/>
      <c r="J581" s="63">
        <v>3</v>
      </c>
      <c r="K581" s="31">
        <v>1</v>
      </c>
      <c r="L581" s="43"/>
    </row>
    <row r="582" spans="1:12" ht="14.25">
      <c r="A582" s="29" t="s">
        <v>770</v>
      </c>
      <c r="B582" s="63" t="s">
        <v>1095</v>
      </c>
      <c r="C582" s="43">
        <v>1</v>
      </c>
      <c r="D582" s="63">
        <v>1</v>
      </c>
      <c r="E582" s="43"/>
      <c r="F582" s="63">
        <v>1</v>
      </c>
      <c r="G582" s="43"/>
      <c r="H582" s="63">
        <v>1</v>
      </c>
      <c r="I582" s="43"/>
      <c r="J582" s="63"/>
      <c r="K582" s="31">
        <v>1</v>
      </c>
      <c r="L582" s="43"/>
    </row>
    <row r="583" spans="1:12" ht="14.25">
      <c r="A583" s="29" t="s">
        <v>771</v>
      </c>
      <c r="B583" s="63" t="s">
        <v>879</v>
      </c>
      <c r="C583" s="43">
        <v>1</v>
      </c>
      <c r="D583" s="63">
        <v>1</v>
      </c>
      <c r="E583" s="43"/>
      <c r="F583" s="63">
        <v>1</v>
      </c>
      <c r="G583" s="43"/>
      <c r="H583" s="63"/>
      <c r="I583" s="43"/>
      <c r="J583" s="63">
        <v>3</v>
      </c>
      <c r="K583" s="31">
        <v>1</v>
      </c>
      <c r="L583" s="43"/>
    </row>
    <row r="584" spans="1:12" ht="14.25">
      <c r="A584" s="29" t="s">
        <v>771</v>
      </c>
      <c r="B584" s="63" t="s">
        <v>1089</v>
      </c>
      <c r="C584" s="43">
        <v>1</v>
      </c>
      <c r="D584" s="63">
        <v>1</v>
      </c>
      <c r="E584" s="43"/>
      <c r="F584" s="63">
        <v>1</v>
      </c>
      <c r="G584" s="43"/>
      <c r="H584" s="63">
        <v>1</v>
      </c>
      <c r="I584" s="43"/>
      <c r="J584" s="63"/>
      <c r="K584" s="31">
        <v>1</v>
      </c>
      <c r="L584" s="43"/>
    </row>
    <row r="585" spans="1:12" ht="14.25">
      <c r="A585" s="29" t="s">
        <v>1196</v>
      </c>
      <c r="B585" s="63" t="s">
        <v>1174</v>
      </c>
      <c r="C585" s="43">
        <v>1</v>
      </c>
      <c r="D585" s="63">
        <v>1</v>
      </c>
      <c r="E585" s="43"/>
      <c r="F585" s="63">
        <v>1</v>
      </c>
      <c r="G585" s="43"/>
      <c r="H585" s="63"/>
      <c r="I585" s="43"/>
      <c r="J585" s="63">
        <v>3</v>
      </c>
      <c r="K585" s="31">
        <v>1</v>
      </c>
      <c r="L585" s="43" t="s">
        <v>101</v>
      </c>
    </row>
    <row r="586" spans="1:12" ht="14.25">
      <c r="A586" s="29" t="s">
        <v>1196</v>
      </c>
      <c r="B586" s="63" t="s">
        <v>1147</v>
      </c>
      <c r="C586" s="43">
        <v>1</v>
      </c>
      <c r="D586" s="63">
        <v>1</v>
      </c>
      <c r="E586" s="43"/>
      <c r="F586" s="63">
        <v>1</v>
      </c>
      <c r="G586" s="43"/>
      <c r="H586" s="65" t="s">
        <v>2654</v>
      </c>
      <c r="I586" s="43"/>
      <c r="J586" s="63"/>
      <c r="K586" s="31">
        <v>1</v>
      </c>
      <c r="L586" s="43" t="s">
        <v>101</v>
      </c>
    </row>
    <row r="587" spans="1:12" ht="14.25">
      <c r="A587" s="29" t="s">
        <v>1197</v>
      </c>
      <c r="B587" s="63" t="s">
        <v>1043</v>
      </c>
      <c r="C587" s="43">
        <v>1</v>
      </c>
      <c r="D587" s="63">
        <v>1</v>
      </c>
      <c r="E587" s="43"/>
      <c r="F587" s="63">
        <v>1</v>
      </c>
      <c r="G587" s="43"/>
      <c r="H587" s="63"/>
      <c r="I587" s="43"/>
      <c r="J587" s="63">
        <v>3</v>
      </c>
      <c r="K587" s="31">
        <v>1</v>
      </c>
      <c r="L587" s="43" t="s">
        <v>93</v>
      </c>
    </row>
    <row r="588" spans="1:12" ht="14.25">
      <c r="A588" s="29" t="s">
        <v>1197</v>
      </c>
      <c r="B588" s="63" t="s">
        <v>1202</v>
      </c>
      <c r="C588" s="43">
        <v>2</v>
      </c>
      <c r="D588" s="63">
        <v>1</v>
      </c>
      <c r="E588" s="43"/>
      <c r="F588" s="63">
        <v>1</v>
      </c>
      <c r="G588" s="43"/>
      <c r="H588" s="63">
        <v>1</v>
      </c>
      <c r="I588" s="43"/>
      <c r="J588" s="63"/>
      <c r="K588" s="31">
        <v>1</v>
      </c>
      <c r="L588" s="43" t="s">
        <v>93</v>
      </c>
    </row>
    <row r="589" spans="1:12" ht="14.25">
      <c r="A589" s="29" t="s">
        <v>2667</v>
      </c>
      <c r="B589" s="63" t="s">
        <v>1525</v>
      </c>
      <c r="C589" s="43">
        <v>1</v>
      </c>
      <c r="D589" s="63">
        <v>1</v>
      </c>
      <c r="E589" s="43"/>
      <c r="F589" s="63">
        <v>1</v>
      </c>
      <c r="G589" s="43"/>
      <c r="H589" s="63"/>
      <c r="I589" s="43"/>
      <c r="J589" s="63">
        <v>3</v>
      </c>
      <c r="K589" s="31">
        <v>1</v>
      </c>
      <c r="L589" s="43" t="s">
        <v>101</v>
      </c>
    </row>
    <row r="590" spans="1:12" ht="14.25">
      <c r="A590" s="29" t="s">
        <v>2667</v>
      </c>
      <c r="B590" s="63" t="s">
        <v>1204</v>
      </c>
      <c r="C590" s="43">
        <v>2</v>
      </c>
      <c r="D590" s="63">
        <v>1</v>
      </c>
      <c r="E590" s="43"/>
      <c r="F590" s="63">
        <v>1</v>
      </c>
      <c r="G590" s="43"/>
      <c r="H590" s="65" t="s">
        <v>2654</v>
      </c>
      <c r="I590" s="43"/>
      <c r="J590" s="63"/>
      <c r="K590" s="31">
        <v>1</v>
      </c>
      <c r="L590" s="43" t="s">
        <v>101</v>
      </c>
    </row>
    <row r="591" spans="1:12" ht="14.25">
      <c r="A591" s="29" t="s">
        <v>1199</v>
      </c>
      <c r="B591" s="63" t="s">
        <v>1043</v>
      </c>
      <c r="C591" s="43">
        <v>4</v>
      </c>
      <c r="D591" s="63">
        <v>4</v>
      </c>
      <c r="E591" s="43">
        <v>1</v>
      </c>
      <c r="F591" s="63">
        <v>2</v>
      </c>
      <c r="G591" s="43">
        <v>1</v>
      </c>
      <c r="H591" s="63"/>
      <c r="I591" s="43"/>
      <c r="J591" s="63">
        <v>12</v>
      </c>
      <c r="K591" s="31">
        <v>2</v>
      </c>
      <c r="L591" s="43" t="s">
        <v>93</v>
      </c>
    </row>
    <row r="592" spans="1:12" ht="14.25">
      <c r="A592" s="29" t="s">
        <v>1199</v>
      </c>
      <c r="B592" s="63" t="s">
        <v>1202</v>
      </c>
      <c r="C592" s="43">
        <v>6</v>
      </c>
      <c r="D592" s="63">
        <v>5</v>
      </c>
      <c r="E592" s="43"/>
      <c r="F592" s="63"/>
      <c r="G592" s="43"/>
      <c r="H592" s="63">
        <v>1</v>
      </c>
      <c r="I592" s="43"/>
      <c r="J592" s="63"/>
      <c r="K592" s="31">
        <v>4</v>
      </c>
      <c r="L592" s="43" t="s">
        <v>93</v>
      </c>
    </row>
    <row r="593" spans="1:12" ht="14.25">
      <c r="A593" s="29" t="s">
        <v>1203</v>
      </c>
      <c r="B593" s="63" t="s">
        <v>1115</v>
      </c>
      <c r="C593" s="43">
        <v>4</v>
      </c>
      <c r="D593" s="63">
        <v>4</v>
      </c>
      <c r="E593" s="43">
        <v>1</v>
      </c>
      <c r="F593" s="63">
        <v>2</v>
      </c>
      <c r="G593" s="43">
        <v>1</v>
      </c>
      <c r="H593" s="63"/>
      <c r="I593" s="43"/>
      <c r="J593" s="63">
        <v>12</v>
      </c>
      <c r="K593" s="31">
        <v>2</v>
      </c>
      <c r="L593" s="43" t="s">
        <v>101</v>
      </c>
    </row>
    <row r="594" spans="1:12" ht="14.25">
      <c r="A594" s="29" t="s">
        <v>1203</v>
      </c>
      <c r="B594" s="63" t="s">
        <v>1204</v>
      </c>
      <c r="C594" s="43">
        <v>6</v>
      </c>
      <c r="D594" s="63">
        <v>5</v>
      </c>
      <c r="E594" s="43"/>
      <c r="F594" s="63"/>
      <c r="G594" s="43"/>
      <c r="H594" s="65" t="s">
        <v>2654</v>
      </c>
      <c r="I594" s="43"/>
      <c r="J594" s="63"/>
      <c r="K594" s="31">
        <v>4</v>
      </c>
      <c r="L594" s="43" t="s">
        <v>101</v>
      </c>
    </row>
    <row r="595" spans="1:12" ht="14.25">
      <c r="A595" s="29" t="s">
        <v>1206</v>
      </c>
      <c r="B595" s="63" t="s">
        <v>1043</v>
      </c>
      <c r="C595" s="43">
        <v>3</v>
      </c>
      <c r="D595" s="63">
        <v>3</v>
      </c>
      <c r="E595" s="43">
        <v>1</v>
      </c>
      <c r="F595" s="63">
        <v>1</v>
      </c>
      <c r="G595" s="43">
        <v>1</v>
      </c>
      <c r="H595" s="63"/>
      <c r="I595" s="43"/>
      <c r="J595" s="63">
        <v>9</v>
      </c>
      <c r="K595" s="31">
        <v>2</v>
      </c>
      <c r="L595" s="43" t="s">
        <v>93</v>
      </c>
    </row>
    <row r="596" spans="1:12" ht="14.25">
      <c r="A596" s="29" t="s">
        <v>1206</v>
      </c>
      <c r="B596" s="63" t="s">
        <v>1202</v>
      </c>
      <c r="C596" s="43">
        <v>4</v>
      </c>
      <c r="D596" s="63">
        <v>3</v>
      </c>
      <c r="E596" s="43"/>
      <c r="F596" s="63"/>
      <c r="G596" s="43"/>
      <c r="H596" s="63">
        <v>1</v>
      </c>
      <c r="I596" s="43"/>
      <c r="J596" s="63"/>
      <c r="K596" s="31">
        <v>2</v>
      </c>
      <c r="L596" s="43" t="s">
        <v>93</v>
      </c>
    </row>
    <row r="597" spans="1:12" ht="14.25">
      <c r="A597" s="29"/>
      <c r="B597" s="63"/>
      <c r="C597" s="43"/>
      <c r="D597" s="63"/>
      <c r="E597" s="43"/>
      <c r="F597" s="63"/>
      <c r="G597" s="43"/>
      <c r="H597" s="63"/>
      <c r="I597" s="43"/>
      <c r="J597" s="63"/>
      <c r="K597" s="31"/>
      <c r="L597" s="43"/>
    </row>
    <row r="598" spans="1:12" ht="15">
      <c r="A598" s="41" t="s">
        <v>512</v>
      </c>
      <c r="B598" s="63"/>
      <c r="C598" s="43"/>
      <c r="D598" s="63"/>
      <c r="E598" s="43"/>
      <c r="F598" s="63"/>
      <c r="G598" s="43"/>
      <c r="H598" s="63"/>
      <c r="I598" s="43"/>
      <c r="J598" s="63"/>
      <c r="K598" s="31"/>
      <c r="L598" s="43"/>
    </row>
    <row r="599" spans="1:12" ht="14.25">
      <c r="A599" s="29" t="s">
        <v>1211</v>
      </c>
      <c r="B599" s="63" t="s">
        <v>879</v>
      </c>
      <c r="C599" s="43">
        <v>1</v>
      </c>
      <c r="D599" s="63">
        <v>1</v>
      </c>
      <c r="E599" s="43">
        <v>1</v>
      </c>
      <c r="F599" s="63"/>
      <c r="G599" s="43"/>
      <c r="H599" s="63"/>
      <c r="I599" s="43"/>
      <c r="J599" s="65" t="s">
        <v>2663</v>
      </c>
      <c r="K599" s="31" t="s">
        <v>2663</v>
      </c>
      <c r="L599" s="43"/>
    </row>
    <row r="600" spans="1:12" ht="14.25">
      <c r="A600" s="29" t="s">
        <v>1211</v>
      </c>
      <c r="B600" s="63" t="s">
        <v>1089</v>
      </c>
      <c r="C600" s="43">
        <v>1</v>
      </c>
      <c r="D600" s="63">
        <v>1</v>
      </c>
      <c r="E600" s="43">
        <v>1</v>
      </c>
      <c r="F600" s="63"/>
      <c r="G600" s="43"/>
      <c r="H600" s="63">
        <v>1</v>
      </c>
      <c r="I600" s="43"/>
      <c r="J600" s="63"/>
      <c r="K600" s="31" t="s">
        <v>2663</v>
      </c>
      <c r="L600" s="43"/>
    </row>
    <row r="601" spans="1:12" ht="14.25">
      <c r="A601" s="29" t="s">
        <v>1214</v>
      </c>
      <c r="B601" s="63" t="s">
        <v>1087</v>
      </c>
      <c r="C601" s="43">
        <v>3</v>
      </c>
      <c r="D601" s="63">
        <v>3</v>
      </c>
      <c r="E601" s="43"/>
      <c r="F601" s="63"/>
      <c r="G601" s="43"/>
      <c r="H601" s="63"/>
      <c r="I601" s="43"/>
      <c r="J601" s="63"/>
      <c r="K601" s="31" t="s">
        <v>2668</v>
      </c>
      <c r="L601" s="43" t="s">
        <v>101</v>
      </c>
    </row>
    <row r="602" spans="1:12" ht="14.25">
      <c r="A602" s="29" t="s">
        <v>1214</v>
      </c>
      <c r="B602" s="63" t="s">
        <v>1091</v>
      </c>
      <c r="C602" s="43">
        <v>4</v>
      </c>
      <c r="D602" s="63">
        <v>3</v>
      </c>
      <c r="E602" s="43"/>
      <c r="F602" s="63"/>
      <c r="G602" s="43"/>
      <c r="H602" s="65" t="s">
        <v>2654</v>
      </c>
      <c r="I602" s="43"/>
      <c r="J602" s="63"/>
      <c r="K602" s="31" t="s">
        <v>2668</v>
      </c>
      <c r="L602" s="43" t="s">
        <v>101</v>
      </c>
    </row>
    <row r="603" spans="1:12" ht="14.25">
      <c r="A603" s="29" t="s">
        <v>1215</v>
      </c>
      <c r="B603" s="63" t="s">
        <v>879</v>
      </c>
      <c r="C603" s="43">
        <v>1</v>
      </c>
      <c r="D603" s="63">
        <v>1</v>
      </c>
      <c r="E603" s="43">
        <v>1</v>
      </c>
      <c r="F603" s="63"/>
      <c r="G603" s="43"/>
      <c r="H603" s="63"/>
      <c r="I603" s="43"/>
      <c r="J603" s="65" t="s">
        <v>2669</v>
      </c>
      <c r="K603" s="31" t="s">
        <v>2669</v>
      </c>
      <c r="L603" s="43"/>
    </row>
    <row r="604" spans="1:12" ht="14.25">
      <c r="A604" s="29" t="s">
        <v>1215</v>
      </c>
      <c r="B604" s="63" t="s">
        <v>1089</v>
      </c>
      <c r="C604" s="43">
        <v>2</v>
      </c>
      <c r="D604" s="63">
        <v>1</v>
      </c>
      <c r="E604" s="43">
        <v>1</v>
      </c>
      <c r="F604" s="63"/>
      <c r="G604" s="43"/>
      <c r="H604" s="63">
        <v>1</v>
      </c>
      <c r="I604" s="43"/>
      <c r="J604" s="63"/>
      <c r="K604" s="31" t="s">
        <v>2669</v>
      </c>
      <c r="L604" s="43"/>
    </row>
    <row r="605" spans="1:12" ht="14.25">
      <c r="A605" s="29" t="s">
        <v>1218</v>
      </c>
      <c r="B605" s="63" t="s">
        <v>1087</v>
      </c>
      <c r="C605" s="43">
        <v>3</v>
      </c>
      <c r="D605" s="63">
        <v>3</v>
      </c>
      <c r="E605" s="43"/>
      <c r="F605" s="63"/>
      <c r="G605" s="43"/>
      <c r="H605" s="63"/>
      <c r="I605" s="43"/>
      <c r="J605" s="63" t="s">
        <v>2670</v>
      </c>
      <c r="K605" s="31" t="s">
        <v>2670</v>
      </c>
      <c r="L605" s="43" t="s">
        <v>101</v>
      </c>
    </row>
    <row r="606" spans="1:12" ht="14.25">
      <c r="A606" s="29" t="s">
        <v>1218</v>
      </c>
      <c r="B606" s="63" t="s">
        <v>1091</v>
      </c>
      <c r="C606" s="43">
        <v>4</v>
      </c>
      <c r="D606" s="63">
        <v>3</v>
      </c>
      <c r="E606" s="43"/>
      <c r="F606" s="63"/>
      <c r="G606" s="43"/>
      <c r="H606" s="65" t="s">
        <v>2654</v>
      </c>
      <c r="I606" s="43"/>
      <c r="J606" s="63"/>
      <c r="K606" s="31" t="s">
        <v>2670</v>
      </c>
      <c r="L606" s="43" t="s">
        <v>101</v>
      </c>
    </row>
    <row r="607" spans="1:12" ht="14.25">
      <c r="A607" s="29" t="s">
        <v>1220</v>
      </c>
      <c r="B607" s="63" t="s">
        <v>879</v>
      </c>
      <c r="C607" s="43">
        <v>1</v>
      </c>
      <c r="D607" s="63">
        <v>1</v>
      </c>
      <c r="E607" s="43">
        <v>1</v>
      </c>
      <c r="F607" s="63"/>
      <c r="G607" s="43"/>
      <c r="H607" s="63"/>
      <c r="I607" s="43"/>
      <c r="J607" s="63">
        <v>5</v>
      </c>
      <c r="K607" s="31">
        <v>1</v>
      </c>
      <c r="L607" s="43"/>
    </row>
    <row r="608" spans="1:12" ht="14.25">
      <c r="A608" s="29" t="s">
        <v>1220</v>
      </c>
      <c r="B608" s="63" t="s">
        <v>1089</v>
      </c>
      <c r="C608" s="43">
        <v>1</v>
      </c>
      <c r="D608" s="63">
        <v>1</v>
      </c>
      <c r="E608" s="43">
        <v>1</v>
      </c>
      <c r="F608" s="63"/>
      <c r="G608" s="43"/>
      <c r="H608" s="63">
        <v>1</v>
      </c>
      <c r="I608" s="43"/>
      <c r="J608" s="63"/>
      <c r="K608" s="31">
        <v>1</v>
      </c>
      <c r="L608" s="43"/>
    </row>
    <row r="609" spans="1:12" ht="14.25">
      <c r="A609" s="29" t="s">
        <v>1221</v>
      </c>
      <c r="B609" s="63" t="s">
        <v>1087</v>
      </c>
      <c r="C609" s="43">
        <v>3</v>
      </c>
      <c r="D609" s="63">
        <v>3</v>
      </c>
      <c r="E609" s="43"/>
      <c r="F609" s="63"/>
      <c r="G609" s="43"/>
      <c r="H609" s="63"/>
      <c r="I609" s="43"/>
      <c r="J609" s="63">
        <v>7</v>
      </c>
      <c r="K609" s="31">
        <v>2</v>
      </c>
      <c r="L609" s="43" t="s">
        <v>101</v>
      </c>
    </row>
    <row r="610" spans="1:12" ht="14.25">
      <c r="A610" s="29" t="s">
        <v>1221</v>
      </c>
      <c r="B610" s="63" t="s">
        <v>1091</v>
      </c>
      <c r="C610" s="43">
        <v>4</v>
      </c>
      <c r="D610" s="63">
        <v>3</v>
      </c>
      <c r="E610" s="43"/>
      <c r="F610" s="63"/>
      <c r="G610" s="43"/>
      <c r="H610" s="65" t="s">
        <v>2654</v>
      </c>
      <c r="I610" s="43"/>
      <c r="J610" s="63"/>
      <c r="K610" s="31">
        <v>2</v>
      </c>
      <c r="L610" s="43" t="s">
        <v>101</v>
      </c>
    </row>
    <row r="611" spans="1:12" ht="14.25">
      <c r="A611" s="29"/>
      <c r="B611" s="63"/>
      <c r="C611" s="43"/>
      <c r="D611" s="63"/>
      <c r="E611" s="43"/>
      <c r="F611" s="63"/>
      <c r="G611" s="43"/>
      <c r="H611" s="63"/>
      <c r="I611" s="43"/>
      <c r="J611" s="63"/>
      <c r="K611" s="31"/>
      <c r="L611" s="43"/>
    </row>
    <row r="612" spans="1:12" ht="15">
      <c r="A612" s="41" t="s">
        <v>569</v>
      </c>
      <c r="B612" s="63"/>
      <c r="C612" s="43"/>
      <c r="D612" s="63"/>
      <c r="E612" s="43"/>
      <c r="F612" s="63"/>
      <c r="G612" s="43"/>
      <c r="H612" s="63"/>
      <c r="I612" s="43"/>
      <c r="J612" s="63"/>
      <c r="K612" s="31"/>
      <c r="L612" s="43"/>
    </row>
    <row r="613" spans="1:12" ht="14.25">
      <c r="A613" s="97" t="s">
        <v>2671</v>
      </c>
      <c r="B613" s="63" t="s">
        <v>879</v>
      </c>
      <c r="C613" s="43">
        <v>1</v>
      </c>
      <c r="D613" s="63">
        <v>1</v>
      </c>
      <c r="E613" s="43"/>
      <c r="F613" s="63"/>
      <c r="G613" s="43">
        <v>1</v>
      </c>
      <c r="H613" s="63"/>
      <c r="I613" s="43"/>
      <c r="J613" s="63">
        <v>1</v>
      </c>
      <c r="K613" s="31">
        <v>1</v>
      </c>
      <c r="L613" s="43"/>
    </row>
    <row r="614" spans="1:12" ht="14.25">
      <c r="A614" s="97" t="s">
        <v>2671</v>
      </c>
      <c r="B614" s="63" t="s">
        <v>1089</v>
      </c>
      <c r="C614" s="43">
        <v>1</v>
      </c>
      <c r="D614" s="63">
        <v>1</v>
      </c>
      <c r="E614" s="43"/>
      <c r="F614" s="63"/>
      <c r="G614" s="43">
        <v>1</v>
      </c>
      <c r="H614" s="63">
        <v>1</v>
      </c>
      <c r="I614" s="43"/>
      <c r="J614" s="63"/>
      <c r="K614" s="31">
        <v>1</v>
      </c>
      <c r="L614" s="43"/>
    </row>
    <row r="615" spans="1:12" ht="28.5">
      <c r="A615" s="53" t="s">
        <v>1224</v>
      </c>
      <c r="B615" s="63" t="s">
        <v>1174</v>
      </c>
      <c r="C615" s="43">
        <v>1</v>
      </c>
      <c r="D615" s="63">
        <v>1</v>
      </c>
      <c r="E615" s="43"/>
      <c r="F615" s="63"/>
      <c r="G615" s="43">
        <v>1</v>
      </c>
      <c r="H615" s="63"/>
      <c r="I615" s="43"/>
      <c r="J615" s="63">
        <v>1</v>
      </c>
      <c r="K615" s="31">
        <v>1</v>
      </c>
      <c r="L615" s="43" t="s">
        <v>101</v>
      </c>
    </row>
    <row r="616" spans="1:12" ht="28.5">
      <c r="A616" s="53" t="s">
        <v>1224</v>
      </c>
      <c r="B616" s="63" t="s">
        <v>1147</v>
      </c>
      <c r="C616" s="43">
        <v>1</v>
      </c>
      <c r="D616" s="63">
        <v>1</v>
      </c>
      <c r="E616" s="43"/>
      <c r="F616" s="63"/>
      <c r="G616" s="43">
        <v>1</v>
      </c>
      <c r="H616" s="65" t="s">
        <v>2654</v>
      </c>
      <c r="I616" s="43"/>
      <c r="J616" s="63"/>
      <c r="K616" s="31">
        <v>1</v>
      </c>
      <c r="L616" s="43" t="s">
        <v>101</v>
      </c>
    </row>
    <row r="617" spans="1:12" ht="14.25">
      <c r="A617" s="29" t="s">
        <v>2672</v>
      </c>
      <c r="B617" s="63" t="s">
        <v>2673</v>
      </c>
      <c r="C617" s="43">
        <v>1</v>
      </c>
      <c r="D617" s="63">
        <v>0</v>
      </c>
      <c r="E617" s="43"/>
      <c r="F617" s="63"/>
      <c r="G617" s="43"/>
      <c r="H617" s="63"/>
      <c r="I617" s="43"/>
      <c r="J617" s="63">
        <v>0</v>
      </c>
      <c r="K617" s="31" t="s">
        <v>920</v>
      </c>
      <c r="L617" s="43"/>
    </row>
    <row r="618" spans="1:12" ht="14.25">
      <c r="A618" s="29"/>
      <c r="B618" s="63"/>
      <c r="C618" s="43"/>
      <c r="D618" s="63"/>
      <c r="E618" s="43"/>
      <c r="F618" s="63"/>
      <c r="G618" s="43"/>
      <c r="H618" s="63"/>
      <c r="I618" s="43"/>
      <c r="J618" s="63"/>
      <c r="K618" s="31"/>
      <c r="L618" s="43"/>
    </row>
    <row r="619" spans="1:12" ht="15">
      <c r="A619" s="41" t="s">
        <v>436</v>
      </c>
      <c r="B619" s="63"/>
      <c r="C619" s="43"/>
      <c r="D619" s="63"/>
      <c r="E619" s="43"/>
      <c r="F619" s="63"/>
      <c r="G619" s="43"/>
      <c r="H619" s="63"/>
      <c r="I619" s="43"/>
      <c r="J619" s="63"/>
      <c r="K619" s="31"/>
      <c r="L619" s="43"/>
    </row>
    <row r="620" spans="1:12" ht="14.25">
      <c r="A620" s="29" t="s">
        <v>1225</v>
      </c>
      <c r="B620" s="63"/>
      <c r="C620" s="43">
        <v>4</v>
      </c>
      <c r="D620" s="63"/>
      <c r="E620" s="43"/>
      <c r="F620" s="63"/>
      <c r="G620" s="43"/>
      <c r="H620" s="63"/>
      <c r="I620" s="43"/>
      <c r="J620" s="63">
        <v>2</v>
      </c>
      <c r="K620" s="31">
        <v>1</v>
      </c>
      <c r="L620" s="43" t="s">
        <v>101</v>
      </c>
    </row>
    <row r="621" spans="1:12" ht="28.5">
      <c r="A621" s="29" t="s">
        <v>1228</v>
      </c>
      <c r="B621" s="63"/>
      <c r="C621" s="43">
        <v>12</v>
      </c>
      <c r="D621" s="63"/>
      <c r="E621" s="43"/>
      <c r="F621" s="63"/>
      <c r="G621" s="43"/>
      <c r="H621" s="63"/>
      <c r="I621" s="43"/>
      <c r="J621" s="63"/>
      <c r="K621" s="31">
        <v>11</v>
      </c>
      <c r="L621" s="45" t="s">
        <v>2674</v>
      </c>
    </row>
    <row r="622" spans="1:12" ht="28.5">
      <c r="A622" s="29" t="s">
        <v>1228</v>
      </c>
      <c r="B622" s="63"/>
      <c r="C622" s="43">
        <v>20</v>
      </c>
      <c r="D622" s="63"/>
      <c r="E622" s="43"/>
      <c r="F622" s="63"/>
      <c r="G622" s="43"/>
      <c r="H622" s="63"/>
      <c r="I622" s="43"/>
      <c r="J622" s="63"/>
      <c r="K622" s="31">
        <v>9</v>
      </c>
      <c r="L622" s="45" t="s">
        <v>2675</v>
      </c>
    </row>
    <row r="623" spans="1:12" ht="14.25">
      <c r="A623" s="29" t="s">
        <v>620</v>
      </c>
      <c r="B623" s="63" t="s">
        <v>356</v>
      </c>
      <c r="C623" s="43">
        <v>3</v>
      </c>
      <c r="D623" s="63">
        <v>3</v>
      </c>
      <c r="E623" s="43"/>
      <c r="F623" s="63"/>
      <c r="G623" s="43"/>
      <c r="H623" s="63">
        <v>1</v>
      </c>
      <c r="I623" s="43"/>
      <c r="J623" s="63"/>
      <c r="K623" s="31">
        <v>3</v>
      </c>
      <c r="L623" s="43"/>
    </row>
    <row r="624" spans="1:12" ht="14.25">
      <c r="A624" s="29" t="s">
        <v>621</v>
      </c>
      <c r="B624" s="63" t="s">
        <v>356</v>
      </c>
      <c r="C624" s="43">
        <v>3</v>
      </c>
      <c r="D624" s="63">
        <v>3</v>
      </c>
      <c r="E624" s="43">
        <v>1</v>
      </c>
      <c r="F624" s="63"/>
      <c r="G624" s="43">
        <v>1</v>
      </c>
      <c r="H624" s="63">
        <v>1</v>
      </c>
      <c r="I624" s="43">
        <v>1</v>
      </c>
      <c r="J624" s="63"/>
      <c r="K624" s="31">
        <v>1</v>
      </c>
      <c r="L624" s="43"/>
    </row>
    <row r="625" spans="1:12" ht="14.25">
      <c r="A625" s="29" t="s">
        <v>2676</v>
      </c>
      <c r="B625" s="63" t="s">
        <v>356</v>
      </c>
      <c r="C625" s="43">
        <v>3</v>
      </c>
      <c r="D625" s="63">
        <v>3</v>
      </c>
      <c r="E625" s="43">
        <v>1</v>
      </c>
      <c r="F625" s="63"/>
      <c r="G625" s="43">
        <v>1</v>
      </c>
      <c r="H625" s="63">
        <v>1</v>
      </c>
      <c r="I625" s="43">
        <v>1</v>
      </c>
      <c r="J625" s="63"/>
      <c r="K625" s="31">
        <v>1</v>
      </c>
      <c r="L625" s="43" t="s">
        <v>101</v>
      </c>
    </row>
    <row r="626" spans="1:12" ht="14.25">
      <c r="A626" s="29" t="s">
        <v>534</v>
      </c>
      <c r="B626" s="63" t="s">
        <v>1230</v>
      </c>
      <c r="C626" s="43">
        <v>130</v>
      </c>
      <c r="D626" s="63"/>
      <c r="E626" s="43"/>
      <c r="F626" s="63"/>
      <c r="G626" s="43"/>
      <c r="H626" s="63"/>
      <c r="I626" s="43"/>
      <c r="J626" s="63"/>
      <c r="K626" s="31">
        <v>68</v>
      </c>
      <c r="L626" s="43"/>
    </row>
    <row r="627" spans="1:12" ht="14.25">
      <c r="A627" s="29" t="s">
        <v>535</v>
      </c>
      <c r="B627" s="63" t="s">
        <v>1230</v>
      </c>
      <c r="C627" s="43">
        <v>116</v>
      </c>
      <c r="D627" s="63"/>
      <c r="E627" s="43"/>
      <c r="F627" s="63"/>
      <c r="G627" s="43"/>
      <c r="H627" s="63"/>
      <c r="I627" s="43"/>
      <c r="J627" s="63"/>
      <c r="K627" s="31">
        <v>72</v>
      </c>
      <c r="L627" s="43"/>
    </row>
    <row r="628" spans="1:12" ht="14.25">
      <c r="A628" s="46" t="s">
        <v>114</v>
      </c>
      <c r="B628" s="67" t="s">
        <v>304</v>
      </c>
      <c r="C628" s="190" t="s">
        <v>2677</v>
      </c>
      <c r="D628" s="67"/>
      <c r="E628" s="47"/>
      <c r="F628" s="67"/>
      <c r="G628" s="47"/>
      <c r="H628" s="67"/>
      <c r="I628" s="46"/>
      <c r="J628" s="47" t="s">
        <v>2678</v>
      </c>
      <c r="K628" s="54"/>
      <c r="L628" s="47"/>
    </row>
  </sheetData>
  <mergeCells count="38">
    <mergeCell ref="L340:L341"/>
    <mergeCell ref="A425:L425"/>
    <mergeCell ref="C426:C427"/>
    <mergeCell ref="D426:I426"/>
    <mergeCell ref="K426:K427"/>
    <mergeCell ref="L426:L427"/>
    <mergeCell ref="A265:L265"/>
    <mergeCell ref="C266:C267"/>
    <mergeCell ref="D266:I266"/>
    <mergeCell ref="K266:K267"/>
    <mergeCell ref="L266:L267"/>
    <mergeCell ref="L332:L333"/>
    <mergeCell ref="A151:B151"/>
    <mergeCell ref="A194:L194"/>
    <mergeCell ref="C195:C196"/>
    <mergeCell ref="D195:I195"/>
    <mergeCell ref="K195:K196"/>
    <mergeCell ref="L195:L196"/>
    <mergeCell ref="B14:L14"/>
    <mergeCell ref="B15:L15"/>
    <mergeCell ref="B16:L16"/>
    <mergeCell ref="A18:I18"/>
    <mergeCell ref="C19:C20"/>
    <mergeCell ref="D19:I19"/>
    <mergeCell ref="K19:K20"/>
    <mergeCell ref="L19:L20"/>
    <mergeCell ref="B8:L8"/>
    <mergeCell ref="B9:L9"/>
    <mergeCell ref="B10:L10"/>
    <mergeCell ref="B11:L11"/>
    <mergeCell ref="B12:L12"/>
    <mergeCell ref="B13:L13"/>
    <mergeCell ref="A1:L1"/>
    <mergeCell ref="A2:L2"/>
    <mergeCell ref="A4:L4"/>
    <mergeCell ref="B5:L5"/>
    <mergeCell ref="B6:L6"/>
    <mergeCell ref="B7:L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43"/>
  <sheetViews>
    <sheetView workbookViewId="0"/>
  </sheetViews>
  <sheetFormatPr defaultRowHeight="12.75"/>
  <cols>
    <col min="1" max="1" width="19.875" customWidth="1"/>
    <col min="2" max="2" width="12.75" customWidth="1"/>
    <col min="3" max="3" width="5.5" style="24" customWidth="1"/>
    <col min="4" max="4" width="4" style="24" customWidth="1"/>
    <col min="5" max="6" width="2.875" style="24" customWidth="1"/>
    <col min="7" max="7" width="3" style="24" customWidth="1"/>
    <col min="8" max="8" width="3.375" style="24" customWidth="1"/>
    <col min="9" max="9" width="2.875" style="24" customWidth="1"/>
    <col min="10" max="10" width="6.625" style="24" customWidth="1"/>
    <col min="11" max="11" width="7.5" style="24" customWidth="1"/>
    <col min="12" max="12" width="7.25" style="4" customWidth="1"/>
    <col min="13" max="1023" width="10.75" customWidth="1"/>
    <col min="1024" max="1024" width="10.625" customWidth="1"/>
  </cols>
  <sheetData>
    <row r="1" spans="1:12" ht="14.25">
      <c r="A1" s="148" t="s">
        <v>2679</v>
      </c>
      <c r="B1" s="148"/>
      <c r="C1" s="148"/>
      <c r="D1" s="148"/>
      <c r="E1" s="148"/>
      <c r="F1" s="148"/>
      <c r="G1" s="148"/>
      <c r="H1" s="148"/>
      <c r="I1" s="148"/>
      <c r="J1" s="148"/>
      <c r="K1" s="148"/>
      <c r="L1" s="148"/>
    </row>
    <row r="2" spans="1:12" ht="15.75">
      <c r="A2" s="57" t="s">
        <v>1980</v>
      </c>
      <c r="B2" s="57"/>
      <c r="C2" s="57"/>
      <c r="D2" s="57"/>
      <c r="E2" s="57"/>
      <c r="F2" s="57"/>
      <c r="G2" s="57"/>
      <c r="H2" s="57"/>
      <c r="I2" s="57"/>
      <c r="J2" s="57"/>
      <c r="K2" s="57"/>
      <c r="L2" s="57"/>
    </row>
    <row r="3" spans="1:12" ht="14.25">
      <c r="A3" s="7"/>
      <c r="B3" s="7"/>
    </row>
    <row r="4" spans="1:12" ht="14.25">
      <c r="A4" s="58" t="s">
        <v>255</v>
      </c>
      <c r="B4" s="58"/>
      <c r="C4" s="58"/>
      <c r="D4" s="58"/>
      <c r="E4" s="58"/>
      <c r="F4" s="58"/>
      <c r="G4" s="58"/>
      <c r="H4" s="58"/>
      <c r="I4" s="58"/>
      <c r="J4" s="58"/>
      <c r="K4" s="58"/>
      <c r="L4" s="58"/>
    </row>
    <row r="5" spans="1:12" ht="15">
      <c r="A5" s="39" t="s">
        <v>258</v>
      </c>
      <c r="B5" s="59" t="s">
        <v>2545</v>
      </c>
      <c r="C5" s="59"/>
      <c r="D5" s="59"/>
      <c r="E5" s="59"/>
      <c r="F5" s="59"/>
      <c r="G5" s="59"/>
      <c r="H5" s="59"/>
      <c r="I5" s="59"/>
      <c r="J5" s="59"/>
      <c r="K5" s="59"/>
      <c r="L5" s="59"/>
    </row>
    <row r="6" spans="1:12" ht="15">
      <c r="A6" s="39" t="s">
        <v>2130</v>
      </c>
      <c r="B6" s="59" t="s">
        <v>2131</v>
      </c>
      <c r="C6" s="59"/>
      <c r="D6" s="59"/>
      <c r="E6" s="59"/>
      <c r="F6" s="59"/>
      <c r="G6" s="59"/>
      <c r="H6" s="59"/>
      <c r="I6" s="59"/>
      <c r="J6" s="59"/>
      <c r="K6" s="59"/>
      <c r="L6" s="59"/>
    </row>
    <row r="7" spans="1:12" ht="30">
      <c r="A7" s="39" t="s">
        <v>2132</v>
      </c>
      <c r="B7" s="59" t="s">
        <v>2546</v>
      </c>
      <c r="C7" s="59"/>
      <c r="D7" s="59"/>
      <c r="E7" s="59"/>
      <c r="F7" s="59"/>
      <c r="G7" s="59"/>
      <c r="H7" s="59"/>
      <c r="I7" s="59"/>
      <c r="J7" s="59"/>
      <c r="K7" s="59"/>
      <c r="L7" s="59"/>
    </row>
    <row r="8" spans="1:12" ht="15">
      <c r="A8" s="39" t="s">
        <v>2224</v>
      </c>
      <c r="B8" s="59" t="s">
        <v>2225</v>
      </c>
      <c r="C8" s="59"/>
      <c r="D8" s="59"/>
      <c r="E8" s="59"/>
      <c r="F8" s="59"/>
      <c r="G8" s="59"/>
      <c r="H8" s="59"/>
      <c r="I8" s="59"/>
      <c r="J8" s="59"/>
      <c r="K8" s="59"/>
      <c r="L8" s="59"/>
    </row>
    <row r="9" spans="1:12" ht="15">
      <c r="A9" s="39" t="s">
        <v>1984</v>
      </c>
      <c r="B9" s="59" t="s">
        <v>2226</v>
      </c>
      <c r="C9" s="59"/>
      <c r="D9" s="59"/>
      <c r="E9" s="59"/>
      <c r="F9" s="59"/>
      <c r="G9" s="59"/>
      <c r="H9" s="59"/>
      <c r="I9" s="59"/>
      <c r="J9" s="59"/>
      <c r="K9" s="59"/>
      <c r="L9" s="59"/>
    </row>
    <row r="10" spans="1:12" ht="15">
      <c r="A10" s="39" t="s">
        <v>1986</v>
      </c>
      <c r="B10" s="59" t="s">
        <v>2227</v>
      </c>
      <c r="C10" s="59"/>
      <c r="D10" s="59"/>
      <c r="E10" s="59"/>
      <c r="F10" s="59"/>
      <c r="G10" s="59"/>
      <c r="H10" s="59"/>
      <c r="I10" s="59"/>
      <c r="J10" s="59"/>
      <c r="K10" s="59"/>
      <c r="L10" s="59"/>
    </row>
    <row r="11" spans="1:12" ht="15">
      <c r="A11" s="39" t="s">
        <v>2228</v>
      </c>
      <c r="B11" s="59" t="s">
        <v>2229</v>
      </c>
      <c r="C11" s="59"/>
      <c r="D11" s="59"/>
      <c r="E11" s="59"/>
      <c r="F11" s="59"/>
      <c r="G11" s="59"/>
      <c r="H11" s="59"/>
      <c r="I11" s="59"/>
      <c r="J11" s="59"/>
      <c r="K11" s="59"/>
      <c r="L11" s="59"/>
    </row>
    <row r="12" spans="1:12" ht="15">
      <c r="A12" s="39" t="s">
        <v>2547</v>
      </c>
      <c r="B12" s="59" t="s">
        <v>2548</v>
      </c>
      <c r="C12" s="59"/>
      <c r="D12" s="59"/>
      <c r="E12" s="59"/>
      <c r="F12" s="59"/>
      <c r="G12" s="59"/>
      <c r="H12" s="59"/>
      <c r="I12" s="59"/>
      <c r="J12" s="59"/>
      <c r="K12" s="59"/>
      <c r="L12" s="59"/>
    </row>
    <row r="13" spans="1:12" ht="15">
      <c r="A13" s="39" t="s">
        <v>1994</v>
      </c>
      <c r="B13" s="59" t="s">
        <v>2232</v>
      </c>
      <c r="C13" s="59"/>
      <c r="D13" s="59"/>
      <c r="E13" s="59"/>
      <c r="F13" s="59"/>
      <c r="G13" s="59"/>
      <c r="H13" s="59"/>
      <c r="I13" s="59"/>
      <c r="J13" s="59"/>
      <c r="K13" s="59"/>
      <c r="L13" s="59"/>
    </row>
    <row r="14" spans="1:12" ht="15">
      <c r="A14" s="39" t="s">
        <v>262</v>
      </c>
      <c r="B14" s="59" t="s">
        <v>2549</v>
      </c>
      <c r="C14" s="59"/>
      <c r="D14" s="59"/>
      <c r="E14" s="59"/>
      <c r="F14" s="59"/>
      <c r="G14" s="59"/>
      <c r="H14" s="59"/>
      <c r="I14" s="59"/>
      <c r="J14" s="59"/>
      <c r="K14" s="59"/>
      <c r="L14" s="59"/>
    </row>
    <row r="15" spans="1:12" ht="34.35" customHeight="1">
      <c r="A15" s="39" t="s">
        <v>264</v>
      </c>
      <c r="B15" s="59" t="s">
        <v>2236</v>
      </c>
      <c r="C15" s="59"/>
      <c r="D15" s="59"/>
      <c r="E15" s="59"/>
      <c r="F15" s="59"/>
      <c r="G15" s="59"/>
      <c r="H15" s="59"/>
      <c r="I15" s="59"/>
      <c r="J15" s="59"/>
      <c r="K15" s="59"/>
      <c r="L15" s="59"/>
    </row>
    <row r="16" spans="1:12" ht="15">
      <c r="A16" s="39"/>
      <c r="B16" s="59" t="s">
        <v>2550</v>
      </c>
      <c r="C16" s="59"/>
      <c r="D16" s="59"/>
      <c r="E16" s="59"/>
      <c r="F16" s="59"/>
      <c r="G16" s="59"/>
      <c r="H16" s="59"/>
      <c r="I16" s="59"/>
      <c r="J16" s="59"/>
      <c r="K16" s="59"/>
      <c r="L16" s="59"/>
    </row>
    <row r="17" spans="1:1023" ht="21.6" customHeight="1"/>
    <row r="18" spans="1:1023" ht="15.75">
      <c r="A18" s="133" t="s">
        <v>268</v>
      </c>
      <c r="B18" s="133"/>
      <c r="C18" s="133"/>
      <c r="D18" s="133"/>
      <c r="E18" s="133"/>
      <c r="F18" s="133"/>
      <c r="G18" s="133"/>
      <c r="H18" s="133"/>
      <c r="I18" s="133"/>
      <c r="J18" s="192"/>
    </row>
    <row r="19" spans="1:1023" ht="30">
      <c r="A19" s="131" t="s">
        <v>24</v>
      </c>
      <c r="B19" s="132" t="s">
        <v>26</v>
      </c>
      <c r="C19" s="104" t="s">
        <v>2134</v>
      </c>
      <c r="D19" s="206" t="s">
        <v>2135</v>
      </c>
      <c r="E19" s="206"/>
      <c r="F19" s="206"/>
      <c r="G19" s="206"/>
      <c r="H19" s="206"/>
      <c r="I19" s="206"/>
      <c r="J19" s="152" t="s">
        <v>28</v>
      </c>
      <c r="K19" s="181" t="s">
        <v>2239</v>
      </c>
      <c r="L19" s="149" t="s">
        <v>2551</v>
      </c>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c r="GP19" s="39"/>
      <c r="GQ19" s="39"/>
      <c r="GR19" s="39"/>
      <c r="GS19" s="39"/>
      <c r="GT19" s="39"/>
      <c r="GU19" s="39"/>
      <c r="GV19" s="39"/>
      <c r="GW19" s="39"/>
      <c r="GX19" s="39"/>
      <c r="GY19" s="39"/>
      <c r="GZ19" s="39"/>
      <c r="HA19" s="39"/>
      <c r="HB19" s="39"/>
      <c r="HC19" s="39"/>
      <c r="HD19" s="39"/>
      <c r="HE19" s="39"/>
      <c r="HF19" s="39"/>
      <c r="HG19" s="39"/>
      <c r="HH19" s="39"/>
      <c r="HI19" s="39"/>
      <c r="HJ19" s="39"/>
      <c r="HK19" s="39"/>
      <c r="HL19" s="39"/>
      <c r="HM19" s="39"/>
      <c r="HN19" s="39"/>
      <c r="HO19" s="39"/>
      <c r="HP19" s="39"/>
      <c r="HQ19" s="39"/>
      <c r="HR19" s="39"/>
      <c r="HS19" s="39"/>
      <c r="HT19" s="39"/>
      <c r="HU19" s="39"/>
      <c r="HV19" s="39"/>
      <c r="HW19" s="39"/>
      <c r="HX19" s="39"/>
      <c r="HY19" s="39"/>
      <c r="HZ19" s="39"/>
      <c r="IA19" s="39"/>
      <c r="IB19" s="39"/>
      <c r="IC19" s="39"/>
      <c r="ID19" s="39"/>
      <c r="IE19" s="39"/>
      <c r="IF19" s="39"/>
      <c r="IG19" s="39"/>
      <c r="IH19" s="39"/>
      <c r="II19" s="39"/>
      <c r="IJ19" s="39"/>
      <c r="IK19" s="39"/>
      <c r="IL19" s="39"/>
      <c r="IM19" s="39"/>
      <c r="IN19" s="39"/>
      <c r="IO19" s="39"/>
      <c r="IP19" s="39"/>
      <c r="IQ19" s="39"/>
      <c r="IR19" s="39"/>
      <c r="IS19" s="39"/>
      <c r="IT19" s="39"/>
      <c r="IU19" s="39"/>
      <c r="IV19" s="39"/>
      <c r="IW19" s="39"/>
      <c r="IX19" s="39"/>
      <c r="IY19" s="39"/>
      <c r="IZ19" s="39"/>
      <c r="JA19" s="39"/>
      <c r="JB19" s="39"/>
      <c r="JC19" s="39"/>
      <c r="JD19" s="39"/>
      <c r="JE19" s="39"/>
      <c r="JF19" s="39"/>
      <c r="JG19" s="39"/>
      <c r="JH19" s="39"/>
      <c r="JI19" s="39"/>
      <c r="JJ19" s="39"/>
      <c r="JK19" s="39"/>
      <c r="JL19" s="39"/>
      <c r="JM19" s="39"/>
      <c r="JN19" s="39"/>
      <c r="JO19" s="39"/>
      <c r="JP19" s="39"/>
      <c r="JQ19" s="39"/>
      <c r="JR19" s="39"/>
      <c r="JS19" s="39"/>
      <c r="JT19" s="39"/>
      <c r="JU19" s="39"/>
      <c r="JV19" s="39"/>
      <c r="JW19" s="39"/>
      <c r="JX19" s="39"/>
      <c r="JY19" s="39"/>
      <c r="JZ19" s="39"/>
      <c r="KA19" s="39"/>
      <c r="KB19" s="39"/>
      <c r="KC19" s="39"/>
      <c r="KD19" s="39"/>
      <c r="KE19" s="39"/>
      <c r="KF19" s="39"/>
      <c r="KG19" s="39"/>
      <c r="KH19" s="39"/>
      <c r="KI19" s="39"/>
      <c r="KJ19" s="39"/>
      <c r="KK19" s="39"/>
      <c r="KL19" s="39"/>
      <c r="KM19" s="39"/>
      <c r="KN19" s="39"/>
      <c r="KO19" s="39"/>
      <c r="KP19" s="39"/>
      <c r="KQ19" s="39"/>
      <c r="KR19" s="39"/>
      <c r="KS19" s="39"/>
      <c r="KT19" s="39"/>
      <c r="KU19" s="39"/>
      <c r="KV19" s="39"/>
      <c r="KW19" s="39"/>
      <c r="KX19" s="39"/>
      <c r="KY19" s="39"/>
      <c r="KZ19" s="39"/>
      <c r="LA19" s="39"/>
      <c r="LB19" s="39"/>
      <c r="LC19" s="39"/>
      <c r="LD19" s="39"/>
      <c r="LE19" s="39"/>
      <c r="LF19" s="39"/>
      <c r="LG19" s="39"/>
      <c r="LH19" s="39"/>
      <c r="LI19" s="39"/>
      <c r="LJ19" s="39"/>
      <c r="LK19" s="39"/>
      <c r="LL19" s="39"/>
      <c r="LM19" s="39"/>
      <c r="LN19" s="39"/>
      <c r="LO19" s="39"/>
      <c r="LP19" s="39"/>
      <c r="LQ19" s="39"/>
      <c r="LR19" s="39"/>
      <c r="LS19" s="39"/>
      <c r="LT19" s="39"/>
      <c r="LU19" s="39"/>
      <c r="LV19" s="39"/>
      <c r="LW19" s="39"/>
      <c r="LX19" s="39"/>
      <c r="LY19" s="39"/>
      <c r="LZ19" s="39"/>
      <c r="MA19" s="39"/>
      <c r="MB19" s="39"/>
      <c r="MC19" s="39"/>
      <c r="MD19" s="39"/>
      <c r="ME19" s="39"/>
      <c r="MF19" s="39"/>
      <c r="MG19" s="39"/>
      <c r="MH19" s="39"/>
      <c r="MI19" s="39"/>
      <c r="MJ19" s="39"/>
      <c r="MK19" s="39"/>
      <c r="ML19" s="39"/>
      <c r="MM19" s="39"/>
      <c r="MN19" s="39"/>
      <c r="MO19" s="39"/>
      <c r="MP19" s="39"/>
      <c r="MQ19" s="39"/>
      <c r="MR19" s="39"/>
      <c r="MS19" s="39"/>
      <c r="MT19" s="39"/>
      <c r="MU19" s="39"/>
      <c r="MV19" s="39"/>
      <c r="MW19" s="39"/>
      <c r="MX19" s="39"/>
      <c r="MY19" s="39"/>
      <c r="MZ19" s="39"/>
      <c r="NA19" s="39"/>
      <c r="NB19" s="39"/>
      <c r="NC19" s="39"/>
      <c r="ND19" s="39"/>
      <c r="NE19" s="39"/>
      <c r="NF19" s="39"/>
      <c r="NG19" s="39"/>
      <c r="NH19" s="39"/>
      <c r="NI19" s="39"/>
      <c r="NJ19" s="39"/>
      <c r="NK19" s="39"/>
      <c r="NL19" s="39"/>
      <c r="NM19" s="39"/>
      <c r="NN19" s="39"/>
      <c r="NO19" s="39"/>
      <c r="NP19" s="39"/>
      <c r="NQ19" s="39"/>
      <c r="NR19" s="39"/>
      <c r="NS19" s="39"/>
      <c r="NT19" s="39"/>
      <c r="NU19" s="39"/>
      <c r="NV19" s="39"/>
      <c r="NW19" s="39"/>
      <c r="NX19" s="39"/>
      <c r="NY19" s="39"/>
      <c r="NZ19" s="39"/>
      <c r="OA19" s="39"/>
      <c r="OB19" s="39"/>
      <c r="OC19" s="39"/>
      <c r="OD19" s="39"/>
      <c r="OE19" s="39"/>
      <c r="OF19" s="39"/>
      <c r="OG19" s="39"/>
      <c r="OH19" s="39"/>
      <c r="OI19" s="39"/>
      <c r="OJ19" s="39"/>
      <c r="OK19" s="39"/>
      <c r="OL19" s="39"/>
      <c r="OM19" s="39"/>
      <c r="ON19" s="39"/>
      <c r="OO19" s="39"/>
      <c r="OP19" s="39"/>
      <c r="OQ19" s="39"/>
      <c r="OR19" s="39"/>
      <c r="OS19" s="39"/>
      <c r="OT19" s="39"/>
      <c r="OU19" s="39"/>
      <c r="OV19" s="39"/>
      <c r="OW19" s="39"/>
      <c r="OX19" s="39"/>
      <c r="OY19" s="39"/>
      <c r="OZ19" s="39"/>
      <c r="PA19" s="39"/>
      <c r="PB19" s="39"/>
      <c r="PC19" s="39"/>
      <c r="PD19" s="39"/>
      <c r="PE19" s="39"/>
      <c r="PF19" s="39"/>
      <c r="PG19" s="39"/>
      <c r="PH19" s="39"/>
      <c r="PI19" s="39"/>
      <c r="PJ19" s="39"/>
      <c r="PK19" s="39"/>
      <c r="PL19" s="39"/>
      <c r="PM19" s="39"/>
      <c r="PN19" s="39"/>
      <c r="PO19" s="39"/>
      <c r="PP19" s="39"/>
      <c r="PQ19" s="39"/>
      <c r="PR19" s="39"/>
      <c r="PS19" s="39"/>
      <c r="PT19" s="39"/>
      <c r="PU19" s="39"/>
      <c r="PV19" s="39"/>
      <c r="PW19" s="39"/>
      <c r="PX19" s="39"/>
      <c r="PY19" s="39"/>
      <c r="PZ19" s="39"/>
      <c r="QA19" s="39"/>
      <c r="QB19" s="39"/>
      <c r="QC19" s="39"/>
      <c r="QD19" s="39"/>
      <c r="QE19" s="39"/>
      <c r="QF19" s="39"/>
      <c r="QG19" s="39"/>
      <c r="QH19" s="39"/>
      <c r="QI19" s="39"/>
      <c r="QJ19" s="39"/>
      <c r="QK19" s="39"/>
      <c r="QL19" s="39"/>
      <c r="QM19" s="39"/>
      <c r="QN19" s="39"/>
      <c r="QO19" s="39"/>
      <c r="QP19" s="39"/>
      <c r="QQ19" s="39"/>
      <c r="QR19" s="39"/>
      <c r="QS19" s="39"/>
      <c r="QT19" s="39"/>
      <c r="QU19" s="39"/>
      <c r="QV19" s="39"/>
      <c r="QW19" s="39"/>
      <c r="QX19" s="39"/>
      <c r="QY19" s="39"/>
      <c r="QZ19" s="39"/>
      <c r="RA19" s="39"/>
      <c r="RB19" s="39"/>
      <c r="RC19" s="39"/>
      <c r="RD19" s="39"/>
      <c r="RE19" s="39"/>
      <c r="RF19" s="39"/>
      <c r="RG19" s="39"/>
      <c r="RH19" s="39"/>
      <c r="RI19" s="39"/>
      <c r="RJ19" s="39"/>
      <c r="RK19" s="39"/>
      <c r="RL19" s="39"/>
      <c r="RM19" s="39"/>
      <c r="RN19" s="39"/>
      <c r="RO19" s="39"/>
      <c r="RP19" s="39"/>
      <c r="RQ19" s="39"/>
      <c r="RR19" s="39"/>
      <c r="RS19" s="39"/>
      <c r="RT19" s="39"/>
      <c r="RU19" s="39"/>
      <c r="RV19" s="39"/>
      <c r="RW19" s="39"/>
      <c r="RX19" s="39"/>
      <c r="RY19" s="39"/>
      <c r="RZ19" s="39"/>
      <c r="SA19" s="39"/>
      <c r="SB19" s="39"/>
      <c r="SC19" s="39"/>
      <c r="SD19" s="39"/>
      <c r="SE19" s="39"/>
      <c r="SF19" s="39"/>
      <c r="SG19" s="39"/>
      <c r="SH19" s="39"/>
      <c r="SI19" s="39"/>
      <c r="SJ19" s="39"/>
      <c r="SK19" s="39"/>
      <c r="SL19" s="39"/>
      <c r="SM19" s="39"/>
      <c r="SN19" s="39"/>
      <c r="SO19" s="39"/>
      <c r="SP19" s="39"/>
      <c r="SQ19" s="39"/>
      <c r="SR19" s="39"/>
      <c r="SS19" s="39"/>
      <c r="ST19" s="39"/>
      <c r="SU19" s="39"/>
      <c r="SV19" s="39"/>
      <c r="SW19" s="39"/>
      <c r="SX19" s="39"/>
      <c r="SY19" s="39"/>
      <c r="SZ19" s="39"/>
      <c r="TA19" s="39"/>
      <c r="TB19" s="39"/>
      <c r="TC19" s="39"/>
      <c r="TD19" s="39"/>
      <c r="TE19" s="39"/>
      <c r="TF19" s="39"/>
      <c r="TG19" s="39"/>
      <c r="TH19" s="39"/>
      <c r="TI19" s="39"/>
      <c r="TJ19" s="39"/>
      <c r="TK19" s="39"/>
      <c r="TL19" s="39"/>
      <c r="TM19" s="39"/>
      <c r="TN19" s="39"/>
      <c r="TO19" s="39"/>
      <c r="TP19" s="39"/>
      <c r="TQ19" s="39"/>
      <c r="TR19" s="39"/>
      <c r="TS19" s="39"/>
      <c r="TT19" s="39"/>
      <c r="TU19" s="39"/>
      <c r="TV19" s="39"/>
      <c r="TW19" s="39"/>
      <c r="TX19" s="39"/>
      <c r="TY19" s="39"/>
      <c r="TZ19" s="39"/>
      <c r="UA19" s="39"/>
      <c r="UB19" s="39"/>
      <c r="UC19" s="39"/>
      <c r="UD19" s="39"/>
      <c r="UE19" s="39"/>
      <c r="UF19" s="39"/>
      <c r="UG19" s="39"/>
      <c r="UH19" s="39"/>
      <c r="UI19" s="39"/>
      <c r="UJ19" s="39"/>
      <c r="UK19" s="39"/>
      <c r="UL19" s="39"/>
      <c r="UM19" s="39"/>
      <c r="UN19" s="39"/>
      <c r="UO19" s="39"/>
      <c r="UP19" s="39"/>
      <c r="UQ19" s="39"/>
      <c r="UR19" s="39"/>
      <c r="US19" s="39"/>
      <c r="UT19" s="39"/>
      <c r="UU19" s="39"/>
      <c r="UV19" s="39"/>
      <c r="UW19" s="39"/>
      <c r="UX19" s="39"/>
      <c r="UY19" s="39"/>
      <c r="UZ19" s="39"/>
      <c r="VA19" s="39"/>
      <c r="VB19" s="39"/>
      <c r="VC19" s="39"/>
      <c r="VD19" s="39"/>
      <c r="VE19" s="39"/>
      <c r="VF19" s="39"/>
      <c r="VG19" s="39"/>
      <c r="VH19" s="39"/>
      <c r="VI19" s="39"/>
      <c r="VJ19" s="39"/>
      <c r="VK19" s="39"/>
      <c r="VL19" s="39"/>
      <c r="VM19" s="39"/>
      <c r="VN19" s="39"/>
      <c r="VO19" s="39"/>
      <c r="VP19" s="39"/>
      <c r="VQ19" s="39"/>
      <c r="VR19" s="39"/>
      <c r="VS19" s="39"/>
      <c r="VT19" s="39"/>
      <c r="VU19" s="39"/>
      <c r="VV19" s="39"/>
      <c r="VW19" s="39"/>
      <c r="VX19" s="39"/>
      <c r="VY19" s="39"/>
      <c r="VZ19" s="39"/>
      <c r="WA19" s="39"/>
      <c r="WB19" s="39"/>
      <c r="WC19" s="39"/>
      <c r="WD19" s="39"/>
      <c r="WE19" s="39"/>
      <c r="WF19" s="39"/>
      <c r="WG19" s="39"/>
      <c r="WH19" s="39"/>
      <c r="WI19" s="39"/>
      <c r="WJ19" s="39"/>
      <c r="WK19" s="39"/>
      <c r="WL19" s="39"/>
      <c r="WM19" s="39"/>
      <c r="WN19" s="39"/>
      <c r="WO19" s="39"/>
      <c r="WP19" s="39"/>
      <c r="WQ19" s="39"/>
      <c r="WR19" s="39"/>
      <c r="WS19" s="39"/>
      <c r="WT19" s="39"/>
      <c r="WU19" s="39"/>
      <c r="WV19" s="39"/>
      <c r="WW19" s="39"/>
      <c r="WX19" s="39"/>
      <c r="WY19" s="39"/>
      <c r="WZ19" s="39"/>
      <c r="XA19" s="39"/>
      <c r="XB19" s="39"/>
      <c r="XC19" s="39"/>
      <c r="XD19" s="39"/>
      <c r="XE19" s="39"/>
      <c r="XF19" s="39"/>
      <c r="XG19" s="39"/>
      <c r="XH19" s="39"/>
      <c r="XI19" s="39"/>
      <c r="XJ19" s="39"/>
      <c r="XK19" s="39"/>
      <c r="XL19" s="39"/>
      <c r="XM19" s="39"/>
      <c r="XN19" s="39"/>
      <c r="XO19" s="39"/>
      <c r="XP19" s="39"/>
      <c r="XQ19" s="39"/>
      <c r="XR19" s="39"/>
      <c r="XS19" s="39"/>
      <c r="XT19" s="39"/>
      <c r="XU19" s="39"/>
      <c r="XV19" s="39"/>
      <c r="XW19" s="39"/>
      <c r="XX19" s="39"/>
      <c r="XY19" s="39"/>
      <c r="XZ19" s="39"/>
      <c r="YA19" s="39"/>
      <c r="YB19" s="39"/>
      <c r="YC19" s="39"/>
      <c r="YD19" s="39"/>
      <c r="YE19" s="39"/>
      <c r="YF19" s="39"/>
      <c r="YG19" s="39"/>
      <c r="YH19" s="39"/>
      <c r="YI19" s="39"/>
      <c r="YJ19" s="39"/>
      <c r="YK19" s="39"/>
      <c r="YL19" s="39"/>
      <c r="YM19" s="39"/>
      <c r="YN19" s="39"/>
      <c r="YO19" s="39"/>
      <c r="YP19" s="39"/>
      <c r="YQ19" s="39"/>
      <c r="YR19" s="39"/>
      <c r="YS19" s="39"/>
      <c r="YT19" s="39"/>
      <c r="YU19" s="39"/>
      <c r="YV19" s="39"/>
      <c r="YW19" s="39"/>
      <c r="YX19" s="39"/>
      <c r="YY19" s="39"/>
      <c r="YZ19" s="39"/>
      <c r="ZA19" s="39"/>
      <c r="ZB19" s="39"/>
      <c r="ZC19" s="39"/>
      <c r="ZD19" s="39"/>
      <c r="ZE19" s="39"/>
      <c r="ZF19" s="39"/>
      <c r="ZG19" s="39"/>
      <c r="ZH19" s="39"/>
      <c r="ZI19" s="39"/>
      <c r="ZJ19" s="39"/>
      <c r="ZK19" s="39"/>
      <c r="ZL19" s="39"/>
      <c r="ZM19" s="39"/>
      <c r="ZN19" s="39"/>
      <c r="ZO19" s="39"/>
      <c r="ZP19" s="39"/>
      <c r="ZQ19" s="39"/>
      <c r="ZR19" s="39"/>
      <c r="ZS19" s="39"/>
      <c r="ZT19" s="39"/>
      <c r="ZU19" s="39"/>
      <c r="ZV19" s="39"/>
      <c r="ZW19" s="39"/>
      <c r="ZX19" s="39"/>
      <c r="ZY19" s="39"/>
      <c r="ZZ19" s="39"/>
      <c r="AAA19" s="39"/>
      <c r="AAB19" s="39"/>
      <c r="AAC19" s="39"/>
      <c r="AAD19" s="39"/>
      <c r="AAE19" s="39"/>
      <c r="AAF19" s="39"/>
      <c r="AAG19" s="39"/>
      <c r="AAH19" s="39"/>
      <c r="AAI19" s="39"/>
      <c r="AAJ19" s="39"/>
      <c r="AAK19" s="39"/>
      <c r="AAL19" s="39"/>
      <c r="AAM19" s="39"/>
      <c r="AAN19" s="39"/>
      <c r="AAO19" s="39"/>
      <c r="AAP19" s="39"/>
      <c r="AAQ19" s="39"/>
      <c r="AAR19" s="39"/>
      <c r="AAS19" s="39"/>
      <c r="AAT19" s="39"/>
      <c r="AAU19" s="39"/>
      <c r="AAV19" s="39"/>
      <c r="AAW19" s="39"/>
      <c r="AAX19" s="39"/>
      <c r="AAY19" s="39"/>
      <c r="AAZ19" s="39"/>
      <c r="ABA19" s="39"/>
      <c r="ABB19" s="39"/>
      <c r="ABC19" s="39"/>
      <c r="ABD19" s="39"/>
      <c r="ABE19" s="39"/>
      <c r="ABF19" s="39"/>
      <c r="ABG19" s="39"/>
      <c r="ABH19" s="39"/>
      <c r="ABI19" s="39"/>
      <c r="ABJ19" s="39"/>
      <c r="ABK19" s="39"/>
      <c r="ABL19" s="39"/>
      <c r="ABM19" s="39"/>
      <c r="ABN19" s="39"/>
      <c r="ABO19" s="39"/>
      <c r="ABP19" s="39"/>
      <c r="ABQ19" s="39"/>
      <c r="ABR19" s="39"/>
      <c r="ABS19" s="39"/>
      <c r="ABT19" s="39"/>
      <c r="ABU19" s="39"/>
      <c r="ABV19" s="39"/>
      <c r="ABW19" s="39"/>
      <c r="ABX19" s="39"/>
      <c r="ABY19" s="39"/>
      <c r="ABZ19" s="39"/>
      <c r="ACA19" s="39"/>
      <c r="ACB19" s="39"/>
      <c r="ACC19" s="39"/>
      <c r="ACD19" s="39"/>
      <c r="ACE19" s="39"/>
      <c r="ACF19" s="39"/>
      <c r="ACG19" s="39"/>
      <c r="ACH19" s="39"/>
      <c r="ACI19" s="39"/>
      <c r="ACJ19" s="39"/>
      <c r="ACK19" s="39"/>
      <c r="ACL19" s="39"/>
      <c r="ACM19" s="39"/>
      <c r="ACN19" s="39"/>
      <c r="ACO19" s="39"/>
      <c r="ACP19" s="39"/>
      <c r="ACQ19" s="39"/>
      <c r="ACR19" s="39"/>
      <c r="ACS19" s="39"/>
      <c r="ACT19" s="39"/>
      <c r="ACU19" s="39"/>
      <c r="ACV19" s="39"/>
      <c r="ACW19" s="39"/>
      <c r="ACX19" s="39"/>
      <c r="ACY19" s="39"/>
      <c r="ACZ19" s="39"/>
      <c r="ADA19" s="39"/>
      <c r="ADB19" s="39"/>
      <c r="ADC19" s="39"/>
      <c r="ADD19" s="39"/>
      <c r="ADE19" s="39"/>
      <c r="ADF19" s="39"/>
      <c r="ADG19" s="39"/>
      <c r="ADH19" s="39"/>
      <c r="ADI19" s="39"/>
      <c r="ADJ19" s="39"/>
      <c r="ADK19" s="39"/>
      <c r="ADL19" s="39"/>
      <c r="ADM19" s="39"/>
      <c r="ADN19" s="39"/>
      <c r="ADO19" s="39"/>
      <c r="ADP19" s="39"/>
      <c r="ADQ19" s="39"/>
      <c r="ADR19" s="39"/>
      <c r="ADS19" s="39"/>
      <c r="ADT19" s="39"/>
      <c r="ADU19" s="39"/>
      <c r="ADV19" s="39"/>
      <c r="ADW19" s="39"/>
      <c r="ADX19" s="39"/>
      <c r="ADY19" s="39"/>
      <c r="ADZ19" s="39"/>
      <c r="AEA19" s="39"/>
      <c r="AEB19" s="39"/>
      <c r="AEC19" s="39"/>
      <c r="AED19" s="39"/>
      <c r="AEE19" s="39"/>
      <c r="AEF19" s="39"/>
      <c r="AEG19" s="39"/>
      <c r="AEH19" s="39"/>
      <c r="AEI19" s="39"/>
      <c r="AEJ19" s="39"/>
      <c r="AEK19" s="39"/>
      <c r="AEL19" s="39"/>
      <c r="AEM19" s="39"/>
      <c r="AEN19" s="39"/>
      <c r="AEO19" s="39"/>
      <c r="AEP19" s="39"/>
      <c r="AEQ19" s="39"/>
      <c r="AER19" s="39"/>
      <c r="AES19" s="39"/>
      <c r="AET19" s="39"/>
      <c r="AEU19" s="39"/>
      <c r="AEV19" s="39"/>
      <c r="AEW19" s="39"/>
      <c r="AEX19" s="39"/>
      <c r="AEY19" s="39"/>
      <c r="AEZ19" s="39"/>
      <c r="AFA19" s="39"/>
      <c r="AFB19" s="39"/>
      <c r="AFC19" s="39"/>
      <c r="AFD19" s="39"/>
      <c r="AFE19" s="39"/>
      <c r="AFF19" s="39"/>
      <c r="AFG19" s="39"/>
      <c r="AFH19" s="39"/>
      <c r="AFI19" s="39"/>
      <c r="AFJ19" s="39"/>
      <c r="AFK19" s="39"/>
      <c r="AFL19" s="39"/>
      <c r="AFM19" s="39"/>
      <c r="AFN19" s="39"/>
      <c r="AFO19" s="39"/>
      <c r="AFP19" s="39"/>
      <c r="AFQ19" s="39"/>
      <c r="AFR19" s="39"/>
      <c r="AFS19" s="39"/>
      <c r="AFT19" s="39"/>
      <c r="AFU19" s="39"/>
      <c r="AFV19" s="39"/>
      <c r="AFW19" s="39"/>
      <c r="AFX19" s="39"/>
      <c r="AFY19" s="39"/>
      <c r="AFZ19" s="39"/>
      <c r="AGA19" s="39"/>
      <c r="AGB19" s="39"/>
      <c r="AGC19" s="39"/>
      <c r="AGD19" s="39"/>
      <c r="AGE19" s="39"/>
      <c r="AGF19" s="39"/>
      <c r="AGG19" s="39"/>
      <c r="AGH19" s="39"/>
      <c r="AGI19" s="39"/>
      <c r="AGJ19" s="39"/>
      <c r="AGK19" s="39"/>
      <c r="AGL19" s="39"/>
      <c r="AGM19" s="39"/>
      <c r="AGN19" s="39"/>
      <c r="AGO19" s="39"/>
      <c r="AGP19" s="39"/>
      <c r="AGQ19" s="39"/>
      <c r="AGR19" s="39"/>
      <c r="AGS19" s="39"/>
      <c r="AGT19" s="39"/>
      <c r="AGU19" s="39"/>
      <c r="AGV19" s="39"/>
      <c r="AGW19" s="39"/>
      <c r="AGX19" s="39"/>
      <c r="AGY19" s="39"/>
      <c r="AGZ19" s="39"/>
      <c r="AHA19" s="39"/>
      <c r="AHB19" s="39"/>
      <c r="AHC19" s="39"/>
      <c r="AHD19" s="39"/>
      <c r="AHE19" s="39"/>
      <c r="AHF19" s="39"/>
      <c r="AHG19" s="39"/>
      <c r="AHH19" s="39"/>
      <c r="AHI19" s="39"/>
      <c r="AHJ19" s="39"/>
      <c r="AHK19" s="39"/>
      <c r="AHL19" s="39"/>
      <c r="AHM19" s="39"/>
      <c r="AHN19" s="39"/>
      <c r="AHO19" s="39"/>
      <c r="AHP19" s="39"/>
      <c r="AHQ19" s="39"/>
      <c r="AHR19" s="39"/>
      <c r="AHS19" s="39"/>
      <c r="AHT19" s="39"/>
      <c r="AHU19" s="39"/>
      <c r="AHV19" s="39"/>
      <c r="AHW19" s="39"/>
      <c r="AHX19" s="39"/>
      <c r="AHY19" s="39"/>
      <c r="AHZ19" s="39"/>
      <c r="AIA19" s="39"/>
      <c r="AIB19" s="39"/>
      <c r="AIC19" s="39"/>
      <c r="AID19" s="39"/>
      <c r="AIE19" s="39"/>
      <c r="AIF19" s="39"/>
      <c r="AIG19" s="39"/>
      <c r="AIH19" s="39"/>
      <c r="AII19" s="39"/>
      <c r="AIJ19" s="39"/>
      <c r="AIK19" s="39"/>
      <c r="AIL19" s="39"/>
      <c r="AIM19" s="39"/>
      <c r="AIN19" s="39"/>
      <c r="AIO19" s="39"/>
      <c r="AIP19" s="39"/>
      <c r="AIQ19" s="39"/>
      <c r="AIR19" s="39"/>
      <c r="AIS19" s="39"/>
      <c r="AIT19" s="39"/>
      <c r="AIU19" s="39"/>
      <c r="AIV19" s="39"/>
      <c r="AIW19" s="39"/>
      <c r="AIX19" s="39"/>
      <c r="AIY19" s="39"/>
      <c r="AIZ19" s="39"/>
      <c r="AJA19" s="39"/>
      <c r="AJB19" s="39"/>
      <c r="AJC19" s="39"/>
      <c r="AJD19" s="39"/>
      <c r="AJE19" s="39"/>
      <c r="AJF19" s="39"/>
      <c r="AJG19" s="39"/>
      <c r="AJH19" s="39"/>
      <c r="AJI19" s="39"/>
      <c r="AJJ19" s="39"/>
      <c r="AJK19" s="39"/>
      <c r="AJL19" s="39"/>
      <c r="AJM19" s="39"/>
      <c r="AJN19" s="39"/>
      <c r="AJO19" s="39"/>
      <c r="AJP19" s="39"/>
      <c r="AJQ19" s="39"/>
      <c r="AJR19" s="39"/>
      <c r="AJS19" s="39"/>
      <c r="AJT19" s="39"/>
      <c r="AJU19" s="39"/>
      <c r="AJV19" s="39"/>
      <c r="AJW19" s="39"/>
      <c r="AJX19" s="39"/>
      <c r="AJY19" s="39"/>
      <c r="AJZ19" s="39"/>
      <c r="AKA19" s="39"/>
      <c r="AKB19" s="39"/>
      <c r="AKC19" s="39"/>
      <c r="AKD19" s="39"/>
      <c r="AKE19" s="39"/>
      <c r="AKF19" s="39"/>
      <c r="AKG19" s="39"/>
      <c r="AKH19" s="39"/>
      <c r="AKI19" s="39"/>
      <c r="AKJ19" s="39"/>
      <c r="AKK19" s="39"/>
      <c r="AKL19" s="39"/>
      <c r="AKM19" s="39"/>
      <c r="AKN19" s="39"/>
      <c r="AKO19" s="39"/>
      <c r="AKP19" s="39"/>
      <c r="AKQ19" s="39"/>
      <c r="AKR19" s="39"/>
      <c r="AKS19" s="39"/>
      <c r="AKT19" s="39"/>
      <c r="AKU19" s="39"/>
      <c r="AKV19" s="39"/>
      <c r="AKW19" s="39"/>
      <c r="AKX19" s="39"/>
      <c r="AKY19" s="39"/>
      <c r="AKZ19" s="39"/>
      <c r="ALA19" s="39"/>
      <c r="ALB19" s="39"/>
      <c r="ALC19" s="39"/>
      <c r="ALD19" s="39"/>
      <c r="ALE19" s="39"/>
      <c r="ALF19" s="39"/>
      <c r="ALG19" s="39"/>
      <c r="ALH19" s="39"/>
      <c r="ALI19" s="39"/>
      <c r="ALJ19" s="39"/>
      <c r="ALK19" s="39"/>
      <c r="ALL19" s="39"/>
      <c r="ALM19" s="39"/>
      <c r="ALN19" s="39"/>
      <c r="ALO19" s="39"/>
      <c r="ALP19" s="39"/>
      <c r="ALQ19" s="39"/>
      <c r="ALR19" s="39"/>
      <c r="ALS19" s="39"/>
      <c r="ALT19" s="39"/>
      <c r="ALU19" s="39"/>
      <c r="ALV19" s="39"/>
      <c r="ALW19" s="39"/>
      <c r="ALX19" s="39"/>
      <c r="ALY19" s="39"/>
      <c r="ALZ19" s="39"/>
      <c r="AMA19" s="39"/>
      <c r="AMB19" s="39"/>
      <c r="AMC19" s="39"/>
      <c r="AMD19" s="39"/>
      <c r="AME19" s="39"/>
      <c r="AMF19" s="39"/>
      <c r="AMG19" s="39"/>
      <c r="AMH19" s="39"/>
      <c r="AMI19" s="39"/>
    </row>
    <row r="20" spans="1:1023" ht="37.35" customHeight="1">
      <c r="A20" s="41"/>
      <c r="B20" s="48"/>
      <c r="C20" s="104"/>
      <c r="D20" s="193" t="s">
        <v>2240</v>
      </c>
      <c r="E20" s="194" t="s">
        <v>1999</v>
      </c>
      <c r="F20" s="193" t="s">
        <v>2000</v>
      </c>
      <c r="G20" s="194" t="s">
        <v>2241</v>
      </c>
      <c r="H20" s="193" t="s">
        <v>2552</v>
      </c>
      <c r="I20" s="193" t="s">
        <v>2004</v>
      </c>
      <c r="J20" s="79"/>
      <c r="K20" s="181"/>
      <c r="L20" s="149"/>
    </row>
    <row r="21" spans="1:1023" ht="15">
      <c r="A21" s="40" t="s">
        <v>271</v>
      </c>
      <c r="B21" s="182"/>
      <c r="C21" s="83"/>
      <c r="D21" s="184"/>
      <c r="E21" s="83"/>
      <c r="F21" s="184"/>
      <c r="G21" s="83"/>
      <c r="H21" s="83"/>
      <c r="I21" s="184"/>
      <c r="J21" s="83"/>
      <c r="K21" s="83"/>
      <c r="L21" s="83"/>
    </row>
    <row r="22" spans="1:1023" ht="14.25">
      <c r="A22" s="53" t="s">
        <v>272</v>
      </c>
      <c r="B22" s="182" t="s">
        <v>276</v>
      </c>
      <c r="C22" s="83">
        <v>1</v>
      </c>
      <c r="D22" s="184">
        <v>1</v>
      </c>
      <c r="E22" s="83" t="s">
        <v>2242</v>
      </c>
      <c r="F22" s="184" t="s">
        <v>2242</v>
      </c>
      <c r="G22" s="83" t="s">
        <v>2242</v>
      </c>
      <c r="H22" s="83"/>
      <c r="I22" s="184"/>
      <c r="J22" s="83">
        <v>1</v>
      </c>
      <c r="K22" s="83" t="s">
        <v>1443</v>
      </c>
      <c r="L22" s="83"/>
    </row>
    <row r="23" spans="1:1023" ht="14.25">
      <c r="A23" s="53" t="s">
        <v>272</v>
      </c>
      <c r="B23" s="182" t="s">
        <v>2680</v>
      </c>
      <c r="C23" s="83">
        <v>1</v>
      </c>
      <c r="D23" s="184">
        <v>1</v>
      </c>
      <c r="E23" s="83" t="s">
        <v>2242</v>
      </c>
      <c r="F23" s="184" t="s">
        <v>2242</v>
      </c>
      <c r="G23" s="83" t="s">
        <v>2242</v>
      </c>
      <c r="H23" s="83"/>
      <c r="I23" s="184"/>
      <c r="J23" s="83">
        <v>1</v>
      </c>
      <c r="K23" s="83" t="s">
        <v>1443</v>
      </c>
      <c r="L23" s="83"/>
    </row>
    <row r="24" spans="1:1023" ht="28.5">
      <c r="A24" s="53" t="s">
        <v>272</v>
      </c>
      <c r="B24" s="182" t="s">
        <v>2681</v>
      </c>
      <c r="C24" s="83">
        <v>1</v>
      </c>
      <c r="D24" s="184">
        <v>1</v>
      </c>
      <c r="E24" s="83" t="s">
        <v>2242</v>
      </c>
      <c r="F24" s="184" t="s">
        <v>2242</v>
      </c>
      <c r="G24" s="83" t="s">
        <v>2242</v>
      </c>
      <c r="H24" s="83"/>
      <c r="I24" s="184"/>
      <c r="J24" s="83" t="s">
        <v>2682</v>
      </c>
      <c r="K24" s="83" t="s">
        <v>920</v>
      </c>
      <c r="L24" s="83" t="s">
        <v>2683</v>
      </c>
    </row>
    <row r="25" spans="1:1023" ht="14.25">
      <c r="A25" s="53" t="s">
        <v>272</v>
      </c>
      <c r="B25" s="182" t="s">
        <v>2684</v>
      </c>
      <c r="C25" s="83">
        <v>1</v>
      </c>
      <c r="D25" s="184">
        <v>1</v>
      </c>
      <c r="E25" s="83" t="s">
        <v>2242</v>
      </c>
      <c r="F25" s="184" t="s">
        <v>2242</v>
      </c>
      <c r="G25" s="83" t="s">
        <v>2242</v>
      </c>
      <c r="H25" s="83">
        <v>1</v>
      </c>
      <c r="I25" s="184"/>
      <c r="J25" s="83">
        <v>2</v>
      </c>
      <c r="K25" s="83" t="s">
        <v>831</v>
      </c>
      <c r="L25" s="83"/>
    </row>
    <row r="26" spans="1:1023" ht="14.25">
      <c r="A26" s="53" t="s">
        <v>272</v>
      </c>
      <c r="B26" s="182" t="s">
        <v>2685</v>
      </c>
      <c r="C26" s="83">
        <v>1</v>
      </c>
      <c r="D26" s="184"/>
      <c r="E26" s="83"/>
      <c r="F26" s="184"/>
      <c r="G26" s="83"/>
      <c r="H26" s="83">
        <v>1</v>
      </c>
      <c r="I26" s="184"/>
      <c r="J26" s="83">
        <v>2</v>
      </c>
      <c r="K26" s="83" t="s">
        <v>831</v>
      </c>
      <c r="L26" s="83"/>
    </row>
    <row r="27" spans="1:1023" ht="57">
      <c r="A27" s="53" t="s">
        <v>272</v>
      </c>
      <c r="B27" s="182" t="s">
        <v>296</v>
      </c>
      <c r="C27" s="83">
        <v>1</v>
      </c>
      <c r="D27" s="184"/>
      <c r="E27" s="83"/>
      <c r="F27" s="184"/>
      <c r="G27" s="83"/>
      <c r="H27" s="83">
        <v>1</v>
      </c>
      <c r="I27" s="184"/>
      <c r="J27" s="83">
        <v>2</v>
      </c>
      <c r="K27" s="83">
        <v>1</v>
      </c>
      <c r="L27" s="83" t="s">
        <v>2686</v>
      </c>
    </row>
    <row r="28" spans="1:1023" ht="14.25">
      <c r="A28" s="53" t="s">
        <v>272</v>
      </c>
      <c r="B28" s="182" t="s">
        <v>325</v>
      </c>
      <c r="C28" s="83">
        <v>1</v>
      </c>
      <c r="D28" s="184"/>
      <c r="E28" s="83"/>
      <c r="F28" s="184"/>
      <c r="G28" s="83"/>
      <c r="H28" s="83">
        <v>1</v>
      </c>
      <c r="I28" s="184">
        <v>1</v>
      </c>
      <c r="J28" s="83">
        <v>3</v>
      </c>
      <c r="K28" s="83">
        <v>1</v>
      </c>
      <c r="L28" s="83"/>
    </row>
    <row r="29" spans="1:1023" ht="14.25">
      <c r="A29" s="53" t="s">
        <v>272</v>
      </c>
      <c r="B29" s="182" t="s">
        <v>291</v>
      </c>
      <c r="C29" s="83">
        <v>1</v>
      </c>
      <c r="D29" s="184"/>
      <c r="E29" s="83"/>
      <c r="F29" s="184"/>
      <c r="G29" s="83"/>
      <c r="H29" s="83">
        <v>1</v>
      </c>
      <c r="I29" s="184">
        <v>1</v>
      </c>
      <c r="J29" s="83"/>
      <c r="K29" s="83">
        <v>1</v>
      </c>
      <c r="L29" s="83"/>
    </row>
    <row r="30" spans="1:1023" ht="14.25">
      <c r="A30" s="53" t="s">
        <v>651</v>
      </c>
      <c r="B30" s="182" t="s">
        <v>325</v>
      </c>
      <c r="C30" s="83">
        <v>2</v>
      </c>
      <c r="D30" s="184"/>
      <c r="E30" s="83"/>
      <c r="F30" s="184"/>
      <c r="G30" s="83"/>
      <c r="H30" s="83">
        <v>1</v>
      </c>
      <c r="I30" s="184">
        <v>1</v>
      </c>
      <c r="J30" s="83" t="s">
        <v>2687</v>
      </c>
      <c r="K30" s="83">
        <v>1</v>
      </c>
      <c r="L30" s="83"/>
    </row>
    <row r="31" spans="1:1023" ht="14.25">
      <c r="A31" s="53" t="s">
        <v>2351</v>
      </c>
      <c r="B31" s="182" t="s">
        <v>273</v>
      </c>
      <c r="C31" s="83">
        <v>1</v>
      </c>
      <c r="D31" s="184">
        <v>1</v>
      </c>
      <c r="E31" s="83" t="s">
        <v>2242</v>
      </c>
      <c r="F31" s="184" t="s">
        <v>2242</v>
      </c>
      <c r="G31" s="83" t="s">
        <v>2242</v>
      </c>
      <c r="H31" s="83"/>
      <c r="I31" s="184"/>
      <c r="J31" s="83">
        <v>1</v>
      </c>
      <c r="K31" s="83" t="s">
        <v>1443</v>
      </c>
      <c r="L31" s="83"/>
    </row>
    <row r="32" spans="1:1023" ht="14.25">
      <c r="A32" s="53" t="s">
        <v>840</v>
      </c>
      <c r="B32" s="182" t="s">
        <v>1244</v>
      </c>
      <c r="C32" s="83">
        <v>1</v>
      </c>
      <c r="D32" s="184">
        <v>1</v>
      </c>
      <c r="E32" s="83" t="s">
        <v>2242</v>
      </c>
      <c r="F32" s="184" t="s">
        <v>2242</v>
      </c>
      <c r="G32" s="83" t="s">
        <v>2242</v>
      </c>
      <c r="H32" s="83"/>
      <c r="I32" s="184"/>
      <c r="J32" s="83">
        <v>1</v>
      </c>
      <c r="K32" s="83" t="s">
        <v>1443</v>
      </c>
      <c r="L32" s="83"/>
    </row>
    <row r="33" spans="1:12" ht="28.5">
      <c r="A33" s="53" t="s">
        <v>840</v>
      </c>
      <c r="B33" s="182" t="s">
        <v>2688</v>
      </c>
      <c r="C33" s="83">
        <v>1</v>
      </c>
      <c r="D33" s="184">
        <v>1</v>
      </c>
      <c r="E33" s="83" t="s">
        <v>2242</v>
      </c>
      <c r="F33" s="184" t="s">
        <v>2242</v>
      </c>
      <c r="G33" s="83" t="s">
        <v>2242</v>
      </c>
      <c r="H33" s="83"/>
      <c r="I33" s="184"/>
      <c r="J33" s="83" t="s">
        <v>2682</v>
      </c>
      <c r="K33" s="83" t="s">
        <v>920</v>
      </c>
      <c r="L33" s="83" t="s">
        <v>2683</v>
      </c>
    </row>
    <row r="34" spans="1:12" ht="14.25">
      <c r="A34" s="53" t="s">
        <v>840</v>
      </c>
      <c r="B34" s="182" t="s">
        <v>2689</v>
      </c>
      <c r="C34" s="83">
        <v>1</v>
      </c>
      <c r="D34" s="184">
        <v>1</v>
      </c>
      <c r="E34" s="83" t="s">
        <v>2242</v>
      </c>
      <c r="F34" s="184" t="s">
        <v>2242</v>
      </c>
      <c r="G34" s="83" t="s">
        <v>2242</v>
      </c>
      <c r="H34" s="83"/>
      <c r="I34" s="184"/>
      <c r="J34" s="83">
        <v>1</v>
      </c>
      <c r="K34" s="83" t="s">
        <v>1443</v>
      </c>
      <c r="L34" s="83"/>
    </row>
    <row r="35" spans="1:12" ht="14.25">
      <c r="A35" s="53" t="s">
        <v>1820</v>
      </c>
      <c r="B35" s="182" t="s">
        <v>2690</v>
      </c>
      <c r="C35" s="83">
        <v>2</v>
      </c>
      <c r="D35" s="184">
        <v>1</v>
      </c>
      <c r="E35" s="83" t="s">
        <v>2242</v>
      </c>
      <c r="F35" s="184" t="s">
        <v>2242</v>
      </c>
      <c r="G35" s="83" t="s">
        <v>2242</v>
      </c>
      <c r="H35" s="83">
        <v>1</v>
      </c>
      <c r="I35" s="184"/>
      <c r="J35" s="83" t="s">
        <v>848</v>
      </c>
      <c r="K35" s="83" t="s">
        <v>831</v>
      </c>
      <c r="L35" s="83"/>
    </row>
    <row r="36" spans="1:12" ht="28.5">
      <c r="A36" s="53" t="s">
        <v>2245</v>
      </c>
      <c r="B36" s="182" t="s">
        <v>1701</v>
      </c>
      <c r="C36" s="83">
        <v>1</v>
      </c>
      <c r="D36" s="184"/>
      <c r="E36" s="83"/>
      <c r="F36" s="184"/>
      <c r="G36" s="83"/>
      <c r="H36" s="83">
        <v>1</v>
      </c>
      <c r="I36" s="184"/>
      <c r="J36" s="83" t="s">
        <v>838</v>
      </c>
      <c r="K36" s="83" t="s">
        <v>831</v>
      </c>
      <c r="L36" s="83"/>
    </row>
    <row r="37" spans="1:12" ht="14.25">
      <c r="A37" s="53" t="s">
        <v>297</v>
      </c>
      <c r="B37" s="182" t="s">
        <v>273</v>
      </c>
      <c r="C37" s="83">
        <v>2</v>
      </c>
      <c r="D37" s="184">
        <v>2</v>
      </c>
      <c r="E37" s="83" t="s">
        <v>2242</v>
      </c>
      <c r="F37" s="184" t="s">
        <v>2242</v>
      </c>
      <c r="G37" s="83" t="s">
        <v>2242</v>
      </c>
      <c r="H37" s="83"/>
      <c r="I37" s="184"/>
      <c r="J37" s="83">
        <v>2</v>
      </c>
      <c r="K37" s="83" t="s">
        <v>1260</v>
      </c>
      <c r="L37" s="83"/>
    </row>
    <row r="38" spans="1:12" ht="14.25">
      <c r="A38" s="53" t="s">
        <v>297</v>
      </c>
      <c r="B38" s="182" t="s">
        <v>296</v>
      </c>
      <c r="C38" s="83">
        <v>2</v>
      </c>
      <c r="D38" s="184">
        <v>2</v>
      </c>
      <c r="E38" s="83" t="s">
        <v>2242</v>
      </c>
      <c r="F38" s="184" t="s">
        <v>2242</v>
      </c>
      <c r="G38" s="83" t="s">
        <v>2242</v>
      </c>
      <c r="H38" s="83">
        <v>1</v>
      </c>
      <c r="I38" s="184"/>
      <c r="J38" s="83"/>
      <c r="K38" s="83" t="s">
        <v>2691</v>
      </c>
      <c r="L38" s="83"/>
    </row>
    <row r="39" spans="1:12" ht="14.25">
      <c r="A39" s="53" t="s">
        <v>298</v>
      </c>
      <c r="B39" s="182" t="s">
        <v>273</v>
      </c>
      <c r="C39" s="83">
        <v>3</v>
      </c>
      <c r="D39" s="184">
        <v>3</v>
      </c>
      <c r="E39" s="83" t="s">
        <v>2242</v>
      </c>
      <c r="F39" s="184" t="s">
        <v>2242</v>
      </c>
      <c r="G39" s="83" t="s">
        <v>2242</v>
      </c>
      <c r="H39" s="83"/>
      <c r="I39" s="184"/>
      <c r="J39" s="83">
        <v>2</v>
      </c>
      <c r="K39" s="83">
        <v>1</v>
      </c>
      <c r="L39" s="83"/>
    </row>
    <row r="40" spans="1:12" ht="28.5">
      <c r="A40" s="53" t="s">
        <v>298</v>
      </c>
      <c r="B40" s="182" t="s">
        <v>296</v>
      </c>
      <c r="C40" s="83">
        <v>7</v>
      </c>
      <c r="D40" s="184" t="s">
        <v>2242</v>
      </c>
      <c r="E40" s="83"/>
      <c r="F40" s="184"/>
      <c r="G40" s="83"/>
      <c r="H40" s="83">
        <v>2</v>
      </c>
      <c r="I40" s="184">
        <v>3</v>
      </c>
      <c r="J40" s="83">
        <v>25</v>
      </c>
      <c r="K40" s="83"/>
      <c r="L40" s="83" t="s">
        <v>2555</v>
      </c>
    </row>
    <row r="41" spans="1:12" ht="14.25">
      <c r="A41" s="53" t="s">
        <v>300</v>
      </c>
      <c r="B41" s="182"/>
      <c r="C41" s="83">
        <v>3</v>
      </c>
      <c r="D41" s="184">
        <v>2</v>
      </c>
      <c r="E41" s="83"/>
      <c r="F41" s="184"/>
      <c r="G41" s="83"/>
      <c r="H41" s="83">
        <v>1</v>
      </c>
      <c r="I41" s="184"/>
      <c r="J41" s="83">
        <v>7</v>
      </c>
      <c r="K41" s="83">
        <v>1</v>
      </c>
      <c r="L41" s="83"/>
    </row>
    <row r="42" spans="1:12" ht="14.25">
      <c r="A42" s="53" t="s">
        <v>301</v>
      </c>
      <c r="B42" s="182" t="s">
        <v>302</v>
      </c>
      <c r="C42" s="83">
        <v>1</v>
      </c>
      <c r="D42" s="184"/>
      <c r="E42" s="83"/>
      <c r="F42" s="184"/>
      <c r="G42" s="83"/>
      <c r="H42" s="83">
        <v>1</v>
      </c>
      <c r="I42" s="184">
        <v>1</v>
      </c>
      <c r="J42" s="83">
        <v>3</v>
      </c>
      <c r="K42" s="83">
        <v>1</v>
      </c>
      <c r="L42" s="83"/>
    </row>
    <row r="43" spans="1:12" ht="14.25">
      <c r="A43" s="53" t="s">
        <v>301</v>
      </c>
      <c r="B43" s="182" t="s">
        <v>303</v>
      </c>
      <c r="C43" s="83">
        <v>1</v>
      </c>
      <c r="D43" s="184"/>
      <c r="E43" s="83"/>
      <c r="F43" s="184"/>
      <c r="G43" s="83"/>
      <c r="H43" s="83">
        <v>1</v>
      </c>
      <c r="I43" s="184">
        <v>1</v>
      </c>
      <c r="J43" s="83"/>
      <c r="K43" s="83">
        <v>1</v>
      </c>
      <c r="L43" s="83"/>
    </row>
    <row r="44" spans="1:12" ht="14.25">
      <c r="A44" s="53" t="s">
        <v>301</v>
      </c>
      <c r="B44" s="182" t="s">
        <v>304</v>
      </c>
      <c r="C44" s="83">
        <v>2</v>
      </c>
      <c r="D44" s="184"/>
      <c r="E44" s="83"/>
      <c r="F44" s="184"/>
      <c r="G44" s="83"/>
      <c r="H44" s="83">
        <v>2</v>
      </c>
      <c r="I44" s="184">
        <v>1</v>
      </c>
      <c r="J44" s="83"/>
      <c r="K44" s="83">
        <v>1</v>
      </c>
      <c r="L44" s="83"/>
    </row>
    <row r="45" spans="1:12" ht="14.25">
      <c r="A45" s="53" t="s">
        <v>301</v>
      </c>
      <c r="B45" s="182" t="s">
        <v>2247</v>
      </c>
      <c r="C45" s="83">
        <v>2</v>
      </c>
      <c r="D45" s="184">
        <v>1</v>
      </c>
      <c r="E45" s="83" t="s">
        <v>2242</v>
      </c>
      <c r="F45" s="184" t="s">
        <v>2242</v>
      </c>
      <c r="G45" s="83" t="s">
        <v>2242</v>
      </c>
      <c r="H45" s="83">
        <v>1</v>
      </c>
      <c r="I45" s="184">
        <v>1</v>
      </c>
      <c r="J45" s="83">
        <v>3</v>
      </c>
      <c r="K45" s="83">
        <v>1</v>
      </c>
      <c r="L45" s="83"/>
    </row>
    <row r="46" spans="1:12" ht="14.25">
      <c r="A46" s="53" t="s">
        <v>656</v>
      </c>
      <c r="B46" s="182"/>
      <c r="C46" s="83">
        <v>3</v>
      </c>
      <c r="D46" s="184">
        <v>2</v>
      </c>
      <c r="E46" s="83" t="s">
        <v>2242</v>
      </c>
      <c r="F46" s="184" t="s">
        <v>2242</v>
      </c>
      <c r="G46" s="83" t="s">
        <v>2242</v>
      </c>
      <c r="H46" s="83">
        <v>1</v>
      </c>
      <c r="I46" s="184">
        <v>1</v>
      </c>
      <c r="J46" s="83"/>
      <c r="K46" s="83">
        <v>1</v>
      </c>
      <c r="L46" s="83"/>
    </row>
    <row r="47" spans="1:12" ht="14.25">
      <c r="A47" s="53" t="s">
        <v>307</v>
      </c>
      <c r="B47" s="182"/>
      <c r="C47" s="83">
        <v>19</v>
      </c>
      <c r="D47" s="184">
        <v>3</v>
      </c>
      <c r="E47" s="83" t="s">
        <v>2242</v>
      </c>
      <c r="F47" s="184" t="s">
        <v>2242</v>
      </c>
      <c r="G47" s="83" t="s">
        <v>2242</v>
      </c>
      <c r="H47" s="83">
        <v>8</v>
      </c>
      <c r="I47" s="184">
        <v>8</v>
      </c>
      <c r="J47" s="83"/>
      <c r="K47" s="83">
        <v>8</v>
      </c>
      <c r="L47" s="107" t="s">
        <v>2556</v>
      </c>
    </row>
    <row r="48" spans="1:12" ht="14.25">
      <c r="A48" s="53" t="s">
        <v>308</v>
      </c>
      <c r="B48" s="182" t="s">
        <v>302</v>
      </c>
      <c r="C48" s="83">
        <v>1</v>
      </c>
      <c r="D48" s="184"/>
      <c r="E48" s="83"/>
      <c r="F48" s="184"/>
      <c r="G48" s="83"/>
      <c r="H48" s="83">
        <v>1</v>
      </c>
      <c r="I48" s="184"/>
      <c r="J48" s="83">
        <v>2</v>
      </c>
      <c r="K48" s="83" t="s">
        <v>831</v>
      </c>
      <c r="L48" s="83"/>
    </row>
    <row r="49" spans="1:12" ht="14.25">
      <c r="A49" s="53" t="s">
        <v>308</v>
      </c>
      <c r="B49" s="182" t="s">
        <v>2247</v>
      </c>
      <c r="C49" s="83">
        <v>3</v>
      </c>
      <c r="D49" s="184">
        <v>2</v>
      </c>
      <c r="E49" s="83" t="s">
        <v>2242</v>
      </c>
      <c r="F49" s="184" t="s">
        <v>2242</v>
      </c>
      <c r="G49" s="83" t="s">
        <v>2242</v>
      </c>
      <c r="H49" s="83">
        <v>1</v>
      </c>
      <c r="I49" s="184"/>
      <c r="J49" s="83"/>
      <c r="K49" s="83" t="s">
        <v>831</v>
      </c>
      <c r="L49" s="83"/>
    </row>
    <row r="50" spans="1:12" ht="14.25">
      <c r="A50" s="53" t="s">
        <v>308</v>
      </c>
      <c r="B50" s="182" t="s">
        <v>304</v>
      </c>
      <c r="C50" s="83">
        <v>2</v>
      </c>
      <c r="D50" s="184"/>
      <c r="E50" s="83"/>
      <c r="F50" s="184"/>
      <c r="G50" s="83"/>
      <c r="H50" s="83">
        <v>2</v>
      </c>
      <c r="I50" s="184">
        <v>1</v>
      </c>
      <c r="J50" s="83"/>
      <c r="K50" s="83">
        <v>1</v>
      </c>
      <c r="L50" s="83"/>
    </row>
    <row r="51" spans="1:12" ht="14.25">
      <c r="A51" s="53" t="s">
        <v>659</v>
      </c>
      <c r="B51" s="182"/>
      <c r="C51" s="83">
        <v>9</v>
      </c>
      <c r="D51" s="184">
        <v>8</v>
      </c>
      <c r="E51" s="83" t="s">
        <v>2242</v>
      </c>
      <c r="F51" s="184" t="s">
        <v>2242</v>
      </c>
      <c r="G51" s="83" t="s">
        <v>2242</v>
      </c>
      <c r="H51" s="83">
        <v>1</v>
      </c>
      <c r="I51" s="184"/>
      <c r="J51" s="83"/>
      <c r="K51" s="83">
        <v>18</v>
      </c>
      <c r="L51" s="83"/>
    </row>
    <row r="52" spans="1:12" ht="14.25">
      <c r="A52" s="53" t="s">
        <v>312</v>
      </c>
      <c r="B52" s="182"/>
      <c r="C52" s="83">
        <v>18</v>
      </c>
      <c r="D52" s="184">
        <v>10</v>
      </c>
      <c r="E52" s="83" t="s">
        <v>2242</v>
      </c>
      <c r="F52" s="184" t="s">
        <v>2242</v>
      </c>
      <c r="G52" s="83" t="s">
        <v>2242</v>
      </c>
      <c r="H52" s="83">
        <v>8</v>
      </c>
      <c r="I52" s="184"/>
      <c r="J52" s="83"/>
      <c r="K52" s="83">
        <v>9</v>
      </c>
      <c r="L52" s="107" t="s">
        <v>2556</v>
      </c>
    </row>
    <row r="53" spans="1:12" ht="14.25">
      <c r="A53" s="53" t="s">
        <v>1819</v>
      </c>
      <c r="B53" s="182"/>
      <c r="C53" s="83">
        <v>1</v>
      </c>
      <c r="D53" s="184">
        <v>1</v>
      </c>
      <c r="E53" s="83" t="s">
        <v>2242</v>
      </c>
      <c r="F53" s="184"/>
      <c r="G53" s="83" t="s">
        <v>2242</v>
      </c>
      <c r="H53" s="83"/>
      <c r="I53" s="184"/>
      <c r="J53" s="83">
        <v>1</v>
      </c>
      <c r="K53" s="83">
        <v>1</v>
      </c>
      <c r="L53" s="83"/>
    </row>
    <row r="54" spans="1:12" ht="14.25">
      <c r="A54" s="53" t="s">
        <v>319</v>
      </c>
      <c r="B54" s="182"/>
      <c r="C54" s="83">
        <v>3</v>
      </c>
      <c r="D54" s="184">
        <v>3</v>
      </c>
      <c r="E54" s="83" t="s">
        <v>2242</v>
      </c>
      <c r="F54" s="184" t="s">
        <v>2242</v>
      </c>
      <c r="G54" s="83" t="s">
        <v>2242</v>
      </c>
      <c r="H54" s="83"/>
      <c r="I54" s="184"/>
      <c r="J54" s="83">
        <v>1</v>
      </c>
      <c r="K54" s="83">
        <v>1</v>
      </c>
      <c r="L54" s="107" t="s">
        <v>2556</v>
      </c>
    </row>
    <row r="55" spans="1:12" ht="14.25">
      <c r="A55" s="53" t="s">
        <v>313</v>
      </c>
      <c r="B55" s="182" t="s">
        <v>683</v>
      </c>
      <c r="C55" s="83">
        <v>2</v>
      </c>
      <c r="D55" s="184">
        <v>2</v>
      </c>
      <c r="E55" s="83" t="s">
        <v>2242</v>
      </c>
      <c r="F55" s="184">
        <v>1</v>
      </c>
      <c r="G55" s="83" t="s">
        <v>2242</v>
      </c>
      <c r="H55" s="83"/>
      <c r="I55" s="184"/>
      <c r="J55" s="83" t="s">
        <v>1632</v>
      </c>
      <c r="K55" s="83" t="s">
        <v>180</v>
      </c>
      <c r="L55" s="83"/>
    </row>
    <row r="56" spans="1:12" ht="36">
      <c r="A56" s="53" t="s">
        <v>313</v>
      </c>
      <c r="B56" s="182" t="s">
        <v>1701</v>
      </c>
      <c r="C56" s="83">
        <v>1</v>
      </c>
      <c r="D56" s="184">
        <v>1</v>
      </c>
      <c r="E56" s="83" t="s">
        <v>2242</v>
      </c>
      <c r="F56" s="184" t="s">
        <v>2242</v>
      </c>
      <c r="G56" s="83"/>
      <c r="H56" s="83"/>
      <c r="I56" s="184"/>
      <c r="J56" s="83">
        <v>1</v>
      </c>
      <c r="K56" s="83" t="s">
        <v>831</v>
      </c>
      <c r="L56" s="107" t="s">
        <v>2692</v>
      </c>
    </row>
    <row r="57" spans="1:12" ht="57">
      <c r="A57" s="53" t="s">
        <v>313</v>
      </c>
      <c r="B57" s="182" t="s">
        <v>1701</v>
      </c>
      <c r="C57" s="83">
        <v>1</v>
      </c>
      <c r="D57" s="184">
        <v>1</v>
      </c>
      <c r="E57" s="83"/>
      <c r="F57" s="184">
        <v>1</v>
      </c>
      <c r="G57" s="83"/>
      <c r="H57" s="83"/>
      <c r="I57" s="184"/>
      <c r="J57" s="83">
        <v>3</v>
      </c>
      <c r="K57" s="83">
        <v>1</v>
      </c>
      <c r="L57" s="83" t="s">
        <v>2693</v>
      </c>
    </row>
    <row r="58" spans="1:12" ht="14.25">
      <c r="A58" s="53" t="s">
        <v>321</v>
      </c>
      <c r="B58" s="45" t="s">
        <v>353</v>
      </c>
      <c r="C58" s="184">
        <v>1</v>
      </c>
      <c r="D58" s="83">
        <v>1</v>
      </c>
      <c r="E58" s="184"/>
      <c r="F58" s="83">
        <v>1</v>
      </c>
      <c r="G58" s="184"/>
      <c r="H58" s="83"/>
      <c r="I58" s="184"/>
      <c r="J58" s="83">
        <v>1</v>
      </c>
      <c r="K58" s="184">
        <v>1</v>
      </c>
      <c r="L58" s="45"/>
    </row>
    <row r="59" spans="1:12" ht="14.25">
      <c r="A59" s="53" t="s">
        <v>321</v>
      </c>
      <c r="B59" s="45" t="s">
        <v>677</v>
      </c>
      <c r="C59" s="184">
        <v>2</v>
      </c>
      <c r="D59" s="83">
        <v>2</v>
      </c>
      <c r="E59" s="184" t="s">
        <v>2242</v>
      </c>
      <c r="F59" s="83">
        <v>1</v>
      </c>
      <c r="G59" s="184" t="s">
        <v>2242</v>
      </c>
      <c r="H59" s="83"/>
      <c r="I59" s="184"/>
      <c r="J59" s="83">
        <v>2</v>
      </c>
      <c r="K59" s="184">
        <v>1</v>
      </c>
      <c r="L59" s="45"/>
    </row>
    <row r="60" spans="1:12" ht="14.25">
      <c r="A60" s="53" t="s">
        <v>662</v>
      </c>
      <c r="B60" s="45" t="s">
        <v>304</v>
      </c>
      <c r="C60" s="184">
        <v>1</v>
      </c>
      <c r="D60" s="83"/>
      <c r="E60" s="184"/>
      <c r="F60" s="83"/>
      <c r="G60" s="184"/>
      <c r="H60" s="83">
        <v>1</v>
      </c>
      <c r="I60" s="184"/>
      <c r="J60" s="83"/>
      <c r="K60" s="184" t="s">
        <v>923</v>
      </c>
      <c r="L60" s="45"/>
    </row>
    <row r="61" spans="1:12" ht="14.25">
      <c r="A61" s="53" t="s">
        <v>663</v>
      </c>
      <c r="B61" s="45" t="s">
        <v>304</v>
      </c>
      <c r="C61" s="184">
        <v>1</v>
      </c>
      <c r="D61" s="83"/>
      <c r="E61" s="184"/>
      <c r="F61" s="83"/>
      <c r="G61" s="184"/>
      <c r="H61" s="83">
        <v>1</v>
      </c>
      <c r="I61" s="184"/>
      <c r="J61" s="83"/>
      <c r="K61" s="184" t="s">
        <v>923</v>
      </c>
      <c r="L61" s="45"/>
    </row>
    <row r="62" spans="1:12" ht="14.25">
      <c r="A62" s="53" t="s">
        <v>665</v>
      </c>
      <c r="B62" s="45"/>
      <c r="C62" s="184">
        <v>2</v>
      </c>
      <c r="D62" s="83"/>
      <c r="E62" s="184"/>
      <c r="F62" s="83"/>
      <c r="G62" s="184"/>
      <c r="H62" s="83"/>
      <c r="I62" s="184"/>
      <c r="J62" s="83"/>
      <c r="K62" s="184">
        <v>4</v>
      </c>
      <c r="L62" s="45"/>
    </row>
    <row r="63" spans="1:12" ht="14.25">
      <c r="A63" s="53" t="s">
        <v>666</v>
      </c>
      <c r="B63" s="45"/>
      <c r="C63" s="184">
        <v>3</v>
      </c>
      <c r="D63" s="83"/>
      <c r="E63" s="184"/>
      <c r="F63" s="83"/>
      <c r="G63" s="184"/>
      <c r="H63" s="83">
        <v>1</v>
      </c>
      <c r="I63" s="184">
        <v>1</v>
      </c>
      <c r="J63" s="83"/>
      <c r="K63" s="184" t="s">
        <v>863</v>
      </c>
      <c r="L63" s="45"/>
    </row>
    <row r="64" spans="1:12" ht="14.25">
      <c r="A64" s="53" t="s">
        <v>664</v>
      </c>
      <c r="B64" s="45"/>
      <c r="C64" s="184">
        <v>2</v>
      </c>
      <c r="D64" s="83"/>
      <c r="E64" s="184"/>
      <c r="F64" s="83"/>
      <c r="G64" s="184"/>
      <c r="H64" s="83">
        <v>1</v>
      </c>
      <c r="I64" s="184">
        <v>1</v>
      </c>
      <c r="J64" s="83"/>
      <c r="K64" s="184">
        <v>6</v>
      </c>
      <c r="L64" s="45"/>
    </row>
    <row r="65" spans="1:12" ht="14.25">
      <c r="A65" s="53"/>
      <c r="B65" s="45"/>
      <c r="C65" s="184"/>
      <c r="D65" s="83"/>
      <c r="E65" s="184"/>
      <c r="F65" s="83"/>
      <c r="G65" s="184"/>
      <c r="H65" s="83"/>
      <c r="I65" s="184"/>
      <c r="J65" s="83"/>
      <c r="K65" s="184"/>
      <c r="L65" s="45"/>
    </row>
    <row r="66" spans="1:12" ht="30">
      <c r="A66" s="41" t="s">
        <v>322</v>
      </c>
      <c r="B66" s="45"/>
      <c r="C66" s="184"/>
      <c r="D66" s="83"/>
      <c r="E66" s="184"/>
      <c r="F66" s="83"/>
      <c r="G66" s="184"/>
      <c r="H66" s="83"/>
      <c r="I66" s="184"/>
      <c r="J66" s="83"/>
      <c r="K66" s="184"/>
      <c r="L66" s="45"/>
    </row>
    <row r="67" spans="1:12" ht="14.25">
      <c r="A67" s="53" t="s">
        <v>2138</v>
      </c>
      <c r="B67" s="45" t="s">
        <v>324</v>
      </c>
      <c r="C67" s="184">
        <v>1</v>
      </c>
      <c r="D67" s="83">
        <v>1</v>
      </c>
      <c r="E67" s="184" t="s">
        <v>2242</v>
      </c>
      <c r="F67" s="83" t="s">
        <v>2242</v>
      </c>
      <c r="G67" s="184" t="s">
        <v>2242</v>
      </c>
      <c r="H67" s="83"/>
      <c r="I67" s="184"/>
      <c r="J67" s="83">
        <v>1</v>
      </c>
      <c r="K67" s="184" t="s">
        <v>1443</v>
      </c>
      <c r="L67" s="45"/>
    </row>
    <row r="68" spans="1:12" ht="14.25">
      <c r="A68" s="53" t="s">
        <v>2138</v>
      </c>
      <c r="B68" s="45" t="s">
        <v>296</v>
      </c>
      <c r="C68" s="184">
        <v>1</v>
      </c>
      <c r="D68" s="83">
        <v>1</v>
      </c>
      <c r="E68" s="184" t="s">
        <v>2242</v>
      </c>
      <c r="F68" s="83" t="s">
        <v>2242</v>
      </c>
      <c r="G68" s="184" t="s">
        <v>2242</v>
      </c>
      <c r="H68" s="83">
        <v>1</v>
      </c>
      <c r="I68" s="184"/>
      <c r="J68" s="83"/>
      <c r="K68" s="184" t="s">
        <v>831</v>
      </c>
      <c r="L68" s="45"/>
    </row>
    <row r="69" spans="1:12" ht="14.25">
      <c r="A69" s="53" t="s">
        <v>2138</v>
      </c>
      <c r="B69" s="45" t="s">
        <v>327</v>
      </c>
      <c r="C69" s="184">
        <v>2</v>
      </c>
      <c r="D69" s="83">
        <v>1</v>
      </c>
      <c r="E69" s="184" t="s">
        <v>2242</v>
      </c>
      <c r="F69" s="83" t="s">
        <v>2242</v>
      </c>
      <c r="G69" s="184" t="s">
        <v>2242</v>
      </c>
      <c r="H69" s="83">
        <v>2</v>
      </c>
      <c r="I69" s="184">
        <v>1</v>
      </c>
      <c r="J69" s="83">
        <v>6</v>
      </c>
      <c r="K69" s="184">
        <v>1</v>
      </c>
      <c r="L69" s="45"/>
    </row>
    <row r="70" spans="1:12" ht="14.25">
      <c r="A70" s="53" t="s">
        <v>1828</v>
      </c>
      <c r="B70" s="45" t="s">
        <v>324</v>
      </c>
      <c r="C70" s="184">
        <v>2</v>
      </c>
      <c r="D70" s="83">
        <v>2</v>
      </c>
      <c r="E70" s="184" t="s">
        <v>2242</v>
      </c>
      <c r="F70" s="83" t="s">
        <v>2242</v>
      </c>
      <c r="G70" s="184" t="s">
        <v>2242</v>
      </c>
      <c r="H70" s="83"/>
      <c r="I70" s="184"/>
      <c r="J70" s="83">
        <v>2</v>
      </c>
      <c r="K70" s="184">
        <v>1</v>
      </c>
      <c r="L70" s="45"/>
    </row>
    <row r="71" spans="1:12" ht="14.25">
      <c r="A71" s="53" t="s">
        <v>1828</v>
      </c>
      <c r="B71" s="45" t="s">
        <v>296</v>
      </c>
      <c r="C71" s="184">
        <v>2</v>
      </c>
      <c r="D71" s="83">
        <v>2</v>
      </c>
      <c r="E71" s="184" t="s">
        <v>2242</v>
      </c>
      <c r="F71" s="83" t="s">
        <v>2242</v>
      </c>
      <c r="G71" s="184" t="s">
        <v>2242</v>
      </c>
      <c r="H71" s="83">
        <v>1</v>
      </c>
      <c r="I71" s="184"/>
      <c r="J71" s="83">
        <v>2</v>
      </c>
      <c r="K71" s="184">
        <v>1</v>
      </c>
      <c r="L71" s="45"/>
    </row>
    <row r="72" spans="1:12" ht="14.25">
      <c r="A72" s="53" t="s">
        <v>1828</v>
      </c>
      <c r="B72" s="45" t="s">
        <v>327</v>
      </c>
      <c r="C72" s="184">
        <v>4</v>
      </c>
      <c r="D72" s="83">
        <v>3</v>
      </c>
      <c r="E72" s="184" t="s">
        <v>2242</v>
      </c>
      <c r="F72" s="83" t="s">
        <v>2242</v>
      </c>
      <c r="G72" s="184" t="s">
        <v>2242</v>
      </c>
      <c r="H72" s="83">
        <v>2</v>
      </c>
      <c r="I72" s="184">
        <v>1</v>
      </c>
      <c r="J72" s="83" t="s">
        <v>852</v>
      </c>
      <c r="K72" s="184" t="s">
        <v>838</v>
      </c>
      <c r="L72" s="45"/>
    </row>
    <row r="73" spans="1:12" ht="14.25">
      <c r="A73" s="53" t="s">
        <v>328</v>
      </c>
      <c r="B73" s="45" t="s">
        <v>324</v>
      </c>
      <c r="C73" s="184">
        <v>1</v>
      </c>
      <c r="D73" s="83">
        <v>1</v>
      </c>
      <c r="E73" s="184" t="s">
        <v>2242</v>
      </c>
      <c r="F73" s="83" t="s">
        <v>2242</v>
      </c>
      <c r="G73" s="184" t="s">
        <v>2242</v>
      </c>
      <c r="H73" s="83"/>
      <c r="I73" s="184"/>
      <c r="J73" s="83">
        <v>1</v>
      </c>
      <c r="K73" s="184" t="s">
        <v>1443</v>
      </c>
      <c r="L73" s="45"/>
    </row>
    <row r="74" spans="1:12" ht="14.25">
      <c r="A74" s="53" t="s">
        <v>328</v>
      </c>
      <c r="B74" s="45" t="s">
        <v>327</v>
      </c>
      <c r="C74" s="184">
        <v>1</v>
      </c>
      <c r="D74" s="83">
        <v>1</v>
      </c>
      <c r="E74" s="184" t="s">
        <v>2242</v>
      </c>
      <c r="F74" s="83" t="s">
        <v>2242</v>
      </c>
      <c r="G74" s="184" t="s">
        <v>2242</v>
      </c>
      <c r="H74" s="83">
        <v>1</v>
      </c>
      <c r="I74" s="184"/>
      <c r="J74" s="83">
        <v>1</v>
      </c>
      <c r="K74" s="184" t="s">
        <v>831</v>
      </c>
      <c r="L74" s="45"/>
    </row>
    <row r="75" spans="1:12" ht="14.25">
      <c r="A75" s="53" t="s">
        <v>2014</v>
      </c>
      <c r="B75" s="45" t="s">
        <v>302</v>
      </c>
      <c r="C75" s="184">
        <v>1</v>
      </c>
      <c r="D75" s="83">
        <v>1</v>
      </c>
      <c r="E75" s="184" t="s">
        <v>2242</v>
      </c>
      <c r="F75" s="83" t="s">
        <v>2242</v>
      </c>
      <c r="G75" s="184" t="s">
        <v>2242</v>
      </c>
      <c r="H75" s="83"/>
      <c r="I75" s="184"/>
      <c r="J75" s="83">
        <v>1</v>
      </c>
      <c r="K75" s="184" t="s">
        <v>1443</v>
      </c>
      <c r="L75" s="45"/>
    </row>
    <row r="76" spans="1:12" ht="14.25">
      <c r="A76" s="53" t="s">
        <v>2014</v>
      </c>
      <c r="B76" s="45" t="s">
        <v>304</v>
      </c>
      <c r="C76" s="184">
        <v>3</v>
      </c>
      <c r="D76" s="83">
        <v>1</v>
      </c>
      <c r="E76" s="184" t="s">
        <v>2242</v>
      </c>
      <c r="F76" s="83" t="s">
        <v>2242</v>
      </c>
      <c r="G76" s="184" t="s">
        <v>2242</v>
      </c>
      <c r="H76" s="83">
        <v>2</v>
      </c>
      <c r="I76" s="184">
        <v>1</v>
      </c>
      <c r="J76" s="83">
        <v>6</v>
      </c>
      <c r="K76" s="184" t="s">
        <v>180</v>
      </c>
      <c r="L76" s="45"/>
    </row>
    <row r="77" spans="1:12" ht="14.25">
      <c r="A77" s="53" t="s">
        <v>2561</v>
      </c>
      <c r="B77" s="45"/>
      <c r="C77" s="184">
        <v>2</v>
      </c>
      <c r="D77" s="83">
        <v>2</v>
      </c>
      <c r="E77" s="184" t="s">
        <v>2242</v>
      </c>
      <c r="F77" s="83">
        <v>1</v>
      </c>
      <c r="G77" s="184" t="s">
        <v>2242</v>
      </c>
      <c r="H77" s="83"/>
      <c r="I77" s="184"/>
      <c r="J77" s="83">
        <v>4</v>
      </c>
      <c r="K77" s="184"/>
      <c r="L77" s="195" t="s">
        <v>2556</v>
      </c>
    </row>
    <row r="78" spans="1:12" ht="14.25">
      <c r="A78" s="53" t="s">
        <v>2562</v>
      </c>
      <c r="B78" s="45"/>
      <c r="C78" s="184">
        <v>3</v>
      </c>
      <c r="D78" s="83">
        <v>3</v>
      </c>
      <c r="E78" s="184"/>
      <c r="F78" s="83"/>
      <c r="G78" s="184"/>
      <c r="H78" s="83"/>
      <c r="I78" s="184"/>
      <c r="J78" s="83">
        <v>4</v>
      </c>
      <c r="K78" s="184"/>
      <c r="L78" s="195" t="s">
        <v>2556</v>
      </c>
    </row>
    <row r="79" spans="1:12" ht="14.25">
      <c r="A79" s="53" t="s">
        <v>333</v>
      </c>
      <c r="B79" s="45"/>
      <c r="C79" s="184">
        <v>3</v>
      </c>
      <c r="D79" s="83">
        <v>3</v>
      </c>
      <c r="E79" s="184"/>
      <c r="F79" s="83"/>
      <c r="G79" s="184"/>
      <c r="H79" s="83"/>
      <c r="I79" s="184"/>
      <c r="J79" s="83">
        <v>2</v>
      </c>
      <c r="K79" s="184"/>
      <c r="L79" s="195" t="s">
        <v>2556</v>
      </c>
    </row>
    <row r="80" spans="1:12" ht="14.25">
      <c r="A80" s="53" t="s">
        <v>335</v>
      </c>
      <c r="B80" s="45"/>
      <c r="C80" s="184">
        <v>8</v>
      </c>
      <c r="D80" s="83">
        <v>8</v>
      </c>
      <c r="E80" s="184"/>
      <c r="F80" s="83"/>
      <c r="G80" s="184"/>
      <c r="H80" s="83"/>
      <c r="I80" s="184"/>
      <c r="J80" s="83">
        <v>20</v>
      </c>
      <c r="K80" s="184" t="s">
        <v>843</v>
      </c>
      <c r="L80" s="195" t="s">
        <v>2556</v>
      </c>
    </row>
    <row r="81" spans="1:12" ht="14.25">
      <c r="A81" s="53" t="s">
        <v>1836</v>
      </c>
      <c r="B81" s="45" t="s">
        <v>351</v>
      </c>
      <c r="C81" s="184">
        <v>1</v>
      </c>
      <c r="D81" s="83">
        <v>1</v>
      </c>
      <c r="E81" s="184"/>
      <c r="F81" s="83">
        <v>1</v>
      </c>
      <c r="G81" s="184"/>
      <c r="H81" s="83"/>
      <c r="I81" s="184"/>
      <c r="J81" s="83">
        <v>3</v>
      </c>
      <c r="K81" s="184">
        <v>1</v>
      </c>
      <c r="L81" s="45"/>
    </row>
    <row r="82" spans="1:12" ht="14.25">
      <c r="A82" s="53" t="s">
        <v>1836</v>
      </c>
      <c r="B82" s="45" t="s">
        <v>352</v>
      </c>
      <c r="C82" s="184">
        <v>4</v>
      </c>
      <c r="D82" s="83">
        <v>4</v>
      </c>
      <c r="E82" s="184"/>
      <c r="F82" s="83"/>
      <c r="G82" s="184"/>
      <c r="H82" s="83"/>
      <c r="I82" s="184"/>
      <c r="J82" s="83">
        <v>4</v>
      </c>
      <c r="K82" s="184">
        <v>2</v>
      </c>
      <c r="L82" s="45"/>
    </row>
    <row r="83" spans="1:12" ht="14.25">
      <c r="A83" s="53" t="s">
        <v>1836</v>
      </c>
      <c r="B83" s="45" t="s">
        <v>353</v>
      </c>
      <c r="C83" s="184">
        <v>3</v>
      </c>
      <c r="D83" s="83">
        <v>3</v>
      </c>
      <c r="E83" s="184"/>
      <c r="F83" s="83"/>
      <c r="G83" s="184"/>
      <c r="H83" s="83"/>
      <c r="I83" s="184"/>
      <c r="J83" s="83" t="s">
        <v>833</v>
      </c>
      <c r="K83" s="184">
        <v>2</v>
      </c>
      <c r="L83" s="45"/>
    </row>
    <row r="84" spans="1:12" ht="14.25">
      <c r="A84" s="53" t="s">
        <v>1836</v>
      </c>
      <c r="B84" s="45" t="s">
        <v>677</v>
      </c>
      <c r="C84" s="184">
        <v>2</v>
      </c>
      <c r="D84" s="83">
        <v>2</v>
      </c>
      <c r="E84" s="184"/>
      <c r="F84" s="83"/>
      <c r="G84" s="184"/>
      <c r="H84" s="83"/>
      <c r="I84" s="184"/>
      <c r="J84" s="83">
        <v>3</v>
      </c>
      <c r="K84" s="184">
        <v>1</v>
      </c>
      <c r="L84" s="45"/>
    </row>
    <row r="85" spans="1:12" ht="14.25">
      <c r="A85" s="53" t="s">
        <v>342</v>
      </c>
      <c r="B85" s="45" t="s">
        <v>273</v>
      </c>
      <c r="C85" s="184">
        <v>1</v>
      </c>
      <c r="D85" s="83">
        <v>1</v>
      </c>
      <c r="E85" s="184"/>
      <c r="F85" s="83">
        <v>1</v>
      </c>
      <c r="G85" s="184"/>
      <c r="H85" s="83"/>
      <c r="I85" s="184"/>
      <c r="J85" s="83">
        <v>3</v>
      </c>
      <c r="K85" s="184">
        <v>1</v>
      </c>
      <c r="L85" s="45"/>
    </row>
    <row r="86" spans="1:12" ht="14.25">
      <c r="A86" s="53" t="s">
        <v>342</v>
      </c>
      <c r="B86" s="45" t="s">
        <v>1451</v>
      </c>
      <c r="C86" s="184">
        <v>2</v>
      </c>
      <c r="D86" s="83">
        <v>2</v>
      </c>
      <c r="E86" s="184"/>
      <c r="F86" s="83"/>
      <c r="G86" s="184"/>
      <c r="H86" s="83"/>
      <c r="I86" s="184"/>
      <c r="J86" s="83">
        <v>4</v>
      </c>
      <c r="K86" s="184">
        <v>1</v>
      </c>
      <c r="L86" s="45"/>
    </row>
    <row r="87" spans="1:12" ht="14.25">
      <c r="A87" s="53" t="s">
        <v>342</v>
      </c>
      <c r="B87" s="45" t="s">
        <v>1452</v>
      </c>
      <c r="C87" s="184">
        <v>1</v>
      </c>
      <c r="D87" s="83">
        <v>1</v>
      </c>
      <c r="E87" s="184"/>
      <c r="F87" s="83">
        <v>1</v>
      </c>
      <c r="G87" s="184"/>
      <c r="H87" s="83"/>
      <c r="I87" s="184"/>
      <c r="J87" s="83">
        <v>3</v>
      </c>
      <c r="K87" s="184">
        <v>1</v>
      </c>
      <c r="L87" s="45"/>
    </row>
    <row r="88" spans="1:12" ht="14.25">
      <c r="A88" s="53" t="s">
        <v>342</v>
      </c>
      <c r="B88" s="45" t="s">
        <v>1453</v>
      </c>
      <c r="C88" s="184">
        <v>1</v>
      </c>
      <c r="D88" s="83">
        <v>1</v>
      </c>
      <c r="E88" s="184"/>
      <c r="F88" s="83">
        <v>1</v>
      </c>
      <c r="G88" s="184"/>
      <c r="H88" s="83"/>
      <c r="I88" s="184"/>
      <c r="J88" s="83">
        <v>3</v>
      </c>
      <c r="K88" s="184">
        <v>1</v>
      </c>
      <c r="L88" s="45"/>
    </row>
    <row r="89" spans="1:12" ht="14.25">
      <c r="A89" s="53" t="s">
        <v>1836</v>
      </c>
      <c r="B89" s="45" t="s">
        <v>354</v>
      </c>
      <c r="C89" s="184">
        <v>1</v>
      </c>
      <c r="D89" s="83">
        <v>1</v>
      </c>
      <c r="E89" s="184"/>
      <c r="F89" s="83">
        <v>1</v>
      </c>
      <c r="G89" s="184"/>
      <c r="H89" s="83">
        <v>1</v>
      </c>
      <c r="I89" s="184"/>
      <c r="J89" s="83">
        <v>3</v>
      </c>
      <c r="K89" s="184">
        <v>1</v>
      </c>
      <c r="L89" s="45"/>
    </row>
    <row r="90" spans="1:12" ht="14.25">
      <c r="A90" s="53" t="s">
        <v>1836</v>
      </c>
      <c r="B90" s="45" t="s">
        <v>355</v>
      </c>
      <c r="C90" s="184">
        <v>4</v>
      </c>
      <c r="D90" s="83">
        <v>3</v>
      </c>
      <c r="E90" s="184"/>
      <c r="F90" s="83"/>
      <c r="G90" s="184"/>
      <c r="H90" s="83">
        <v>1</v>
      </c>
      <c r="I90" s="184"/>
      <c r="J90" s="83"/>
      <c r="K90" s="184">
        <v>2</v>
      </c>
      <c r="L90" s="45"/>
    </row>
    <row r="91" spans="1:12" ht="14.25">
      <c r="A91" s="53" t="s">
        <v>1836</v>
      </c>
      <c r="B91" s="45" t="s">
        <v>356</v>
      </c>
      <c r="C91" s="184">
        <v>3</v>
      </c>
      <c r="D91" s="83">
        <v>2</v>
      </c>
      <c r="E91" s="184"/>
      <c r="F91" s="83"/>
      <c r="G91" s="184"/>
      <c r="H91" s="83">
        <v>1</v>
      </c>
      <c r="I91" s="184"/>
      <c r="J91" s="83"/>
      <c r="K91" s="184">
        <v>2</v>
      </c>
      <c r="L91" s="45"/>
    </row>
    <row r="92" spans="1:12" ht="14.25">
      <c r="A92" s="53" t="s">
        <v>1836</v>
      </c>
      <c r="B92" s="45" t="s">
        <v>678</v>
      </c>
      <c r="C92" s="184">
        <v>2</v>
      </c>
      <c r="D92" s="83">
        <v>1</v>
      </c>
      <c r="E92" s="184"/>
      <c r="F92" s="83"/>
      <c r="G92" s="184"/>
      <c r="H92" s="83">
        <v>1</v>
      </c>
      <c r="I92" s="184"/>
      <c r="J92" s="83"/>
      <c r="K92" s="184">
        <v>2</v>
      </c>
      <c r="L92" s="45"/>
    </row>
    <row r="93" spans="1:12" ht="14.25">
      <c r="A93" s="53" t="s">
        <v>342</v>
      </c>
      <c r="B93" s="45" t="s">
        <v>296</v>
      </c>
      <c r="C93" s="184">
        <v>1</v>
      </c>
      <c r="D93" s="83">
        <v>1</v>
      </c>
      <c r="E93" s="184"/>
      <c r="F93" s="83">
        <v>1</v>
      </c>
      <c r="G93" s="184"/>
      <c r="H93" s="83">
        <v>1</v>
      </c>
      <c r="I93" s="184"/>
      <c r="J93" s="83"/>
      <c r="K93" s="184">
        <v>1</v>
      </c>
      <c r="L93" s="45"/>
    </row>
    <row r="94" spans="1:12" ht="14.25">
      <c r="A94" s="53" t="s">
        <v>342</v>
      </c>
      <c r="B94" s="45" t="s">
        <v>347</v>
      </c>
      <c r="C94" s="184">
        <v>2</v>
      </c>
      <c r="D94" s="83">
        <v>2</v>
      </c>
      <c r="E94" s="184"/>
      <c r="F94" s="83"/>
      <c r="G94" s="184"/>
      <c r="H94" s="83">
        <v>1</v>
      </c>
      <c r="I94" s="184"/>
      <c r="J94" s="83"/>
      <c r="K94" s="184">
        <v>1</v>
      </c>
      <c r="L94" s="45"/>
    </row>
    <row r="95" spans="1:12" ht="14.25">
      <c r="A95" s="53" t="s">
        <v>342</v>
      </c>
      <c r="B95" s="45" t="s">
        <v>348</v>
      </c>
      <c r="C95" s="184">
        <v>1</v>
      </c>
      <c r="D95" s="83">
        <v>1</v>
      </c>
      <c r="E95" s="184"/>
      <c r="F95" s="83">
        <v>1</v>
      </c>
      <c r="G95" s="184"/>
      <c r="H95" s="83">
        <v>1</v>
      </c>
      <c r="I95" s="184"/>
      <c r="J95" s="83"/>
      <c r="K95" s="184">
        <v>1</v>
      </c>
      <c r="L95" s="45"/>
    </row>
    <row r="96" spans="1:12" ht="14.25">
      <c r="A96" s="53" t="s">
        <v>342</v>
      </c>
      <c r="B96" s="45" t="s">
        <v>676</v>
      </c>
      <c r="C96" s="184">
        <v>1</v>
      </c>
      <c r="D96" s="83">
        <v>1</v>
      </c>
      <c r="E96" s="184"/>
      <c r="F96" s="83">
        <v>1</v>
      </c>
      <c r="G96" s="184"/>
      <c r="H96" s="83">
        <v>1</v>
      </c>
      <c r="I96" s="184"/>
      <c r="J96" s="83"/>
      <c r="K96" s="184">
        <v>1</v>
      </c>
      <c r="L96" s="45"/>
    </row>
    <row r="97" spans="1:12" ht="14.25">
      <c r="A97" s="53" t="s">
        <v>349</v>
      </c>
      <c r="B97" s="45" t="s">
        <v>351</v>
      </c>
      <c r="C97" s="184">
        <v>11</v>
      </c>
      <c r="D97" s="83">
        <v>11</v>
      </c>
      <c r="E97" s="184"/>
      <c r="F97" s="83"/>
      <c r="G97" s="184"/>
      <c r="H97" s="83"/>
      <c r="I97" s="184"/>
      <c r="J97" s="83" t="s">
        <v>2694</v>
      </c>
      <c r="K97" s="184" t="s">
        <v>853</v>
      </c>
      <c r="L97" s="45"/>
    </row>
    <row r="98" spans="1:12" ht="14.25">
      <c r="A98" s="53" t="s">
        <v>349</v>
      </c>
      <c r="B98" s="45" t="s">
        <v>352</v>
      </c>
      <c r="C98" s="184">
        <v>11</v>
      </c>
      <c r="D98" s="83">
        <v>11</v>
      </c>
      <c r="E98" s="184"/>
      <c r="F98" s="83"/>
      <c r="G98" s="184"/>
      <c r="H98" s="83"/>
      <c r="I98" s="184"/>
      <c r="J98" s="83" t="s">
        <v>2563</v>
      </c>
      <c r="K98" s="184" t="s">
        <v>854</v>
      </c>
      <c r="L98" s="45"/>
    </row>
    <row r="99" spans="1:12" ht="14.25">
      <c r="A99" s="53" t="s">
        <v>349</v>
      </c>
      <c r="B99" s="45" t="s">
        <v>353</v>
      </c>
      <c r="C99" s="184">
        <v>10</v>
      </c>
      <c r="D99" s="83">
        <v>10</v>
      </c>
      <c r="E99" s="184"/>
      <c r="F99" s="83"/>
      <c r="G99" s="184"/>
      <c r="H99" s="83"/>
      <c r="I99" s="184"/>
      <c r="J99" s="83" t="s">
        <v>2695</v>
      </c>
      <c r="K99" s="184" t="s">
        <v>1294</v>
      </c>
      <c r="L99" s="45"/>
    </row>
    <row r="100" spans="1:12" ht="14.25">
      <c r="A100" s="53" t="s">
        <v>349</v>
      </c>
      <c r="B100" s="45" t="s">
        <v>677</v>
      </c>
      <c r="C100" s="184" t="s">
        <v>2696</v>
      </c>
      <c r="D100" s="83" t="s">
        <v>2242</v>
      </c>
      <c r="E100" s="184"/>
      <c r="F100" s="83"/>
      <c r="G100" s="184"/>
      <c r="H100" s="83"/>
      <c r="I100" s="184"/>
      <c r="J100" s="83" t="s">
        <v>2697</v>
      </c>
      <c r="K100" s="184" t="s">
        <v>2569</v>
      </c>
      <c r="L100" s="45"/>
    </row>
    <row r="101" spans="1:12" ht="14.25">
      <c r="A101" s="53" t="s">
        <v>350</v>
      </c>
      <c r="B101" s="45" t="s">
        <v>351</v>
      </c>
      <c r="C101" s="184">
        <v>11</v>
      </c>
      <c r="D101" s="83">
        <v>11</v>
      </c>
      <c r="E101" s="184"/>
      <c r="F101" s="83"/>
      <c r="G101" s="184"/>
      <c r="H101" s="83"/>
      <c r="I101" s="184"/>
      <c r="J101" s="83" t="s">
        <v>2698</v>
      </c>
      <c r="K101" s="184" t="s">
        <v>843</v>
      </c>
      <c r="L101" s="45"/>
    </row>
    <row r="102" spans="1:12" ht="14.25">
      <c r="A102" s="53" t="s">
        <v>350</v>
      </c>
      <c r="B102" s="45" t="s">
        <v>352</v>
      </c>
      <c r="C102" s="184">
        <v>11</v>
      </c>
      <c r="D102" s="83">
        <v>11</v>
      </c>
      <c r="E102" s="184"/>
      <c r="F102" s="83"/>
      <c r="G102" s="184"/>
      <c r="H102" s="83"/>
      <c r="I102" s="184"/>
      <c r="J102" s="83" t="s">
        <v>2563</v>
      </c>
      <c r="K102" s="184" t="s">
        <v>843</v>
      </c>
      <c r="L102" s="45"/>
    </row>
    <row r="103" spans="1:12" ht="14.25">
      <c r="A103" s="53" t="s">
        <v>350</v>
      </c>
      <c r="B103" s="45" t="s">
        <v>353</v>
      </c>
      <c r="C103" s="184">
        <v>9</v>
      </c>
      <c r="D103" s="83">
        <v>9</v>
      </c>
      <c r="E103" s="184"/>
      <c r="F103" s="83"/>
      <c r="G103" s="184"/>
      <c r="H103" s="83"/>
      <c r="I103" s="184"/>
      <c r="J103" s="83" t="s">
        <v>2699</v>
      </c>
      <c r="K103" s="184" t="s">
        <v>511</v>
      </c>
      <c r="L103" s="45"/>
    </row>
    <row r="104" spans="1:12" ht="28.5">
      <c r="A104" s="53" t="s">
        <v>350</v>
      </c>
      <c r="B104" s="45" t="s">
        <v>677</v>
      </c>
      <c r="C104" s="184" t="s">
        <v>2700</v>
      </c>
      <c r="D104" s="83" t="s">
        <v>2242</v>
      </c>
      <c r="E104" s="184"/>
      <c r="F104" s="83"/>
      <c r="G104" s="184"/>
      <c r="H104" s="83"/>
      <c r="I104" s="184"/>
      <c r="J104" s="83" t="s">
        <v>2701</v>
      </c>
      <c r="K104" s="184" t="s">
        <v>2702</v>
      </c>
      <c r="L104" s="45"/>
    </row>
    <row r="105" spans="1:12" ht="14.25">
      <c r="A105" s="53" t="s">
        <v>1464</v>
      </c>
      <c r="B105" s="45"/>
      <c r="C105" s="184">
        <v>1</v>
      </c>
      <c r="D105" s="83">
        <v>1</v>
      </c>
      <c r="E105" s="184" t="s">
        <v>2242</v>
      </c>
      <c r="F105" s="83" t="s">
        <v>2242</v>
      </c>
      <c r="G105" s="184" t="s">
        <v>2242</v>
      </c>
      <c r="H105" s="83"/>
      <c r="I105" s="184"/>
      <c r="J105" s="83">
        <v>1</v>
      </c>
      <c r="K105" s="184" t="s">
        <v>1443</v>
      </c>
      <c r="L105" s="45"/>
    </row>
    <row r="106" spans="1:12" ht="14.25">
      <c r="A106" s="53" t="s">
        <v>2574</v>
      </c>
      <c r="B106" s="45"/>
      <c r="C106" s="184">
        <v>1</v>
      </c>
      <c r="D106" s="83">
        <v>1</v>
      </c>
      <c r="E106" s="184" t="s">
        <v>2242</v>
      </c>
      <c r="F106" s="83" t="s">
        <v>2242</v>
      </c>
      <c r="G106" s="184" t="s">
        <v>2242</v>
      </c>
      <c r="H106" s="83"/>
      <c r="I106" s="184"/>
      <c r="J106" s="83">
        <v>1</v>
      </c>
      <c r="K106" s="184"/>
      <c r="L106" s="45"/>
    </row>
    <row r="107" spans="1:12" ht="14.25">
      <c r="A107" s="53" t="s">
        <v>2575</v>
      </c>
      <c r="B107" s="45"/>
      <c r="C107" s="184">
        <v>1</v>
      </c>
      <c r="D107" s="83">
        <v>1</v>
      </c>
      <c r="E107" s="184" t="s">
        <v>2242</v>
      </c>
      <c r="F107" s="83" t="s">
        <v>2242</v>
      </c>
      <c r="G107" s="184" t="s">
        <v>2242</v>
      </c>
      <c r="H107" s="83"/>
      <c r="I107" s="184"/>
      <c r="J107" s="83">
        <v>1</v>
      </c>
      <c r="K107" s="184"/>
      <c r="L107" s="45"/>
    </row>
    <row r="108" spans="1:12" ht="14.25">
      <c r="A108" s="53" t="s">
        <v>871</v>
      </c>
      <c r="B108" s="45"/>
      <c r="C108" s="184">
        <v>2</v>
      </c>
      <c r="D108" s="83">
        <v>2</v>
      </c>
      <c r="E108" s="184" t="s">
        <v>2242</v>
      </c>
      <c r="F108" s="83" t="s">
        <v>2242</v>
      </c>
      <c r="G108" s="184" t="s">
        <v>2242</v>
      </c>
      <c r="H108" s="83"/>
      <c r="I108" s="184"/>
      <c r="J108" s="83">
        <v>1</v>
      </c>
      <c r="K108" s="184"/>
      <c r="L108" s="45"/>
    </row>
    <row r="109" spans="1:12" ht="14.25">
      <c r="A109" s="53" t="s">
        <v>2576</v>
      </c>
      <c r="B109" s="45"/>
      <c r="C109" s="184">
        <v>1</v>
      </c>
      <c r="D109" s="83">
        <v>1</v>
      </c>
      <c r="E109" s="184" t="s">
        <v>2242</v>
      </c>
      <c r="F109" s="83"/>
      <c r="G109" s="184" t="s">
        <v>2242</v>
      </c>
      <c r="H109" s="83"/>
      <c r="I109" s="184"/>
      <c r="J109" s="83">
        <v>1</v>
      </c>
      <c r="K109" s="184"/>
      <c r="L109" s="45"/>
    </row>
    <row r="110" spans="1:12" ht="14.25">
      <c r="A110" s="53" t="s">
        <v>2577</v>
      </c>
      <c r="B110" s="45"/>
      <c r="C110" s="184">
        <v>1</v>
      </c>
      <c r="D110" s="83">
        <v>1</v>
      </c>
      <c r="E110" s="184" t="s">
        <v>2242</v>
      </c>
      <c r="F110" s="83"/>
      <c r="G110" s="184" t="s">
        <v>2242</v>
      </c>
      <c r="H110" s="83"/>
      <c r="I110" s="184"/>
      <c r="J110" s="83">
        <v>1</v>
      </c>
      <c r="K110" s="184" t="s">
        <v>831</v>
      </c>
      <c r="L110" s="45"/>
    </row>
    <row r="111" spans="1:12" ht="14.25">
      <c r="A111" s="53" t="s">
        <v>110</v>
      </c>
      <c r="B111" s="45" t="s">
        <v>273</v>
      </c>
      <c r="C111" s="184">
        <v>1</v>
      </c>
      <c r="D111" s="83">
        <v>1</v>
      </c>
      <c r="E111" s="184"/>
      <c r="F111" s="83">
        <v>1</v>
      </c>
      <c r="G111" s="184"/>
      <c r="H111" s="83"/>
      <c r="I111" s="184"/>
      <c r="J111" s="83">
        <v>3</v>
      </c>
      <c r="K111" s="184">
        <v>1</v>
      </c>
      <c r="L111" s="45" t="s">
        <v>95</v>
      </c>
    </row>
    <row r="112" spans="1:12" ht="14.25">
      <c r="A112" s="53" t="s">
        <v>110</v>
      </c>
      <c r="B112" s="45" t="s">
        <v>296</v>
      </c>
      <c r="C112" s="184">
        <v>1</v>
      </c>
      <c r="D112" s="83">
        <v>1</v>
      </c>
      <c r="E112" s="184"/>
      <c r="F112" s="83">
        <v>1</v>
      </c>
      <c r="G112" s="184"/>
      <c r="H112" s="83">
        <v>1</v>
      </c>
      <c r="I112" s="184"/>
      <c r="J112" s="83"/>
      <c r="K112" s="184">
        <v>1</v>
      </c>
      <c r="L112" s="45" t="s">
        <v>95</v>
      </c>
    </row>
    <row r="113" spans="1:12" ht="14.25">
      <c r="A113" s="53" t="s">
        <v>932</v>
      </c>
      <c r="B113" s="45" t="s">
        <v>273</v>
      </c>
      <c r="C113" s="184">
        <v>1</v>
      </c>
      <c r="D113" s="83">
        <v>1</v>
      </c>
      <c r="E113" s="184"/>
      <c r="F113" s="83">
        <v>1</v>
      </c>
      <c r="G113" s="184"/>
      <c r="H113" s="83"/>
      <c r="I113" s="184"/>
      <c r="J113" s="83">
        <v>3</v>
      </c>
      <c r="K113" s="184">
        <v>1</v>
      </c>
      <c r="L113" s="45" t="s">
        <v>95</v>
      </c>
    </row>
    <row r="114" spans="1:12" ht="14.25">
      <c r="A114" s="53" t="s">
        <v>932</v>
      </c>
      <c r="B114" s="45" t="s">
        <v>296</v>
      </c>
      <c r="C114" s="184">
        <v>1</v>
      </c>
      <c r="D114" s="83">
        <v>1</v>
      </c>
      <c r="E114" s="184"/>
      <c r="F114" s="83">
        <v>1</v>
      </c>
      <c r="G114" s="184"/>
      <c r="H114" s="83">
        <v>1</v>
      </c>
      <c r="I114" s="184"/>
      <c r="J114" s="83"/>
      <c r="K114" s="184"/>
      <c r="L114" s="45" t="s">
        <v>95</v>
      </c>
    </row>
    <row r="115" spans="1:12" ht="14.25">
      <c r="A115" s="53"/>
      <c r="B115" s="45"/>
      <c r="C115" s="184"/>
      <c r="D115" s="83"/>
      <c r="E115" s="184"/>
      <c r="F115" s="83"/>
      <c r="G115" s="184"/>
      <c r="H115" s="83"/>
      <c r="I115" s="184"/>
      <c r="J115" s="83"/>
      <c r="K115" s="184"/>
      <c r="L115" s="45"/>
    </row>
    <row r="116" spans="1:12" ht="15">
      <c r="A116" s="41" t="s">
        <v>359</v>
      </c>
      <c r="B116" s="45"/>
      <c r="C116" s="184"/>
      <c r="D116" s="83"/>
      <c r="E116" s="184"/>
      <c r="F116" s="83"/>
      <c r="G116" s="184"/>
      <c r="H116" s="83"/>
      <c r="I116" s="184"/>
      <c r="J116" s="83"/>
      <c r="K116" s="184"/>
      <c r="L116" s="45"/>
    </row>
    <row r="117" spans="1:12" ht="14.25">
      <c r="A117" s="53" t="s">
        <v>2146</v>
      </c>
      <c r="B117" s="45" t="s">
        <v>324</v>
      </c>
      <c r="C117" s="184">
        <v>1</v>
      </c>
      <c r="D117" s="83">
        <v>1</v>
      </c>
      <c r="E117" s="184" t="s">
        <v>2242</v>
      </c>
      <c r="F117" s="83" t="s">
        <v>2242</v>
      </c>
      <c r="G117" s="184" t="s">
        <v>2242</v>
      </c>
      <c r="H117" s="83"/>
      <c r="I117" s="184"/>
      <c r="J117" s="83">
        <v>1</v>
      </c>
      <c r="K117" s="184" t="s">
        <v>1443</v>
      </c>
      <c r="L117" s="45"/>
    </row>
    <row r="118" spans="1:12" ht="14.25">
      <c r="A118" s="53" t="s">
        <v>2146</v>
      </c>
      <c r="B118" s="45" t="s">
        <v>296</v>
      </c>
      <c r="C118" s="184">
        <v>1</v>
      </c>
      <c r="D118" s="83">
        <v>1</v>
      </c>
      <c r="E118" s="184" t="s">
        <v>2242</v>
      </c>
      <c r="F118" s="83" t="s">
        <v>2242</v>
      </c>
      <c r="G118" s="184" t="s">
        <v>2242</v>
      </c>
      <c r="H118" s="83">
        <v>1</v>
      </c>
      <c r="I118" s="184"/>
      <c r="J118" s="83"/>
      <c r="K118" s="184" t="s">
        <v>831</v>
      </c>
      <c r="L118" s="45"/>
    </row>
    <row r="119" spans="1:12" ht="14.25">
      <c r="A119" s="53" t="s">
        <v>2146</v>
      </c>
      <c r="B119" s="45" t="s">
        <v>327</v>
      </c>
      <c r="C119" s="184">
        <v>2</v>
      </c>
      <c r="D119" s="83">
        <v>1</v>
      </c>
      <c r="E119" s="184" t="s">
        <v>2242</v>
      </c>
      <c r="F119" s="83" t="s">
        <v>2242</v>
      </c>
      <c r="G119" s="184" t="s">
        <v>2242</v>
      </c>
      <c r="H119" s="83">
        <v>2</v>
      </c>
      <c r="I119" s="184">
        <v>1</v>
      </c>
      <c r="J119" s="83">
        <v>6</v>
      </c>
      <c r="K119" s="184">
        <v>1</v>
      </c>
      <c r="L119" s="45"/>
    </row>
    <row r="120" spans="1:12" ht="14.25">
      <c r="A120" s="53" t="s">
        <v>361</v>
      </c>
      <c r="B120" s="45" t="s">
        <v>324</v>
      </c>
      <c r="C120" s="184">
        <v>1</v>
      </c>
      <c r="D120" s="83">
        <v>1</v>
      </c>
      <c r="E120" s="184" t="s">
        <v>2242</v>
      </c>
      <c r="F120" s="83" t="s">
        <v>2242</v>
      </c>
      <c r="G120" s="184" t="s">
        <v>2242</v>
      </c>
      <c r="H120" s="83"/>
      <c r="I120" s="184"/>
      <c r="J120" s="83">
        <v>1</v>
      </c>
      <c r="K120" s="184" t="s">
        <v>1443</v>
      </c>
      <c r="L120" s="45"/>
    </row>
    <row r="121" spans="1:12" ht="14.25">
      <c r="A121" s="53" t="s">
        <v>361</v>
      </c>
      <c r="B121" s="45" t="s">
        <v>327</v>
      </c>
      <c r="C121" s="184">
        <v>1</v>
      </c>
      <c r="D121" s="83">
        <v>1</v>
      </c>
      <c r="E121" s="184" t="s">
        <v>2242</v>
      </c>
      <c r="F121" s="83" t="s">
        <v>2242</v>
      </c>
      <c r="G121" s="184" t="s">
        <v>2242</v>
      </c>
      <c r="H121" s="83">
        <v>1</v>
      </c>
      <c r="I121" s="184"/>
      <c r="J121" s="83"/>
      <c r="K121" s="184" t="s">
        <v>831</v>
      </c>
      <c r="L121" s="45"/>
    </row>
    <row r="122" spans="1:12" ht="14.25">
      <c r="A122" s="53" t="s">
        <v>2264</v>
      </c>
      <c r="B122" s="45" t="s">
        <v>276</v>
      </c>
      <c r="C122" s="184">
        <v>1</v>
      </c>
      <c r="D122" s="83">
        <v>1</v>
      </c>
      <c r="E122" s="184" t="s">
        <v>2242</v>
      </c>
      <c r="F122" s="83"/>
      <c r="G122" s="184" t="s">
        <v>2242</v>
      </c>
      <c r="H122" s="83"/>
      <c r="I122" s="184"/>
      <c r="J122" s="83">
        <v>1</v>
      </c>
      <c r="K122" s="184" t="s">
        <v>831</v>
      </c>
      <c r="L122" s="45"/>
    </row>
    <row r="123" spans="1:12" ht="14.25">
      <c r="A123" s="53" t="s">
        <v>2264</v>
      </c>
      <c r="B123" s="45" t="s">
        <v>291</v>
      </c>
      <c r="C123" s="184">
        <v>3</v>
      </c>
      <c r="D123" s="83">
        <v>1</v>
      </c>
      <c r="E123" s="184"/>
      <c r="F123" s="83"/>
      <c r="G123" s="184"/>
      <c r="H123" s="83">
        <v>2</v>
      </c>
      <c r="I123" s="184">
        <v>1</v>
      </c>
      <c r="J123" s="83"/>
      <c r="K123" s="184">
        <v>2</v>
      </c>
      <c r="L123" s="45"/>
    </row>
    <row r="124" spans="1:12" ht="14.25">
      <c r="A124" s="53" t="s">
        <v>2264</v>
      </c>
      <c r="B124" s="45" t="s">
        <v>873</v>
      </c>
      <c r="C124" s="184">
        <v>2</v>
      </c>
      <c r="D124" s="83">
        <v>2</v>
      </c>
      <c r="E124" s="184">
        <v>1</v>
      </c>
      <c r="F124" s="83"/>
      <c r="G124" s="184">
        <v>1</v>
      </c>
      <c r="H124" s="83"/>
      <c r="I124" s="184"/>
      <c r="J124" s="83" t="s">
        <v>180</v>
      </c>
      <c r="K124" s="184" t="s">
        <v>180</v>
      </c>
      <c r="L124" s="45"/>
    </row>
    <row r="125" spans="1:12" ht="14.25">
      <c r="A125" s="53" t="s">
        <v>2264</v>
      </c>
      <c r="B125" s="45" t="s">
        <v>2579</v>
      </c>
      <c r="C125" s="184">
        <v>5</v>
      </c>
      <c r="D125" s="83">
        <v>3</v>
      </c>
      <c r="E125" s="184"/>
      <c r="F125" s="83"/>
      <c r="G125" s="184"/>
      <c r="H125" s="83">
        <v>2</v>
      </c>
      <c r="I125" s="184">
        <v>1</v>
      </c>
      <c r="J125" s="83"/>
      <c r="K125" s="184">
        <v>4</v>
      </c>
      <c r="L125" s="45"/>
    </row>
    <row r="126" spans="1:12" ht="14.25">
      <c r="A126" s="53" t="s">
        <v>1847</v>
      </c>
      <c r="B126" s="45" t="s">
        <v>367</v>
      </c>
      <c r="C126" s="184">
        <v>2</v>
      </c>
      <c r="D126" s="83">
        <v>2</v>
      </c>
      <c r="E126" s="184" t="s">
        <v>2242</v>
      </c>
      <c r="F126" s="83"/>
      <c r="G126" s="184" t="s">
        <v>2242</v>
      </c>
      <c r="H126" s="83"/>
      <c r="I126" s="184"/>
      <c r="J126" s="83">
        <v>1</v>
      </c>
      <c r="K126" s="184">
        <v>1</v>
      </c>
      <c r="L126" s="196" t="s">
        <v>2703</v>
      </c>
    </row>
    <row r="127" spans="1:12" ht="14.25">
      <c r="A127" s="53" t="s">
        <v>1847</v>
      </c>
      <c r="B127" s="45" t="s">
        <v>276</v>
      </c>
      <c r="C127" s="184">
        <v>1</v>
      </c>
      <c r="D127" s="83">
        <v>1</v>
      </c>
      <c r="E127" s="184" t="s">
        <v>2242</v>
      </c>
      <c r="F127" s="83"/>
      <c r="G127" s="184" t="s">
        <v>2242</v>
      </c>
      <c r="H127" s="83"/>
      <c r="I127" s="184"/>
      <c r="J127" s="83">
        <v>1</v>
      </c>
      <c r="K127" s="184" t="s">
        <v>831</v>
      </c>
      <c r="L127" s="45"/>
    </row>
    <row r="128" spans="1:12" ht="14.25">
      <c r="A128" s="53" t="s">
        <v>1847</v>
      </c>
      <c r="B128" s="45" t="s">
        <v>291</v>
      </c>
      <c r="C128" s="184">
        <v>4</v>
      </c>
      <c r="D128" s="83">
        <v>3</v>
      </c>
      <c r="E128" s="184"/>
      <c r="F128" s="83"/>
      <c r="G128" s="184"/>
      <c r="H128" s="83">
        <v>2</v>
      </c>
      <c r="I128" s="184">
        <v>1</v>
      </c>
      <c r="J128" s="83"/>
      <c r="K128" s="184">
        <v>2</v>
      </c>
      <c r="L128" s="45"/>
    </row>
    <row r="129" spans="1:12" ht="14.25">
      <c r="A129" s="53" t="s">
        <v>1847</v>
      </c>
      <c r="B129" s="45" t="s">
        <v>873</v>
      </c>
      <c r="C129" s="184">
        <v>2</v>
      </c>
      <c r="D129" s="83">
        <v>2</v>
      </c>
      <c r="E129" s="184" t="s">
        <v>2242</v>
      </c>
      <c r="F129" s="83"/>
      <c r="G129" s="184" t="s">
        <v>2242</v>
      </c>
      <c r="H129" s="83"/>
      <c r="I129" s="184"/>
      <c r="J129" s="83" t="s">
        <v>180</v>
      </c>
      <c r="K129" s="184" t="s">
        <v>180</v>
      </c>
      <c r="L129" s="45"/>
    </row>
    <row r="130" spans="1:12" ht="14.25">
      <c r="A130" s="53" t="s">
        <v>1847</v>
      </c>
      <c r="B130" s="45" t="s">
        <v>2579</v>
      </c>
      <c r="C130" s="184">
        <v>5</v>
      </c>
      <c r="D130" s="83">
        <v>3</v>
      </c>
      <c r="E130" s="184"/>
      <c r="F130" s="83"/>
      <c r="G130" s="184"/>
      <c r="H130" s="83">
        <v>2</v>
      </c>
      <c r="I130" s="184">
        <v>1</v>
      </c>
      <c r="J130" s="83"/>
      <c r="K130" s="184">
        <v>4</v>
      </c>
      <c r="L130" s="45"/>
    </row>
    <row r="131" spans="1:12" ht="14.25">
      <c r="A131" s="53" t="s">
        <v>2704</v>
      </c>
      <c r="B131" s="45" t="s">
        <v>367</v>
      </c>
      <c r="C131" s="184">
        <v>3</v>
      </c>
      <c r="D131" s="83">
        <v>3</v>
      </c>
      <c r="E131" s="184" t="s">
        <v>2242</v>
      </c>
      <c r="F131" s="83" t="s">
        <v>2242</v>
      </c>
      <c r="G131" s="184" t="s">
        <v>2242</v>
      </c>
      <c r="H131" s="83"/>
      <c r="I131" s="184"/>
      <c r="J131" s="83">
        <v>2</v>
      </c>
      <c r="K131" s="184">
        <v>2</v>
      </c>
      <c r="L131" s="45"/>
    </row>
    <row r="132" spans="1:12" ht="14.25">
      <c r="A132" s="53" t="s">
        <v>2704</v>
      </c>
      <c r="B132" s="45" t="s">
        <v>276</v>
      </c>
      <c r="C132" s="184">
        <v>8</v>
      </c>
      <c r="D132" s="83">
        <v>8</v>
      </c>
      <c r="E132" s="184" t="s">
        <v>2242</v>
      </c>
      <c r="F132" s="83" t="s">
        <v>2242</v>
      </c>
      <c r="G132" s="184" t="s">
        <v>2242</v>
      </c>
      <c r="H132" s="83"/>
      <c r="I132" s="184"/>
      <c r="J132" s="83">
        <v>5</v>
      </c>
      <c r="K132" s="184">
        <v>5</v>
      </c>
      <c r="L132" s="45"/>
    </row>
    <row r="133" spans="1:12" ht="14.25">
      <c r="A133" s="53" t="s">
        <v>2704</v>
      </c>
      <c r="B133" s="45" t="s">
        <v>291</v>
      </c>
      <c r="C133" s="184">
        <v>11</v>
      </c>
      <c r="D133" s="83">
        <v>8</v>
      </c>
      <c r="E133" s="184" t="s">
        <v>2242</v>
      </c>
      <c r="F133" s="83" t="s">
        <v>2242</v>
      </c>
      <c r="G133" s="184" t="s">
        <v>2242</v>
      </c>
      <c r="H133" s="83">
        <v>2</v>
      </c>
      <c r="I133" s="184">
        <v>1</v>
      </c>
      <c r="J133" s="83"/>
      <c r="K133" s="184">
        <v>6</v>
      </c>
      <c r="L133" s="45"/>
    </row>
    <row r="134" spans="1:12" ht="14.25">
      <c r="A134" s="53" t="s">
        <v>2704</v>
      </c>
      <c r="B134" s="45" t="s">
        <v>873</v>
      </c>
      <c r="C134" s="184">
        <v>8</v>
      </c>
      <c r="D134" s="83">
        <v>8</v>
      </c>
      <c r="E134" s="184" t="s">
        <v>2242</v>
      </c>
      <c r="F134" s="83" t="s">
        <v>2242</v>
      </c>
      <c r="G134" s="184" t="s">
        <v>2242</v>
      </c>
      <c r="H134" s="83"/>
      <c r="I134" s="184"/>
      <c r="J134" s="83">
        <v>5</v>
      </c>
      <c r="K134" s="184">
        <v>5</v>
      </c>
      <c r="L134" s="45"/>
    </row>
    <row r="135" spans="1:12" ht="14.25">
      <c r="A135" s="53" t="s">
        <v>2704</v>
      </c>
      <c r="B135" s="45" t="s">
        <v>2579</v>
      </c>
      <c r="C135" s="184">
        <v>11</v>
      </c>
      <c r="D135" s="83">
        <v>8</v>
      </c>
      <c r="E135" s="184" t="s">
        <v>2242</v>
      </c>
      <c r="F135" s="83" t="s">
        <v>2242</v>
      </c>
      <c r="G135" s="184" t="s">
        <v>2242</v>
      </c>
      <c r="H135" s="83">
        <v>2</v>
      </c>
      <c r="I135" s="184">
        <v>1</v>
      </c>
      <c r="J135" s="83"/>
      <c r="K135" s="184">
        <v>6</v>
      </c>
      <c r="L135" s="45"/>
    </row>
    <row r="136" spans="1:12" ht="14.25">
      <c r="A136" s="53" t="s">
        <v>2582</v>
      </c>
      <c r="B136" s="45" t="s">
        <v>376</v>
      </c>
      <c r="C136" s="184">
        <v>1</v>
      </c>
      <c r="D136" s="83">
        <v>1</v>
      </c>
      <c r="E136" s="184" t="s">
        <v>2242</v>
      </c>
      <c r="F136" s="83"/>
      <c r="G136" s="184" t="s">
        <v>2242</v>
      </c>
      <c r="H136" s="83"/>
      <c r="I136" s="184"/>
      <c r="J136" s="83" t="s">
        <v>180</v>
      </c>
      <c r="K136" s="184" t="s">
        <v>831</v>
      </c>
      <c r="L136" s="45"/>
    </row>
    <row r="137" spans="1:12" ht="14.25">
      <c r="A137" s="53" t="s">
        <v>2582</v>
      </c>
      <c r="B137" s="45" t="s">
        <v>2583</v>
      </c>
      <c r="C137" s="184">
        <v>3</v>
      </c>
      <c r="D137" s="83">
        <v>3</v>
      </c>
      <c r="E137" s="184" t="s">
        <v>2242</v>
      </c>
      <c r="F137" s="83" t="s">
        <v>2242</v>
      </c>
      <c r="G137" s="184" t="s">
        <v>2242</v>
      </c>
      <c r="H137" s="83">
        <v>2</v>
      </c>
      <c r="I137" s="184">
        <v>1</v>
      </c>
      <c r="J137" s="83"/>
      <c r="K137" s="184">
        <v>2</v>
      </c>
      <c r="L137" s="45"/>
    </row>
    <row r="138" spans="1:12" ht="14.25">
      <c r="A138" s="53" t="s">
        <v>2582</v>
      </c>
      <c r="B138" s="45" t="s">
        <v>377</v>
      </c>
      <c r="C138" s="184">
        <v>4</v>
      </c>
      <c r="D138" s="83">
        <v>4</v>
      </c>
      <c r="E138" s="184" t="s">
        <v>2242</v>
      </c>
      <c r="F138" s="83">
        <v>1</v>
      </c>
      <c r="G138" s="184" t="s">
        <v>2242</v>
      </c>
      <c r="H138" s="83"/>
      <c r="I138" s="184"/>
      <c r="J138" s="83">
        <v>2</v>
      </c>
      <c r="K138" s="184">
        <v>2</v>
      </c>
      <c r="L138" s="45"/>
    </row>
    <row r="139" spans="1:12" ht="14.25">
      <c r="A139" s="53" t="s">
        <v>2582</v>
      </c>
      <c r="B139" s="45" t="s">
        <v>2584</v>
      </c>
      <c r="C139" s="184">
        <v>5</v>
      </c>
      <c r="D139" s="83">
        <v>4</v>
      </c>
      <c r="E139" s="184" t="s">
        <v>2242</v>
      </c>
      <c r="F139" s="83">
        <v>1</v>
      </c>
      <c r="G139" s="184" t="s">
        <v>2242</v>
      </c>
      <c r="H139" s="83">
        <v>2</v>
      </c>
      <c r="I139" s="184">
        <v>1</v>
      </c>
      <c r="J139" s="83"/>
      <c r="K139" s="184">
        <v>4</v>
      </c>
      <c r="L139" s="45"/>
    </row>
    <row r="140" spans="1:12" ht="14.25">
      <c r="A140" s="53" t="s">
        <v>379</v>
      </c>
      <c r="B140" s="45" t="s">
        <v>324</v>
      </c>
      <c r="C140" s="184">
        <v>1</v>
      </c>
      <c r="D140" s="83">
        <v>1</v>
      </c>
      <c r="E140" s="184" t="s">
        <v>2242</v>
      </c>
      <c r="F140" s="83"/>
      <c r="G140" s="184" t="s">
        <v>2242</v>
      </c>
      <c r="H140" s="83"/>
      <c r="I140" s="184"/>
      <c r="J140" s="83">
        <v>1</v>
      </c>
      <c r="K140" s="184" t="s">
        <v>831</v>
      </c>
      <c r="L140" s="45"/>
    </row>
    <row r="141" spans="1:12" ht="14.25">
      <c r="A141" s="53" t="s">
        <v>379</v>
      </c>
      <c r="B141" s="45" t="s">
        <v>325</v>
      </c>
      <c r="C141" s="184">
        <v>10</v>
      </c>
      <c r="D141" s="83">
        <v>9</v>
      </c>
      <c r="E141" s="184" t="s">
        <v>2242</v>
      </c>
      <c r="F141" s="83" t="s">
        <v>2242</v>
      </c>
      <c r="G141" s="184" t="s">
        <v>2242</v>
      </c>
      <c r="H141" s="83">
        <v>1</v>
      </c>
      <c r="I141" s="184"/>
      <c r="J141" s="83"/>
      <c r="K141" s="184">
        <v>5</v>
      </c>
      <c r="L141" s="45"/>
    </row>
    <row r="142" spans="1:12" ht="14.25">
      <c r="A142" s="53" t="s">
        <v>379</v>
      </c>
      <c r="B142" s="45" t="s">
        <v>291</v>
      </c>
      <c r="C142" s="184">
        <v>2</v>
      </c>
      <c r="D142" s="83">
        <v>1</v>
      </c>
      <c r="E142" s="184" t="s">
        <v>2242</v>
      </c>
      <c r="F142" s="83"/>
      <c r="G142" s="184" t="s">
        <v>2242</v>
      </c>
      <c r="H142" s="83">
        <v>1</v>
      </c>
      <c r="I142" s="184"/>
      <c r="J142" s="83"/>
      <c r="K142" s="184" t="s">
        <v>831</v>
      </c>
      <c r="L142" s="45"/>
    </row>
    <row r="143" spans="1:12" ht="14.25">
      <c r="A143" s="53" t="s">
        <v>1860</v>
      </c>
      <c r="B143" s="45" t="s">
        <v>324</v>
      </c>
      <c r="C143" s="184">
        <v>1</v>
      </c>
      <c r="D143" s="83">
        <v>1</v>
      </c>
      <c r="E143" s="184" t="s">
        <v>2242</v>
      </c>
      <c r="F143" s="83"/>
      <c r="G143" s="184" t="s">
        <v>2242</v>
      </c>
      <c r="H143" s="83"/>
      <c r="I143" s="184"/>
      <c r="J143" s="83">
        <v>1</v>
      </c>
      <c r="K143" s="184" t="s">
        <v>831</v>
      </c>
      <c r="L143" s="45"/>
    </row>
    <row r="144" spans="1:12" ht="14.25">
      <c r="A144" s="53" t="s">
        <v>1860</v>
      </c>
      <c r="B144" s="45" t="s">
        <v>325</v>
      </c>
      <c r="C144" s="184">
        <v>11</v>
      </c>
      <c r="D144" s="83">
        <v>8</v>
      </c>
      <c r="E144" s="184" t="s">
        <v>2242</v>
      </c>
      <c r="F144" s="83" t="s">
        <v>2242</v>
      </c>
      <c r="G144" s="184" t="s">
        <v>2242</v>
      </c>
      <c r="H144" s="83">
        <v>2</v>
      </c>
      <c r="I144" s="184">
        <v>1</v>
      </c>
      <c r="J144" s="83"/>
      <c r="K144" s="184">
        <v>5</v>
      </c>
      <c r="L144" s="45"/>
    </row>
    <row r="145" spans="1:12" ht="14.25">
      <c r="A145" s="53" t="s">
        <v>1860</v>
      </c>
      <c r="B145" s="45" t="s">
        <v>291</v>
      </c>
      <c r="C145" s="184">
        <v>3</v>
      </c>
      <c r="D145" s="83">
        <v>2</v>
      </c>
      <c r="E145" s="184" t="s">
        <v>2242</v>
      </c>
      <c r="F145" s="83"/>
      <c r="G145" s="184" t="s">
        <v>2242</v>
      </c>
      <c r="H145" s="83">
        <v>1</v>
      </c>
      <c r="I145" s="184">
        <v>1</v>
      </c>
      <c r="J145" s="83"/>
      <c r="K145" s="184">
        <v>2</v>
      </c>
      <c r="L145" s="45"/>
    </row>
    <row r="146" spans="1:12" ht="14.25">
      <c r="A146" s="53" t="s">
        <v>1865</v>
      </c>
      <c r="B146" s="45" t="s">
        <v>273</v>
      </c>
      <c r="C146" s="184">
        <v>1</v>
      </c>
      <c r="D146" s="83">
        <v>1</v>
      </c>
      <c r="E146" s="184"/>
      <c r="F146" s="83">
        <v>1</v>
      </c>
      <c r="G146" s="184"/>
      <c r="H146" s="83"/>
      <c r="I146" s="184"/>
      <c r="J146" s="83">
        <v>3</v>
      </c>
      <c r="K146" s="184">
        <v>1</v>
      </c>
      <c r="L146" s="45"/>
    </row>
    <row r="147" spans="1:12" ht="14.25">
      <c r="A147" s="53" t="s">
        <v>1865</v>
      </c>
      <c r="B147" s="45" t="s">
        <v>296</v>
      </c>
      <c r="C147" s="184">
        <v>1</v>
      </c>
      <c r="D147" s="83">
        <v>1</v>
      </c>
      <c r="E147" s="184"/>
      <c r="F147" s="83">
        <v>1</v>
      </c>
      <c r="G147" s="184"/>
      <c r="H147" s="83">
        <v>1</v>
      </c>
      <c r="I147" s="184"/>
      <c r="J147" s="83"/>
      <c r="K147" s="184">
        <v>1</v>
      </c>
      <c r="L147" s="45"/>
    </row>
    <row r="148" spans="1:12" ht="14.25">
      <c r="A148" s="53" t="s">
        <v>385</v>
      </c>
      <c r="B148" s="45" t="s">
        <v>302</v>
      </c>
      <c r="C148" s="184">
        <v>1</v>
      </c>
      <c r="D148" s="83">
        <v>1</v>
      </c>
      <c r="E148" s="184" t="s">
        <v>2242</v>
      </c>
      <c r="F148" s="83"/>
      <c r="G148" s="184" t="s">
        <v>2242</v>
      </c>
      <c r="H148" s="83"/>
      <c r="I148" s="184"/>
      <c r="J148" s="83">
        <v>1</v>
      </c>
      <c r="K148" s="184" t="s">
        <v>831</v>
      </c>
      <c r="L148" s="45"/>
    </row>
    <row r="149" spans="1:12" ht="14.25">
      <c r="A149" s="53" t="s">
        <v>385</v>
      </c>
      <c r="B149" s="45" t="s">
        <v>304</v>
      </c>
      <c r="C149" s="184">
        <v>2</v>
      </c>
      <c r="D149" s="83">
        <v>1</v>
      </c>
      <c r="E149" s="184" t="s">
        <v>2242</v>
      </c>
      <c r="F149" s="83"/>
      <c r="G149" s="184" t="s">
        <v>2242</v>
      </c>
      <c r="H149" s="83">
        <v>1</v>
      </c>
      <c r="I149" s="184">
        <v>1</v>
      </c>
      <c r="J149" s="83"/>
      <c r="K149" s="184">
        <v>1</v>
      </c>
      <c r="L149" s="45"/>
    </row>
    <row r="150" spans="1:12" ht="14.25">
      <c r="A150" s="53" t="s">
        <v>2585</v>
      </c>
      <c r="B150" s="45"/>
      <c r="C150" s="184">
        <v>1</v>
      </c>
      <c r="D150" s="83">
        <v>0</v>
      </c>
      <c r="E150" s="184"/>
      <c r="F150" s="83"/>
      <c r="G150" s="184"/>
      <c r="H150" s="83"/>
      <c r="I150" s="184"/>
      <c r="J150" s="83"/>
      <c r="K150" s="184" t="s">
        <v>920</v>
      </c>
      <c r="L150" s="45"/>
    </row>
    <row r="151" spans="1:12" ht="14.25">
      <c r="A151" s="53" t="s">
        <v>2586</v>
      </c>
      <c r="B151" s="45"/>
      <c r="C151" s="184">
        <v>1</v>
      </c>
      <c r="D151" s="83">
        <v>1</v>
      </c>
      <c r="E151" s="184" t="s">
        <v>2242</v>
      </c>
      <c r="F151" s="83" t="s">
        <v>2242</v>
      </c>
      <c r="G151" s="184" t="s">
        <v>2242</v>
      </c>
      <c r="H151" s="83"/>
      <c r="I151" s="184"/>
      <c r="J151" s="83">
        <v>1</v>
      </c>
      <c r="K151" s="184" t="s">
        <v>1443</v>
      </c>
      <c r="L151" s="45"/>
    </row>
    <row r="152" spans="1:12" ht="14.25">
      <c r="A152" s="53" t="s">
        <v>2033</v>
      </c>
      <c r="B152" s="45"/>
      <c r="C152" s="184">
        <v>3</v>
      </c>
      <c r="D152" s="83">
        <v>3</v>
      </c>
      <c r="E152" s="184" t="s">
        <v>2242</v>
      </c>
      <c r="F152" s="83" t="s">
        <v>2242</v>
      </c>
      <c r="G152" s="184" t="s">
        <v>2242</v>
      </c>
      <c r="H152" s="83"/>
      <c r="I152" s="184"/>
      <c r="J152" s="83"/>
      <c r="K152" s="184">
        <v>4</v>
      </c>
      <c r="L152" s="45"/>
    </row>
    <row r="153" spans="1:12" ht="14.25">
      <c r="A153" s="53"/>
      <c r="B153" s="45"/>
      <c r="C153" s="184"/>
      <c r="D153" s="83"/>
      <c r="E153" s="184"/>
      <c r="F153" s="83"/>
      <c r="G153" s="184"/>
      <c r="H153" s="83"/>
      <c r="I153" s="184"/>
      <c r="J153" s="83"/>
      <c r="K153" s="184"/>
      <c r="L153" s="45"/>
    </row>
    <row r="154" spans="1:12" ht="15">
      <c r="A154" s="60" t="s">
        <v>390</v>
      </c>
      <c r="B154" s="60"/>
      <c r="C154" s="184"/>
      <c r="D154" s="83"/>
      <c r="E154" s="184"/>
      <c r="F154" s="83"/>
      <c r="G154" s="184"/>
      <c r="H154" s="83"/>
      <c r="I154" s="184"/>
      <c r="J154" s="83"/>
      <c r="K154" s="184"/>
      <c r="L154" s="45"/>
    </row>
    <row r="155" spans="1:12" ht="14.25">
      <c r="A155" s="53" t="s">
        <v>391</v>
      </c>
      <c r="B155" s="45" t="s">
        <v>392</v>
      </c>
      <c r="C155" s="184">
        <v>1</v>
      </c>
      <c r="D155" s="83">
        <v>1</v>
      </c>
      <c r="E155" s="184"/>
      <c r="F155" s="83"/>
      <c r="G155" s="184">
        <v>1</v>
      </c>
      <c r="H155" s="83"/>
      <c r="I155" s="184"/>
      <c r="J155" s="83">
        <v>0</v>
      </c>
      <c r="K155" s="184">
        <v>2</v>
      </c>
      <c r="L155" s="45"/>
    </row>
    <row r="156" spans="1:12" ht="14.25">
      <c r="A156" s="53" t="s">
        <v>391</v>
      </c>
      <c r="B156" s="45" t="s">
        <v>302</v>
      </c>
      <c r="C156" s="184">
        <v>1</v>
      </c>
      <c r="D156" s="83">
        <v>1</v>
      </c>
      <c r="E156" s="184"/>
      <c r="F156" s="83"/>
      <c r="G156" s="184">
        <v>1</v>
      </c>
      <c r="H156" s="83"/>
      <c r="I156" s="184"/>
      <c r="J156" s="83">
        <v>0</v>
      </c>
      <c r="K156" s="184">
        <v>2</v>
      </c>
      <c r="L156" s="45"/>
    </row>
    <row r="157" spans="1:12" ht="14.25">
      <c r="A157" s="53" t="s">
        <v>391</v>
      </c>
      <c r="B157" s="45" t="s">
        <v>304</v>
      </c>
      <c r="C157" s="184">
        <v>1</v>
      </c>
      <c r="D157" s="83">
        <v>1</v>
      </c>
      <c r="E157" s="184"/>
      <c r="F157" s="83"/>
      <c r="G157" s="184">
        <v>1</v>
      </c>
      <c r="H157" s="83">
        <v>1</v>
      </c>
      <c r="I157" s="184"/>
      <c r="J157" s="83">
        <v>0</v>
      </c>
      <c r="K157" s="184">
        <v>2</v>
      </c>
      <c r="L157" s="45"/>
    </row>
    <row r="158" spans="1:12" ht="42.75">
      <c r="A158" s="53" t="s">
        <v>2274</v>
      </c>
      <c r="B158" s="45" t="s">
        <v>392</v>
      </c>
      <c r="C158" s="184">
        <v>1</v>
      </c>
      <c r="D158" s="83">
        <v>1</v>
      </c>
      <c r="E158" s="184"/>
      <c r="F158" s="83"/>
      <c r="G158" s="184">
        <v>1</v>
      </c>
      <c r="H158" s="83"/>
      <c r="I158" s="184"/>
      <c r="J158" s="83">
        <v>0</v>
      </c>
      <c r="K158" s="184" t="s">
        <v>486</v>
      </c>
      <c r="L158" s="45" t="s">
        <v>2705</v>
      </c>
    </row>
    <row r="159" spans="1:12" ht="42.75">
      <c r="A159" s="53" t="s">
        <v>2588</v>
      </c>
      <c r="B159" s="45"/>
      <c r="C159" s="184">
        <v>1</v>
      </c>
      <c r="D159" s="83">
        <v>1</v>
      </c>
      <c r="E159" s="184"/>
      <c r="F159" s="83"/>
      <c r="G159" s="184">
        <v>1</v>
      </c>
      <c r="H159" s="83"/>
      <c r="I159" s="184"/>
      <c r="J159" s="83">
        <v>0</v>
      </c>
      <c r="K159" s="184" t="s">
        <v>486</v>
      </c>
      <c r="L159" s="45" t="s">
        <v>2705</v>
      </c>
    </row>
    <row r="160" spans="1:12" ht="14.25">
      <c r="A160" s="53" t="s">
        <v>687</v>
      </c>
      <c r="B160" s="45" t="s">
        <v>405</v>
      </c>
      <c r="C160" s="184">
        <v>2</v>
      </c>
      <c r="D160" s="83">
        <v>2</v>
      </c>
      <c r="E160" s="184" t="s">
        <v>2242</v>
      </c>
      <c r="F160" s="83" t="s">
        <v>2242</v>
      </c>
      <c r="G160" s="184">
        <v>1</v>
      </c>
      <c r="H160" s="83"/>
      <c r="I160" s="184"/>
      <c r="J160" s="83"/>
      <c r="K160" s="184" t="s">
        <v>486</v>
      </c>
      <c r="L160" s="45"/>
    </row>
    <row r="161" spans="1:12" ht="14.25">
      <c r="A161" s="53" t="s">
        <v>406</v>
      </c>
      <c r="B161" s="45" t="s">
        <v>405</v>
      </c>
      <c r="C161" s="184">
        <v>7</v>
      </c>
      <c r="D161" s="83">
        <v>7</v>
      </c>
      <c r="E161" s="184"/>
      <c r="F161" s="83"/>
      <c r="G161" s="184"/>
      <c r="H161" s="83"/>
      <c r="I161" s="184"/>
      <c r="J161" s="83"/>
      <c r="K161" s="184" t="s">
        <v>672</v>
      </c>
      <c r="L161" s="45"/>
    </row>
    <row r="162" spans="1:12" ht="14.25">
      <c r="A162" s="53" t="s">
        <v>2027</v>
      </c>
      <c r="B162" s="45" t="s">
        <v>405</v>
      </c>
      <c r="C162" s="184">
        <v>11</v>
      </c>
      <c r="D162" s="83">
        <v>11</v>
      </c>
      <c r="E162" s="184"/>
      <c r="F162" s="83"/>
      <c r="G162" s="184"/>
      <c r="H162" s="83"/>
      <c r="I162" s="184"/>
      <c r="J162" s="83"/>
      <c r="K162" s="184" t="s">
        <v>221</v>
      </c>
      <c r="L162" s="45"/>
    </row>
    <row r="163" spans="1:12" ht="14.25">
      <c r="A163" s="53" t="s">
        <v>408</v>
      </c>
      <c r="B163" s="45" t="s">
        <v>409</v>
      </c>
      <c r="C163" s="184">
        <v>2</v>
      </c>
      <c r="D163" s="83">
        <v>1</v>
      </c>
      <c r="E163" s="184"/>
      <c r="F163" s="83"/>
      <c r="G163" s="184">
        <v>1</v>
      </c>
      <c r="H163" s="83">
        <v>1</v>
      </c>
      <c r="I163" s="184">
        <v>1</v>
      </c>
      <c r="J163" s="83"/>
      <c r="K163" s="184">
        <v>2</v>
      </c>
      <c r="L163" s="45"/>
    </row>
    <row r="164" spans="1:12" ht="14.25">
      <c r="A164" s="53" t="s">
        <v>408</v>
      </c>
      <c r="B164" s="45" t="s">
        <v>302</v>
      </c>
      <c r="C164" s="184">
        <v>2</v>
      </c>
      <c r="D164" s="83">
        <v>1</v>
      </c>
      <c r="E164" s="184"/>
      <c r="F164" s="83"/>
      <c r="G164" s="184">
        <v>1</v>
      </c>
      <c r="H164" s="83">
        <v>1</v>
      </c>
      <c r="I164" s="184">
        <v>1</v>
      </c>
      <c r="J164" s="83"/>
      <c r="K164" s="184">
        <v>2</v>
      </c>
      <c r="L164" s="45"/>
    </row>
    <row r="165" spans="1:12" ht="14.25">
      <c r="A165" s="53" t="s">
        <v>408</v>
      </c>
      <c r="B165" s="45" t="s">
        <v>304</v>
      </c>
      <c r="C165" s="184">
        <v>3</v>
      </c>
      <c r="D165" s="83">
        <v>1</v>
      </c>
      <c r="E165" s="184"/>
      <c r="F165" s="83"/>
      <c r="G165" s="184">
        <v>1</v>
      </c>
      <c r="H165" s="83">
        <v>2</v>
      </c>
      <c r="I165" s="184">
        <v>1</v>
      </c>
      <c r="J165" s="83"/>
      <c r="K165" s="184">
        <v>2</v>
      </c>
      <c r="L165" s="45"/>
    </row>
    <row r="166" spans="1:12" ht="14.25">
      <c r="A166" s="53" t="s">
        <v>884</v>
      </c>
      <c r="B166" s="45"/>
      <c r="C166" s="184">
        <v>2</v>
      </c>
      <c r="D166" s="83">
        <v>1</v>
      </c>
      <c r="E166" s="184"/>
      <c r="F166" s="83"/>
      <c r="G166" s="184">
        <v>1</v>
      </c>
      <c r="H166" s="83">
        <v>1</v>
      </c>
      <c r="I166" s="184"/>
      <c r="J166" s="83"/>
      <c r="K166" s="184">
        <v>2</v>
      </c>
      <c r="L166" s="45"/>
    </row>
    <row r="167" spans="1:12" ht="14.25">
      <c r="A167" s="53" t="s">
        <v>884</v>
      </c>
      <c r="B167" s="45" t="s">
        <v>303</v>
      </c>
      <c r="C167" s="184">
        <v>3</v>
      </c>
      <c r="D167" s="83">
        <v>2</v>
      </c>
      <c r="E167" s="184" t="s">
        <v>2242</v>
      </c>
      <c r="F167" s="83" t="s">
        <v>2242</v>
      </c>
      <c r="G167" s="184">
        <v>1</v>
      </c>
      <c r="H167" s="83">
        <v>1</v>
      </c>
      <c r="I167" s="184"/>
      <c r="J167" s="83"/>
      <c r="K167" s="184">
        <v>2</v>
      </c>
      <c r="L167" s="45"/>
    </row>
    <row r="168" spans="1:12" ht="14.25">
      <c r="A168" s="53" t="s">
        <v>420</v>
      </c>
      <c r="B168" s="45" t="s">
        <v>296</v>
      </c>
      <c r="C168" s="184">
        <v>15</v>
      </c>
      <c r="D168" s="83">
        <v>13</v>
      </c>
      <c r="E168" s="184"/>
      <c r="F168" s="83"/>
      <c r="G168" s="184"/>
      <c r="H168" s="83">
        <v>2</v>
      </c>
      <c r="I168" s="184"/>
      <c r="J168" s="83"/>
      <c r="K168" s="184">
        <v>7</v>
      </c>
      <c r="L168" s="195" t="s">
        <v>2556</v>
      </c>
    </row>
    <row r="169" spans="1:12" ht="14.25">
      <c r="A169" s="53" t="s">
        <v>422</v>
      </c>
      <c r="B169" s="45"/>
      <c r="C169" s="184">
        <v>4</v>
      </c>
      <c r="D169" s="83">
        <v>4</v>
      </c>
      <c r="E169" s="184" t="s">
        <v>2242</v>
      </c>
      <c r="F169" s="83" t="s">
        <v>2242</v>
      </c>
      <c r="G169" s="184" t="s">
        <v>2242</v>
      </c>
      <c r="H169" s="83"/>
      <c r="I169" s="184"/>
      <c r="J169" s="83"/>
      <c r="K169" s="184">
        <v>6</v>
      </c>
      <c r="L169" s="195" t="s">
        <v>2556</v>
      </c>
    </row>
    <row r="170" spans="1:12" ht="14.25">
      <c r="A170" s="53"/>
      <c r="B170" s="45"/>
      <c r="C170" s="184"/>
      <c r="D170" s="83"/>
      <c r="E170" s="184"/>
      <c r="F170" s="83"/>
      <c r="G170" s="184"/>
      <c r="H170" s="83"/>
      <c r="I170" s="184"/>
      <c r="J170" s="83"/>
      <c r="K170" s="184"/>
      <c r="L170" s="45"/>
    </row>
    <row r="171" spans="1:12" ht="15">
      <c r="A171" s="41" t="s">
        <v>423</v>
      </c>
      <c r="B171" s="45"/>
      <c r="C171" s="184"/>
      <c r="D171" s="83"/>
      <c r="E171" s="184"/>
      <c r="F171" s="83"/>
      <c r="G171" s="184"/>
      <c r="H171" s="83"/>
      <c r="I171" s="184"/>
      <c r="J171" s="83"/>
      <c r="K171" s="184"/>
      <c r="L171" s="45"/>
    </row>
    <row r="172" spans="1:12" ht="14.25">
      <c r="A172" s="53" t="s">
        <v>424</v>
      </c>
      <c r="B172" s="45"/>
      <c r="C172" s="184">
        <v>3</v>
      </c>
      <c r="D172" s="83">
        <v>2</v>
      </c>
      <c r="E172" s="184" t="s">
        <v>2242</v>
      </c>
      <c r="F172" s="83" t="s">
        <v>2242</v>
      </c>
      <c r="G172" s="184" t="s">
        <v>2242</v>
      </c>
      <c r="H172" s="83">
        <v>1</v>
      </c>
      <c r="I172" s="184"/>
      <c r="J172" s="83"/>
      <c r="K172" s="184">
        <v>1</v>
      </c>
      <c r="L172" s="45"/>
    </row>
    <row r="173" spans="1:12" ht="14.25">
      <c r="A173" s="53" t="s">
        <v>425</v>
      </c>
      <c r="B173" s="45"/>
      <c r="C173" s="184" t="s">
        <v>1715</v>
      </c>
      <c r="D173" s="83"/>
      <c r="E173" s="184"/>
      <c r="F173" s="83"/>
      <c r="G173" s="184"/>
      <c r="H173" s="83"/>
      <c r="J173" s="83" t="s">
        <v>1717</v>
      </c>
      <c r="K173" s="184"/>
      <c r="L173" s="45"/>
    </row>
    <row r="174" spans="1:12" ht="14.25">
      <c r="A174" s="53" t="s">
        <v>427</v>
      </c>
      <c r="B174" s="45"/>
      <c r="C174" s="184">
        <v>3</v>
      </c>
      <c r="D174" s="83">
        <v>1</v>
      </c>
      <c r="E174" s="184" t="s">
        <v>2242</v>
      </c>
      <c r="F174" s="83" t="s">
        <v>2242</v>
      </c>
      <c r="G174" s="184" t="s">
        <v>2242</v>
      </c>
      <c r="H174" s="83">
        <v>1</v>
      </c>
      <c r="I174" s="184">
        <v>1</v>
      </c>
      <c r="J174" s="83"/>
      <c r="K174" s="184">
        <v>1</v>
      </c>
      <c r="L174" s="45"/>
    </row>
    <row r="175" spans="1:12" ht="28.5">
      <c r="A175" s="53" t="s">
        <v>428</v>
      </c>
      <c r="B175" s="45"/>
      <c r="C175" s="184" t="s">
        <v>2706</v>
      </c>
      <c r="D175" s="83"/>
      <c r="E175" s="184"/>
      <c r="F175" s="83"/>
      <c r="G175" s="184"/>
      <c r="H175" s="83"/>
      <c r="J175" s="83" t="s">
        <v>1963</v>
      </c>
      <c r="K175" s="184"/>
      <c r="L175" s="45" t="s">
        <v>2590</v>
      </c>
    </row>
    <row r="176" spans="1:12" ht="28.5">
      <c r="A176" s="53" t="s">
        <v>428</v>
      </c>
      <c r="B176" s="45"/>
      <c r="C176" s="184" t="s">
        <v>2706</v>
      </c>
      <c r="D176" s="83"/>
      <c r="E176" s="184"/>
      <c r="F176" s="83"/>
      <c r="G176" s="184"/>
      <c r="H176" s="83"/>
      <c r="J176" s="83" t="s">
        <v>1721</v>
      </c>
      <c r="K176" s="184"/>
      <c r="L176" s="45" t="s">
        <v>892</v>
      </c>
    </row>
    <row r="177" spans="1:12" ht="14.25">
      <c r="A177" s="53" t="s">
        <v>429</v>
      </c>
      <c r="B177" s="45"/>
      <c r="C177" s="184">
        <v>5</v>
      </c>
      <c r="D177" s="83">
        <v>2</v>
      </c>
      <c r="E177" s="184" t="s">
        <v>2242</v>
      </c>
      <c r="F177" s="83" t="s">
        <v>2242</v>
      </c>
      <c r="G177" s="184" t="s">
        <v>2242</v>
      </c>
      <c r="H177" s="83">
        <v>2</v>
      </c>
      <c r="I177" s="184">
        <v>1</v>
      </c>
      <c r="J177" s="81"/>
      <c r="K177" s="184">
        <v>4</v>
      </c>
      <c r="L177" s="45"/>
    </row>
    <row r="178" spans="1:12" ht="28.5">
      <c r="A178" s="53" t="s">
        <v>430</v>
      </c>
      <c r="B178" s="45"/>
      <c r="C178" s="184" t="s">
        <v>889</v>
      </c>
      <c r="D178" s="83"/>
      <c r="E178" s="184"/>
      <c r="F178" s="83"/>
      <c r="G178" s="184"/>
      <c r="H178" s="83"/>
      <c r="J178" s="83" t="s">
        <v>1963</v>
      </c>
      <c r="K178" s="184"/>
      <c r="L178" s="45" t="s">
        <v>2590</v>
      </c>
    </row>
    <row r="179" spans="1:12" ht="28.5">
      <c r="A179" s="53" t="s">
        <v>430</v>
      </c>
      <c r="B179" s="45"/>
      <c r="C179" s="184" t="s">
        <v>2707</v>
      </c>
      <c r="D179" s="83"/>
      <c r="E179" s="184"/>
      <c r="F179" s="83"/>
      <c r="G179" s="184"/>
      <c r="H179" s="83"/>
      <c r="J179" s="83" t="s">
        <v>1721</v>
      </c>
      <c r="K179" s="184"/>
      <c r="L179" s="45" t="s">
        <v>892</v>
      </c>
    </row>
    <row r="180" spans="1:12" ht="14.25">
      <c r="A180" s="53" t="s">
        <v>432</v>
      </c>
      <c r="B180" s="45"/>
      <c r="C180" s="184">
        <v>3</v>
      </c>
      <c r="D180" s="83">
        <v>2</v>
      </c>
      <c r="E180" s="184" t="s">
        <v>2242</v>
      </c>
      <c r="F180" s="83" t="s">
        <v>2242</v>
      </c>
      <c r="G180" s="184" t="s">
        <v>2242</v>
      </c>
      <c r="H180" s="83">
        <v>1</v>
      </c>
      <c r="I180" s="184"/>
      <c r="J180" s="83"/>
      <c r="K180" s="184">
        <v>1</v>
      </c>
      <c r="L180" s="45"/>
    </row>
    <row r="181" spans="1:12" ht="14.25">
      <c r="A181" s="53" t="s">
        <v>433</v>
      </c>
      <c r="B181" s="45"/>
      <c r="C181" s="184" t="s">
        <v>1723</v>
      </c>
      <c r="D181" s="83"/>
      <c r="E181" s="184"/>
      <c r="F181" s="83"/>
      <c r="G181" s="184"/>
      <c r="H181" s="83"/>
      <c r="J181" s="83" t="s">
        <v>1717</v>
      </c>
      <c r="K181" s="184"/>
      <c r="L181" s="45"/>
    </row>
    <row r="182" spans="1:12" ht="14.25">
      <c r="A182" s="53" t="s">
        <v>434</v>
      </c>
      <c r="B182" s="45"/>
      <c r="C182" s="184">
        <v>5</v>
      </c>
      <c r="D182" s="83">
        <v>3</v>
      </c>
      <c r="E182" s="184" t="s">
        <v>2242</v>
      </c>
      <c r="F182" s="83" t="s">
        <v>2242</v>
      </c>
      <c r="G182" s="184" t="s">
        <v>2242</v>
      </c>
      <c r="H182" s="83">
        <v>2</v>
      </c>
      <c r="I182" s="184"/>
      <c r="J182" s="83"/>
      <c r="K182" s="184">
        <v>4</v>
      </c>
      <c r="L182" s="45"/>
    </row>
    <row r="183" spans="1:12" ht="14.25">
      <c r="A183" s="53" t="s">
        <v>435</v>
      </c>
      <c r="B183" s="45"/>
      <c r="C183" s="184" t="s">
        <v>2708</v>
      </c>
      <c r="D183" s="83"/>
      <c r="E183" s="184"/>
      <c r="F183" s="83"/>
      <c r="G183" s="184"/>
      <c r="H183" s="83"/>
      <c r="J183" s="83" t="s">
        <v>1717</v>
      </c>
      <c r="K183" s="184"/>
      <c r="L183" s="45"/>
    </row>
    <row r="184" spans="1:12" ht="14.25">
      <c r="A184" s="53"/>
      <c r="B184" s="45"/>
      <c r="C184" s="184"/>
      <c r="D184" s="83"/>
      <c r="E184" s="184"/>
      <c r="F184" s="83"/>
      <c r="G184" s="184"/>
      <c r="H184" s="83"/>
      <c r="J184" s="83"/>
      <c r="K184" s="184"/>
      <c r="L184" s="45"/>
    </row>
    <row r="185" spans="1:12" ht="15">
      <c r="A185" s="60" t="s">
        <v>2709</v>
      </c>
      <c r="B185" s="60"/>
      <c r="C185" s="184"/>
      <c r="D185" s="83"/>
      <c r="E185" s="184"/>
      <c r="F185" s="83"/>
      <c r="G185" s="184"/>
      <c r="H185" s="83"/>
      <c r="J185" s="83"/>
      <c r="K185" s="184"/>
      <c r="L185" s="45"/>
    </row>
    <row r="186" spans="1:12" ht="14.25">
      <c r="A186" s="53" t="s">
        <v>900</v>
      </c>
      <c r="B186" s="45" t="s">
        <v>325</v>
      </c>
      <c r="C186" s="184" t="s">
        <v>833</v>
      </c>
      <c r="D186" s="83">
        <v>3</v>
      </c>
      <c r="E186" s="184" t="s">
        <v>2242</v>
      </c>
      <c r="F186" s="83" t="s">
        <v>2242</v>
      </c>
      <c r="G186" s="184" t="s">
        <v>2242</v>
      </c>
      <c r="H186" s="83">
        <v>1</v>
      </c>
      <c r="I186" s="24">
        <v>1</v>
      </c>
      <c r="J186" s="83" t="s">
        <v>872</v>
      </c>
      <c r="K186" s="184"/>
      <c r="L186" s="45"/>
    </row>
    <row r="187" spans="1:12" ht="14.25">
      <c r="A187" s="53" t="s">
        <v>901</v>
      </c>
      <c r="B187" s="45" t="s">
        <v>325</v>
      </c>
      <c r="C187" s="184" t="s">
        <v>843</v>
      </c>
      <c r="D187" s="83">
        <v>5</v>
      </c>
      <c r="E187" s="184" t="s">
        <v>2242</v>
      </c>
      <c r="F187" s="83" t="s">
        <v>2242</v>
      </c>
      <c r="G187" s="184" t="s">
        <v>2242</v>
      </c>
      <c r="H187" s="83">
        <v>2</v>
      </c>
      <c r="I187" s="24">
        <v>1</v>
      </c>
      <c r="J187" s="83" t="s">
        <v>916</v>
      </c>
      <c r="K187" s="184"/>
      <c r="L187" s="45"/>
    </row>
    <row r="188" spans="1:12" ht="14.25">
      <c r="A188" s="53" t="s">
        <v>898</v>
      </c>
      <c r="B188" s="45" t="s">
        <v>325</v>
      </c>
      <c r="C188" s="184" t="s">
        <v>872</v>
      </c>
      <c r="D188" s="83">
        <v>5</v>
      </c>
      <c r="E188" s="184" t="s">
        <v>2242</v>
      </c>
      <c r="F188" s="83" t="s">
        <v>2242</v>
      </c>
      <c r="G188" s="184" t="s">
        <v>2242</v>
      </c>
      <c r="H188" s="83">
        <v>1</v>
      </c>
      <c r="I188" s="24">
        <v>1</v>
      </c>
      <c r="J188" s="83" t="s">
        <v>916</v>
      </c>
      <c r="K188" s="184"/>
      <c r="L188" s="45"/>
    </row>
    <row r="189" spans="1:12" ht="14.25">
      <c r="A189" s="53" t="s">
        <v>903</v>
      </c>
      <c r="B189" s="45" t="s">
        <v>325</v>
      </c>
      <c r="C189" s="184" t="s">
        <v>837</v>
      </c>
      <c r="D189" s="83">
        <v>3</v>
      </c>
      <c r="E189" s="184" t="s">
        <v>2242</v>
      </c>
      <c r="F189" s="83" t="s">
        <v>2242</v>
      </c>
      <c r="G189" s="184" t="s">
        <v>2242</v>
      </c>
      <c r="H189" s="83">
        <v>2</v>
      </c>
      <c r="I189" s="24">
        <v>1</v>
      </c>
      <c r="J189" s="83" t="s">
        <v>872</v>
      </c>
      <c r="K189" s="184"/>
      <c r="L189" s="45"/>
    </row>
    <row r="190" spans="1:12" ht="14.25">
      <c r="A190" s="97" t="s">
        <v>906</v>
      </c>
      <c r="B190" s="45" t="s">
        <v>325</v>
      </c>
      <c r="C190" s="184" t="s">
        <v>853</v>
      </c>
      <c r="D190" s="83">
        <v>6</v>
      </c>
      <c r="E190" s="184" t="s">
        <v>2242</v>
      </c>
      <c r="F190" s="83" t="s">
        <v>2242</v>
      </c>
      <c r="G190" s="184" t="s">
        <v>2242</v>
      </c>
      <c r="H190" s="83">
        <v>2</v>
      </c>
      <c r="I190" s="24">
        <v>1</v>
      </c>
      <c r="J190" s="83" t="s">
        <v>916</v>
      </c>
      <c r="K190" s="184"/>
      <c r="L190" s="45"/>
    </row>
    <row r="191" spans="1:12" ht="14.25">
      <c r="A191" s="97" t="s">
        <v>910</v>
      </c>
      <c r="B191" s="45" t="s">
        <v>325</v>
      </c>
      <c r="C191" s="184" t="s">
        <v>908</v>
      </c>
      <c r="D191" s="83">
        <v>11</v>
      </c>
      <c r="E191" s="184" t="s">
        <v>2242</v>
      </c>
      <c r="F191" s="83" t="s">
        <v>2242</v>
      </c>
      <c r="G191" s="184" t="s">
        <v>2242</v>
      </c>
      <c r="H191" s="83">
        <v>2</v>
      </c>
      <c r="I191" s="24">
        <v>1</v>
      </c>
      <c r="J191" s="83" t="s">
        <v>872</v>
      </c>
      <c r="K191" s="184"/>
      <c r="L191" s="45"/>
    </row>
    <row r="192" spans="1:12" ht="14.25">
      <c r="A192" s="197" t="s">
        <v>912</v>
      </c>
      <c r="B192" s="45" t="s">
        <v>325</v>
      </c>
      <c r="C192" s="184" t="s">
        <v>911</v>
      </c>
      <c r="D192" s="83">
        <v>15</v>
      </c>
      <c r="E192" s="184" t="s">
        <v>2242</v>
      </c>
      <c r="F192" s="83" t="s">
        <v>2242</v>
      </c>
      <c r="G192" s="184" t="s">
        <v>2242</v>
      </c>
      <c r="H192" s="83">
        <v>2</v>
      </c>
      <c r="I192" s="24">
        <v>1</v>
      </c>
      <c r="J192" s="83" t="s">
        <v>916</v>
      </c>
      <c r="K192" s="184"/>
      <c r="L192" s="45"/>
    </row>
    <row r="193" spans="1:1024" ht="14.25">
      <c r="A193" s="97" t="s">
        <v>914</v>
      </c>
      <c r="B193" s="45" t="s">
        <v>325</v>
      </c>
      <c r="C193" s="184" t="s">
        <v>916</v>
      </c>
      <c r="D193" s="83">
        <v>19</v>
      </c>
      <c r="E193" s="184" t="s">
        <v>2242</v>
      </c>
      <c r="F193" s="83" t="s">
        <v>2242</v>
      </c>
      <c r="G193" s="184" t="s">
        <v>2242</v>
      </c>
      <c r="H193" s="83">
        <v>2</v>
      </c>
      <c r="I193" s="24">
        <v>1</v>
      </c>
      <c r="J193" s="83" t="s">
        <v>1200</v>
      </c>
      <c r="K193" s="184"/>
      <c r="L193" s="45"/>
    </row>
    <row r="194" spans="1:1024" ht="14.25">
      <c r="A194" s="198" t="s">
        <v>918</v>
      </c>
      <c r="B194" s="45" t="s">
        <v>325</v>
      </c>
      <c r="C194" s="184" t="s">
        <v>886</v>
      </c>
      <c r="D194" s="83">
        <v>21</v>
      </c>
      <c r="E194" s="184" t="s">
        <v>2242</v>
      </c>
      <c r="F194" s="83" t="s">
        <v>2242</v>
      </c>
      <c r="G194" s="184" t="s">
        <v>2242</v>
      </c>
      <c r="H194" s="83">
        <v>2</v>
      </c>
      <c r="I194" s="24">
        <v>1</v>
      </c>
      <c r="J194" s="83" t="s">
        <v>1068</v>
      </c>
      <c r="K194" s="184"/>
      <c r="L194" s="45"/>
    </row>
    <row r="195" spans="1:1024" ht="14.25">
      <c r="A195" s="53"/>
      <c r="B195" s="45"/>
      <c r="C195" s="184"/>
      <c r="D195" s="83"/>
      <c r="E195" s="184"/>
      <c r="F195" s="83"/>
      <c r="G195" s="184"/>
      <c r="H195" s="83"/>
      <c r="I195" s="184"/>
      <c r="J195" s="83"/>
      <c r="K195" s="184"/>
      <c r="L195" s="45"/>
    </row>
    <row r="196" spans="1:1024" ht="15">
      <c r="A196" s="41" t="s">
        <v>436</v>
      </c>
      <c r="B196" s="45"/>
      <c r="C196" s="184"/>
      <c r="D196" s="83"/>
      <c r="E196" s="184"/>
      <c r="F196" s="83"/>
      <c r="G196" s="184"/>
      <c r="H196" s="83"/>
      <c r="I196" s="184"/>
      <c r="J196" s="83"/>
      <c r="K196" s="184"/>
      <c r="L196" s="45"/>
    </row>
    <row r="197" spans="1:1024" ht="14.25">
      <c r="A197" s="53" t="s">
        <v>2710</v>
      </c>
      <c r="B197" s="45"/>
      <c r="C197" s="184">
        <v>1</v>
      </c>
      <c r="D197" s="83">
        <v>0</v>
      </c>
      <c r="E197" s="184"/>
      <c r="F197" s="83"/>
      <c r="G197" s="184"/>
      <c r="H197" s="83"/>
      <c r="I197" s="184"/>
      <c r="J197" s="83"/>
      <c r="K197" s="184" t="s">
        <v>920</v>
      </c>
      <c r="L197" s="45"/>
    </row>
    <row r="198" spans="1:1024" ht="14.25">
      <c r="A198" s="53" t="s">
        <v>922</v>
      </c>
      <c r="B198" s="45"/>
      <c r="C198" s="184">
        <v>7</v>
      </c>
      <c r="D198" s="83">
        <v>7</v>
      </c>
      <c r="E198" s="184"/>
      <c r="F198" s="83"/>
      <c r="G198" s="184"/>
      <c r="H198" s="83"/>
      <c r="I198" s="184"/>
      <c r="J198" s="83"/>
      <c r="K198" s="184" t="s">
        <v>854</v>
      </c>
      <c r="L198" s="45"/>
    </row>
    <row r="199" spans="1:1024" ht="14.25">
      <c r="A199" s="53" t="s">
        <v>439</v>
      </c>
      <c r="B199" s="45" t="s">
        <v>924</v>
      </c>
      <c r="C199" s="184">
        <v>12</v>
      </c>
      <c r="D199" s="83">
        <v>9</v>
      </c>
      <c r="E199" s="184" t="s">
        <v>2242</v>
      </c>
      <c r="F199" s="83" t="s">
        <v>2242</v>
      </c>
      <c r="G199" s="184" t="s">
        <v>2242</v>
      </c>
      <c r="H199" s="83">
        <v>2</v>
      </c>
      <c r="I199" s="184">
        <v>1</v>
      </c>
      <c r="J199" s="83"/>
      <c r="K199" s="184">
        <v>8</v>
      </c>
      <c r="L199" s="45"/>
    </row>
    <row r="200" spans="1:1024" ht="28.5">
      <c r="A200" s="53" t="s">
        <v>439</v>
      </c>
      <c r="B200" s="45" t="s">
        <v>925</v>
      </c>
      <c r="C200" s="184" t="s">
        <v>2711</v>
      </c>
      <c r="D200" s="83"/>
      <c r="E200" s="184"/>
      <c r="F200" s="83"/>
      <c r="G200" s="184"/>
      <c r="H200" s="83"/>
      <c r="J200" s="83" t="s">
        <v>2600</v>
      </c>
      <c r="K200" s="184"/>
      <c r="L200" s="45"/>
    </row>
    <row r="201" spans="1:1024" ht="14.25">
      <c r="A201" s="53" t="s">
        <v>441</v>
      </c>
      <c r="B201" s="45"/>
      <c r="C201" s="184">
        <v>3</v>
      </c>
      <c r="D201" s="83">
        <v>2</v>
      </c>
      <c r="E201" s="184" t="s">
        <v>2242</v>
      </c>
      <c r="F201" s="83" t="s">
        <v>2242</v>
      </c>
      <c r="G201" s="184" t="s">
        <v>2242</v>
      </c>
      <c r="H201" s="83">
        <v>1</v>
      </c>
      <c r="I201" s="184"/>
      <c r="J201" s="83"/>
      <c r="K201" s="184" t="s">
        <v>221</v>
      </c>
      <c r="L201" s="45"/>
    </row>
    <row r="202" spans="1:1024" ht="14.25">
      <c r="A202" s="53" t="s">
        <v>936</v>
      </c>
      <c r="B202" s="45"/>
      <c r="C202" s="184" t="s">
        <v>843</v>
      </c>
      <c r="D202" s="83"/>
      <c r="E202" s="184"/>
      <c r="F202" s="83"/>
      <c r="G202" s="184"/>
      <c r="H202" s="83"/>
      <c r="I202" s="184"/>
      <c r="J202" s="83"/>
      <c r="K202" s="184" t="s">
        <v>853</v>
      </c>
      <c r="L202" s="195" t="s">
        <v>936</v>
      </c>
    </row>
    <row r="203" spans="1:1024" ht="28.5">
      <c r="A203" s="53" t="s">
        <v>447</v>
      </c>
      <c r="B203" s="45"/>
      <c r="C203" s="184" t="s">
        <v>2712</v>
      </c>
      <c r="D203" s="83"/>
      <c r="E203" s="184"/>
      <c r="F203" s="83"/>
      <c r="G203" s="184"/>
      <c r="H203" s="83"/>
      <c r="J203" s="83" t="s">
        <v>2713</v>
      </c>
      <c r="K203" s="184"/>
      <c r="L203" s="45"/>
    </row>
    <row r="204" spans="1:1024" ht="14.25">
      <c r="A204" s="53" t="s">
        <v>450</v>
      </c>
      <c r="B204" s="45"/>
      <c r="C204" s="184">
        <v>21</v>
      </c>
      <c r="D204" s="83"/>
      <c r="E204" s="184"/>
      <c r="F204" s="83"/>
      <c r="G204" s="184"/>
      <c r="H204" s="83"/>
      <c r="I204" s="184"/>
      <c r="J204" s="83"/>
      <c r="K204" s="184" t="s">
        <v>1068</v>
      </c>
      <c r="L204" s="45"/>
    </row>
    <row r="205" spans="1:1024" ht="14.25">
      <c r="A205" s="199" t="s">
        <v>451</v>
      </c>
      <c r="B205" s="45"/>
      <c r="C205" s="200">
        <v>35</v>
      </c>
      <c r="D205" s="83"/>
      <c r="E205" s="200"/>
      <c r="F205" s="83"/>
      <c r="G205" s="200"/>
      <c r="H205" s="83"/>
      <c r="I205" s="200"/>
      <c r="J205" s="83"/>
      <c r="K205" s="200" t="s">
        <v>2714</v>
      </c>
      <c r="L205" s="45"/>
      <c r="AMJ205" s="32"/>
    </row>
    <row r="206" spans="1:1024" ht="24">
      <c r="A206" s="180" t="s">
        <v>115</v>
      </c>
      <c r="B206" s="187" t="s">
        <v>302</v>
      </c>
      <c r="C206" s="189" t="s">
        <v>944</v>
      </c>
      <c r="D206" s="201">
        <v>12</v>
      </c>
      <c r="E206" s="189" t="s">
        <v>2242</v>
      </c>
      <c r="F206" s="201" t="s">
        <v>2242</v>
      </c>
      <c r="G206" s="189" t="s">
        <v>2242</v>
      </c>
      <c r="H206" s="201">
        <v>1</v>
      </c>
      <c r="I206" s="189"/>
      <c r="J206" s="201"/>
      <c r="K206" s="201" t="s">
        <v>2715</v>
      </c>
      <c r="L206" s="202" t="s">
        <v>115</v>
      </c>
    </row>
    <row r="207" spans="1:1024" ht="23.85" customHeight="1"/>
    <row r="208" spans="1:1024" ht="15.75">
      <c r="A208" s="57" t="s">
        <v>452</v>
      </c>
      <c r="B208" s="57"/>
      <c r="C208" s="57"/>
      <c r="D208" s="57"/>
      <c r="E208" s="57"/>
      <c r="F208" s="57"/>
      <c r="G208" s="57"/>
      <c r="H208" s="57"/>
      <c r="I208" s="57"/>
      <c r="J208" s="57"/>
      <c r="K208" s="57"/>
      <c r="L208" s="57"/>
    </row>
    <row r="209" spans="1:1023" ht="30">
      <c r="A209" s="131" t="s">
        <v>24</v>
      </c>
      <c r="B209" s="132" t="s">
        <v>26</v>
      </c>
      <c r="C209" s="104" t="s">
        <v>2134</v>
      </c>
      <c r="D209" s="206" t="s">
        <v>2135</v>
      </c>
      <c r="E209" s="206"/>
      <c r="F209" s="206"/>
      <c r="G209" s="206"/>
      <c r="H209" s="206"/>
      <c r="I209" s="206"/>
      <c r="J209" s="152" t="s">
        <v>28</v>
      </c>
      <c r="K209" s="181" t="s">
        <v>2239</v>
      </c>
      <c r="L209" s="149" t="s">
        <v>2551</v>
      </c>
      <c r="M209" s="39"/>
      <c r="N209" s="39"/>
      <c r="O209" s="39"/>
      <c r="P209" s="39"/>
      <c r="Q209" s="39"/>
      <c r="R209" s="39"/>
      <c r="S209" s="39"/>
      <c r="T209" s="39"/>
      <c r="U209" s="39"/>
      <c r="V209" s="39"/>
      <c r="W209" s="39"/>
      <c r="X209" s="39"/>
      <c r="Y209" s="39"/>
      <c r="Z209" s="39"/>
      <c r="AA209" s="39"/>
      <c r="AB209" s="39"/>
      <c r="AC209" s="39"/>
      <c r="AD209" s="39"/>
      <c r="AE209" s="39"/>
      <c r="AF209" s="39"/>
      <c r="AG209" s="39"/>
      <c r="AH209" s="39"/>
      <c r="AI209" s="39"/>
      <c r="AJ209" s="39"/>
      <c r="AK209" s="39"/>
      <c r="AL209" s="39"/>
      <c r="AM209" s="39"/>
      <c r="AN209" s="39"/>
      <c r="AO209" s="39"/>
      <c r="AP209" s="39"/>
      <c r="AQ209" s="39"/>
      <c r="AR209" s="39"/>
      <c r="AS209" s="39"/>
      <c r="AT209" s="39"/>
      <c r="AU209" s="39"/>
      <c r="AV209" s="39"/>
      <c r="AW209" s="39"/>
      <c r="AX209" s="39"/>
      <c r="AY209" s="39"/>
      <c r="AZ209" s="39"/>
      <c r="BA209" s="39"/>
      <c r="BB209" s="39"/>
      <c r="BC209" s="39"/>
      <c r="BD209" s="39"/>
      <c r="BE209" s="39"/>
      <c r="BF209" s="39"/>
      <c r="BG209" s="39"/>
      <c r="BH209" s="39"/>
      <c r="BI209" s="39"/>
      <c r="BJ209" s="39"/>
      <c r="BK209" s="39"/>
      <c r="BL209" s="39"/>
      <c r="BM209" s="39"/>
      <c r="BN209" s="39"/>
      <c r="BO209" s="39"/>
      <c r="BP209" s="39"/>
      <c r="BQ209" s="39"/>
      <c r="BR209" s="39"/>
      <c r="BS209" s="39"/>
      <c r="BT209" s="39"/>
      <c r="BU209" s="39"/>
      <c r="BV209" s="39"/>
      <c r="BW209" s="39"/>
      <c r="BX209" s="39"/>
      <c r="BY209" s="39"/>
      <c r="BZ209" s="39"/>
      <c r="CA209" s="39"/>
      <c r="CB209" s="39"/>
      <c r="CC209" s="39"/>
      <c r="CD209" s="39"/>
      <c r="CE209" s="39"/>
      <c r="CF209" s="39"/>
      <c r="CG209" s="39"/>
      <c r="CH209" s="39"/>
      <c r="CI209" s="39"/>
      <c r="CJ209" s="39"/>
      <c r="CK209" s="39"/>
      <c r="CL209" s="39"/>
      <c r="CM209" s="39"/>
      <c r="CN209" s="39"/>
      <c r="CO209" s="39"/>
      <c r="CP209" s="39"/>
      <c r="CQ209" s="39"/>
      <c r="CR209" s="39"/>
      <c r="CS209" s="39"/>
      <c r="CT209" s="39"/>
      <c r="CU209" s="39"/>
      <c r="CV209" s="39"/>
      <c r="CW209" s="39"/>
      <c r="CX209" s="39"/>
      <c r="CY209" s="39"/>
      <c r="CZ209" s="39"/>
      <c r="DA209" s="39"/>
      <c r="DB209" s="39"/>
      <c r="DC209" s="39"/>
      <c r="DD209" s="39"/>
      <c r="DE209" s="39"/>
      <c r="DF209" s="39"/>
      <c r="DG209" s="39"/>
      <c r="DH209" s="39"/>
      <c r="DI209" s="39"/>
      <c r="DJ209" s="39"/>
      <c r="DK209" s="39"/>
      <c r="DL209" s="39"/>
      <c r="DM209" s="39"/>
      <c r="DN209" s="39"/>
      <c r="DO209" s="39"/>
      <c r="DP209" s="39"/>
      <c r="DQ209" s="39"/>
      <c r="DR209" s="39"/>
      <c r="DS209" s="39"/>
      <c r="DT209" s="39"/>
      <c r="DU209" s="39"/>
      <c r="DV209" s="39"/>
      <c r="DW209" s="39"/>
      <c r="DX209" s="39"/>
      <c r="DY209" s="39"/>
      <c r="DZ209" s="39"/>
      <c r="EA209" s="39"/>
      <c r="EB209" s="39"/>
      <c r="EC209" s="39"/>
      <c r="ED209" s="39"/>
      <c r="EE209" s="39"/>
      <c r="EF209" s="39"/>
      <c r="EG209" s="39"/>
      <c r="EH209" s="39"/>
      <c r="EI209" s="39"/>
      <c r="EJ209" s="39"/>
      <c r="EK209" s="39"/>
      <c r="EL209" s="39"/>
      <c r="EM209" s="39"/>
      <c r="EN209" s="39"/>
      <c r="EO209" s="39"/>
      <c r="EP209" s="39"/>
      <c r="EQ209" s="39"/>
      <c r="ER209" s="39"/>
      <c r="ES209" s="39"/>
      <c r="ET209" s="39"/>
      <c r="EU209" s="39"/>
      <c r="EV209" s="39"/>
      <c r="EW209" s="39"/>
      <c r="EX209" s="39"/>
      <c r="EY209" s="39"/>
      <c r="EZ209" s="39"/>
      <c r="FA209" s="39"/>
      <c r="FB209" s="39"/>
      <c r="FC209" s="39"/>
      <c r="FD209" s="39"/>
      <c r="FE209" s="39"/>
      <c r="FF209" s="39"/>
      <c r="FG209" s="39"/>
      <c r="FH209" s="39"/>
      <c r="FI209" s="39"/>
      <c r="FJ209" s="39"/>
      <c r="FK209" s="39"/>
      <c r="FL209" s="39"/>
      <c r="FM209" s="39"/>
      <c r="FN209" s="39"/>
      <c r="FO209" s="39"/>
      <c r="FP209" s="39"/>
      <c r="FQ209" s="39"/>
      <c r="FR209" s="39"/>
      <c r="FS209" s="39"/>
      <c r="FT209" s="39"/>
      <c r="FU209" s="39"/>
      <c r="FV209" s="39"/>
      <c r="FW209" s="39"/>
      <c r="FX209" s="39"/>
      <c r="FY209" s="39"/>
      <c r="FZ209" s="39"/>
      <c r="GA209" s="39"/>
      <c r="GB209" s="39"/>
      <c r="GC209" s="39"/>
      <c r="GD209" s="39"/>
      <c r="GE209" s="39"/>
      <c r="GF209" s="39"/>
      <c r="GG209" s="39"/>
      <c r="GH209" s="39"/>
      <c r="GI209" s="39"/>
      <c r="GJ209" s="39"/>
      <c r="GK209" s="39"/>
      <c r="GL209" s="39"/>
      <c r="GM209" s="39"/>
      <c r="GN209" s="39"/>
      <c r="GO209" s="39"/>
      <c r="GP209" s="39"/>
      <c r="GQ209" s="39"/>
      <c r="GR209" s="39"/>
      <c r="GS209" s="39"/>
      <c r="GT209" s="39"/>
      <c r="GU209" s="39"/>
      <c r="GV209" s="39"/>
      <c r="GW209" s="39"/>
      <c r="GX209" s="39"/>
      <c r="GY209" s="39"/>
      <c r="GZ209" s="39"/>
      <c r="HA209" s="39"/>
      <c r="HB209" s="39"/>
      <c r="HC209" s="39"/>
      <c r="HD209" s="39"/>
      <c r="HE209" s="39"/>
      <c r="HF209" s="39"/>
      <c r="HG209" s="39"/>
      <c r="HH209" s="39"/>
      <c r="HI209" s="39"/>
      <c r="HJ209" s="39"/>
      <c r="HK209" s="39"/>
      <c r="HL209" s="39"/>
      <c r="HM209" s="39"/>
      <c r="HN209" s="39"/>
      <c r="HO209" s="39"/>
      <c r="HP209" s="39"/>
      <c r="HQ209" s="39"/>
      <c r="HR209" s="39"/>
      <c r="HS209" s="39"/>
      <c r="HT209" s="39"/>
      <c r="HU209" s="39"/>
      <c r="HV209" s="39"/>
      <c r="HW209" s="39"/>
      <c r="HX209" s="39"/>
      <c r="HY209" s="39"/>
      <c r="HZ209" s="39"/>
      <c r="IA209" s="39"/>
      <c r="IB209" s="39"/>
      <c r="IC209" s="39"/>
      <c r="ID209" s="39"/>
      <c r="IE209" s="39"/>
      <c r="IF209" s="39"/>
      <c r="IG209" s="39"/>
      <c r="IH209" s="39"/>
      <c r="II209" s="39"/>
      <c r="IJ209" s="39"/>
      <c r="IK209" s="39"/>
      <c r="IL209" s="39"/>
      <c r="IM209" s="39"/>
      <c r="IN209" s="39"/>
      <c r="IO209" s="39"/>
      <c r="IP209" s="39"/>
      <c r="IQ209" s="39"/>
      <c r="IR209" s="39"/>
      <c r="IS209" s="39"/>
      <c r="IT209" s="39"/>
      <c r="IU209" s="39"/>
      <c r="IV209" s="39"/>
      <c r="IW209" s="39"/>
      <c r="IX209" s="39"/>
      <c r="IY209" s="39"/>
      <c r="IZ209" s="39"/>
      <c r="JA209" s="39"/>
      <c r="JB209" s="39"/>
      <c r="JC209" s="39"/>
      <c r="JD209" s="39"/>
      <c r="JE209" s="39"/>
      <c r="JF209" s="39"/>
      <c r="JG209" s="39"/>
      <c r="JH209" s="39"/>
      <c r="JI209" s="39"/>
      <c r="JJ209" s="39"/>
      <c r="JK209" s="39"/>
      <c r="JL209" s="39"/>
      <c r="JM209" s="39"/>
      <c r="JN209" s="39"/>
      <c r="JO209" s="39"/>
      <c r="JP209" s="39"/>
      <c r="JQ209" s="39"/>
      <c r="JR209" s="39"/>
      <c r="JS209" s="39"/>
      <c r="JT209" s="39"/>
      <c r="JU209" s="39"/>
      <c r="JV209" s="39"/>
      <c r="JW209" s="39"/>
      <c r="JX209" s="39"/>
      <c r="JY209" s="39"/>
      <c r="JZ209" s="39"/>
      <c r="KA209" s="39"/>
      <c r="KB209" s="39"/>
      <c r="KC209" s="39"/>
      <c r="KD209" s="39"/>
      <c r="KE209" s="39"/>
      <c r="KF209" s="39"/>
      <c r="KG209" s="39"/>
      <c r="KH209" s="39"/>
      <c r="KI209" s="39"/>
      <c r="KJ209" s="39"/>
      <c r="KK209" s="39"/>
      <c r="KL209" s="39"/>
      <c r="KM209" s="39"/>
      <c r="KN209" s="39"/>
      <c r="KO209" s="39"/>
      <c r="KP209" s="39"/>
      <c r="KQ209" s="39"/>
      <c r="KR209" s="39"/>
      <c r="KS209" s="39"/>
      <c r="KT209" s="39"/>
      <c r="KU209" s="39"/>
      <c r="KV209" s="39"/>
      <c r="KW209" s="39"/>
      <c r="KX209" s="39"/>
      <c r="KY209" s="39"/>
      <c r="KZ209" s="39"/>
      <c r="LA209" s="39"/>
      <c r="LB209" s="39"/>
      <c r="LC209" s="39"/>
      <c r="LD209" s="39"/>
      <c r="LE209" s="39"/>
      <c r="LF209" s="39"/>
      <c r="LG209" s="39"/>
      <c r="LH209" s="39"/>
      <c r="LI209" s="39"/>
      <c r="LJ209" s="39"/>
      <c r="LK209" s="39"/>
      <c r="LL209" s="39"/>
      <c r="LM209" s="39"/>
      <c r="LN209" s="39"/>
      <c r="LO209" s="39"/>
      <c r="LP209" s="39"/>
      <c r="LQ209" s="39"/>
      <c r="LR209" s="39"/>
      <c r="LS209" s="39"/>
      <c r="LT209" s="39"/>
      <c r="LU209" s="39"/>
      <c r="LV209" s="39"/>
      <c r="LW209" s="39"/>
      <c r="LX209" s="39"/>
      <c r="LY209" s="39"/>
      <c r="LZ209" s="39"/>
      <c r="MA209" s="39"/>
      <c r="MB209" s="39"/>
      <c r="MC209" s="39"/>
      <c r="MD209" s="39"/>
      <c r="ME209" s="39"/>
      <c r="MF209" s="39"/>
      <c r="MG209" s="39"/>
      <c r="MH209" s="39"/>
      <c r="MI209" s="39"/>
      <c r="MJ209" s="39"/>
      <c r="MK209" s="39"/>
      <c r="ML209" s="39"/>
      <c r="MM209" s="39"/>
      <c r="MN209" s="39"/>
      <c r="MO209" s="39"/>
      <c r="MP209" s="39"/>
      <c r="MQ209" s="39"/>
      <c r="MR209" s="39"/>
      <c r="MS209" s="39"/>
      <c r="MT209" s="39"/>
      <c r="MU209" s="39"/>
      <c r="MV209" s="39"/>
      <c r="MW209" s="39"/>
      <c r="MX209" s="39"/>
      <c r="MY209" s="39"/>
      <c r="MZ209" s="39"/>
      <c r="NA209" s="39"/>
      <c r="NB209" s="39"/>
      <c r="NC209" s="39"/>
      <c r="ND209" s="39"/>
      <c r="NE209" s="39"/>
      <c r="NF209" s="39"/>
      <c r="NG209" s="39"/>
      <c r="NH209" s="39"/>
      <c r="NI209" s="39"/>
      <c r="NJ209" s="39"/>
      <c r="NK209" s="39"/>
      <c r="NL209" s="39"/>
      <c r="NM209" s="39"/>
      <c r="NN209" s="39"/>
      <c r="NO209" s="39"/>
      <c r="NP209" s="39"/>
      <c r="NQ209" s="39"/>
      <c r="NR209" s="39"/>
      <c r="NS209" s="39"/>
      <c r="NT209" s="39"/>
      <c r="NU209" s="39"/>
      <c r="NV209" s="39"/>
      <c r="NW209" s="39"/>
      <c r="NX209" s="39"/>
      <c r="NY209" s="39"/>
      <c r="NZ209" s="39"/>
      <c r="OA209" s="39"/>
      <c r="OB209" s="39"/>
      <c r="OC209" s="39"/>
      <c r="OD209" s="39"/>
      <c r="OE209" s="39"/>
      <c r="OF209" s="39"/>
      <c r="OG209" s="39"/>
      <c r="OH209" s="39"/>
      <c r="OI209" s="39"/>
      <c r="OJ209" s="39"/>
      <c r="OK209" s="39"/>
      <c r="OL209" s="39"/>
      <c r="OM209" s="39"/>
      <c r="ON209" s="39"/>
      <c r="OO209" s="39"/>
      <c r="OP209" s="39"/>
      <c r="OQ209" s="39"/>
      <c r="OR209" s="39"/>
      <c r="OS209" s="39"/>
      <c r="OT209" s="39"/>
      <c r="OU209" s="39"/>
      <c r="OV209" s="39"/>
      <c r="OW209" s="39"/>
      <c r="OX209" s="39"/>
      <c r="OY209" s="39"/>
      <c r="OZ209" s="39"/>
      <c r="PA209" s="39"/>
      <c r="PB209" s="39"/>
      <c r="PC209" s="39"/>
      <c r="PD209" s="39"/>
      <c r="PE209" s="39"/>
      <c r="PF209" s="39"/>
      <c r="PG209" s="39"/>
      <c r="PH209" s="39"/>
      <c r="PI209" s="39"/>
      <c r="PJ209" s="39"/>
      <c r="PK209" s="39"/>
      <c r="PL209" s="39"/>
      <c r="PM209" s="39"/>
      <c r="PN209" s="39"/>
      <c r="PO209" s="39"/>
      <c r="PP209" s="39"/>
      <c r="PQ209" s="39"/>
      <c r="PR209" s="39"/>
      <c r="PS209" s="39"/>
      <c r="PT209" s="39"/>
      <c r="PU209" s="39"/>
      <c r="PV209" s="39"/>
      <c r="PW209" s="39"/>
      <c r="PX209" s="39"/>
      <c r="PY209" s="39"/>
      <c r="PZ209" s="39"/>
      <c r="QA209" s="39"/>
      <c r="QB209" s="39"/>
      <c r="QC209" s="39"/>
      <c r="QD209" s="39"/>
      <c r="QE209" s="39"/>
      <c r="QF209" s="39"/>
      <c r="QG209" s="39"/>
      <c r="QH209" s="39"/>
      <c r="QI209" s="39"/>
      <c r="QJ209" s="39"/>
      <c r="QK209" s="39"/>
      <c r="QL209" s="39"/>
      <c r="QM209" s="39"/>
      <c r="QN209" s="39"/>
      <c r="QO209" s="39"/>
      <c r="QP209" s="39"/>
      <c r="QQ209" s="39"/>
      <c r="QR209" s="39"/>
      <c r="QS209" s="39"/>
      <c r="QT209" s="39"/>
      <c r="QU209" s="39"/>
      <c r="QV209" s="39"/>
      <c r="QW209" s="39"/>
      <c r="QX209" s="39"/>
      <c r="QY209" s="39"/>
      <c r="QZ209" s="39"/>
      <c r="RA209" s="39"/>
      <c r="RB209" s="39"/>
      <c r="RC209" s="39"/>
      <c r="RD209" s="39"/>
      <c r="RE209" s="39"/>
      <c r="RF209" s="39"/>
      <c r="RG209" s="39"/>
      <c r="RH209" s="39"/>
      <c r="RI209" s="39"/>
      <c r="RJ209" s="39"/>
      <c r="RK209" s="39"/>
      <c r="RL209" s="39"/>
      <c r="RM209" s="39"/>
      <c r="RN209" s="39"/>
      <c r="RO209" s="39"/>
      <c r="RP209" s="39"/>
      <c r="RQ209" s="39"/>
      <c r="RR209" s="39"/>
      <c r="RS209" s="39"/>
      <c r="RT209" s="39"/>
      <c r="RU209" s="39"/>
      <c r="RV209" s="39"/>
      <c r="RW209" s="39"/>
      <c r="RX209" s="39"/>
      <c r="RY209" s="39"/>
      <c r="RZ209" s="39"/>
      <c r="SA209" s="39"/>
      <c r="SB209" s="39"/>
      <c r="SC209" s="39"/>
      <c r="SD209" s="39"/>
      <c r="SE209" s="39"/>
      <c r="SF209" s="39"/>
      <c r="SG209" s="39"/>
      <c r="SH209" s="39"/>
      <c r="SI209" s="39"/>
      <c r="SJ209" s="39"/>
      <c r="SK209" s="39"/>
      <c r="SL209" s="39"/>
      <c r="SM209" s="39"/>
      <c r="SN209" s="39"/>
      <c r="SO209" s="39"/>
      <c r="SP209" s="39"/>
      <c r="SQ209" s="39"/>
      <c r="SR209" s="39"/>
      <c r="SS209" s="39"/>
      <c r="ST209" s="39"/>
      <c r="SU209" s="39"/>
      <c r="SV209" s="39"/>
      <c r="SW209" s="39"/>
      <c r="SX209" s="39"/>
      <c r="SY209" s="39"/>
      <c r="SZ209" s="39"/>
      <c r="TA209" s="39"/>
      <c r="TB209" s="39"/>
      <c r="TC209" s="39"/>
      <c r="TD209" s="39"/>
      <c r="TE209" s="39"/>
      <c r="TF209" s="39"/>
      <c r="TG209" s="39"/>
      <c r="TH209" s="39"/>
      <c r="TI209" s="39"/>
      <c r="TJ209" s="39"/>
      <c r="TK209" s="39"/>
      <c r="TL209" s="39"/>
      <c r="TM209" s="39"/>
      <c r="TN209" s="39"/>
      <c r="TO209" s="39"/>
      <c r="TP209" s="39"/>
      <c r="TQ209" s="39"/>
      <c r="TR209" s="39"/>
      <c r="TS209" s="39"/>
      <c r="TT209" s="39"/>
      <c r="TU209" s="39"/>
      <c r="TV209" s="39"/>
      <c r="TW209" s="39"/>
      <c r="TX209" s="39"/>
      <c r="TY209" s="39"/>
      <c r="TZ209" s="39"/>
      <c r="UA209" s="39"/>
      <c r="UB209" s="39"/>
      <c r="UC209" s="39"/>
      <c r="UD209" s="39"/>
      <c r="UE209" s="39"/>
      <c r="UF209" s="39"/>
      <c r="UG209" s="39"/>
      <c r="UH209" s="39"/>
      <c r="UI209" s="39"/>
      <c r="UJ209" s="39"/>
      <c r="UK209" s="39"/>
      <c r="UL209" s="39"/>
      <c r="UM209" s="39"/>
      <c r="UN209" s="39"/>
      <c r="UO209" s="39"/>
      <c r="UP209" s="39"/>
      <c r="UQ209" s="39"/>
      <c r="UR209" s="39"/>
      <c r="US209" s="39"/>
      <c r="UT209" s="39"/>
      <c r="UU209" s="39"/>
      <c r="UV209" s="39"/>
      <c r="UW209" s="39"/>
      <c r="UX209" s="39"/>
      <c r="UY209" s="39"/>
      <c r="UZ209" s="39"/>
      <c r="VA209" s="39"/>
      <c r="VB209" s="39"/>
      <c r="VC209" s="39"/>
      <c r="VD209" s="39"/>
      <c r="VE209" s="39"/>
      <c r="VF209" s="39"/>
      <c r="VG209" s="39"/>
      <c r="VH209" s="39"/>
      <c r="VI209" s="39"/>
      <c r="VJ209" s="39"/>
      <c r="VK209" s="39"/>
      <c r="VL209" s="39"/>
      <c r="VM209" s="39"/>
      <c r="VN209" s="39"/>
      <c r="VO209" s="39"/>
      <c r="VP209" s="39"/>
      <c r="VQ209" s="39"/>
      <c r="VR209" s="39"/>
      <c r="VS209" s="39"/>
      <c r="VT209" s="39"/>
      <c r="VU209" s="39"/>
      <c r="VV209" s="39"/>
      <c r="VW209" s="39"/>
      <c r="VX209" s="39"/>
      <c r="VY209" s="39"/>
      <c r="VZ209" s="39"/>
      <c r="WA209" s="39"/>
      <c r="WB209" s="39"/>
      <c r="WC209" s="39"/>
      <c r="WD209" s="39"/>
      <c r="WE209" s="39"/>
      <c r="WF209" s="39"/>
      <c r="WG209" s="39"/>
      <c r="WH209" s="39"/>
      <c r="WI209" s="39"/>
      <c r="WJ209" s="39"/>
      <c r="WK209" s="39"/>
      <c r="WL209" s="39"/>
      <c r="WM209" s="39"/>
      <c r="WN209" s="39"/>
      <c r="WO209" s="39"/>
      <c r="WP209" s="39"/>
      <c r="WQ209" s="39"/>
      <c r="WR209" s="39"/>
      <c r="WS209" s="39"/>
      <c r="WT209" s="39"/>
      <c r="WU209" s="39"/>
      <c r="WV209" s="39"/>
      <c r="WW209" s="39"/>
      <c r="WX209" s="39"/>
      <c r="WY209" s="39"/>
      <c r="WZ209" s="39"/>
      <c r="XA209" s="39"/>
      <c r="XB209" s="39"/>
      <c r="XC209" s="39"/>
      <c r="XD209" s="39"/>
      <c r="XE209" s="39"/>
      <c r="XF209" s="39"/>
      <c r="XG209" s="39"/>
      <c r="XH209" s="39"/>
      <c r="XI209" s="39"/>
      <c r="XJ209" s="39"/>
      <c r="XK209" s="39"/>
      <c r="XL209" s="39"/>
      <c r="XM209" s="39"/>
      <c r="XN209" s="39"/>
      <c r="XO209" s="39"/>
      <c r="XP209" s="39"/>
      <c r="XQ209" s="39"/>
      <c r="XR209" s="39"/>
      <c r="XS209" s="39"/>
      <c r="XT209" s="39"/>
      <c r="XU209" s="39"/>
      <c r="XV209" s="39"/>
      <c r="XW209" s="39"/>
      <c r="XX209" s="39"/>
      <c r="XY209" s="39"/>
      <c r="XZ209" s="39"/>
      <c r="YA209" s="39"/>
      <c r="YB209" s="39"/>
      <c r="YC209" s="39"/>
      <c r="YD209" s="39"/>
      <c r="YE209" s="39"/>
      <c r="YF209" s="39"/>
      <c r="YG209" s="39"/>
      <c r="YH209" s="39"/>
      <c r="YI209" s="39"/>
      <c r="YJ209" s="39"/>
      <c r="YK209" s="39"/>
      <c r="YL209" s="39"/>
      <c r="YM209" s="39"/>
      <c r="YN209" s="39"/>
      <c r="YO209" s="39"/>
      <c r="YP209" s="39"/>
      <c r="YQ209" s="39"/>
      <c r="YR209" s="39"/>
      <c r="YS209" s="39"/>
      <c r="YT209" s="39"/>
      <c r="YU209" s="39"/>
      <c r="YV209" s="39"/>
      <c r="YW209" s="39"/>
      <c r="YX209" s="39"/>
      <c r="YY209" s="39"/>
      <c r="YZ209" s="39"/>
      <c r="ZA209" s="39"/>
      <c r="ZB209" s="39"/>
      <c r="ZC209" s="39"/>
      <c r="ZD209" s="39"/>
      <c r="ZE209" s="39"/>
      <c r="ZF209" s="39"/>
      <c r="ZG209" s="39"/>
      <c r="ZH209" s="39"/>
      <c r="ZI209" s="39"/>
      <c r="ZJ209" s="39"/>
      <c r="ZK209" s="39"/>
      <c r="ZL209" s="39"/>
      <c r="ZM209" s="39"/>
      <c r="ZN209" s="39"/>
      <c r="ZO209" s="39"/>
      <c r="ZP209" s="39"/>
      <c r="ZQ209" s="39"/>
      <c r="ZR209" s="39"/>
      <c r="ZS209" s="39"/>
      <c r="ZT209" s="39"/>
      <c r="ZU209" s="39"/>
      <c r="ZV209" s="39"/>
      <c r="ZW209" s="39"/>
      <c r="ZX209" s="39"/>
      <c r="ZY209" s="39"/>
      <c r="ZZ209" s="39"/>
      <c r="AAA209" s="39"/>
      <c r="AAB209" s="39"/>
      <c r="AAC209" s="39"/>
      <c r="AAD209" s="39"/>
      <c r="AAE209" s="39"/>
      <c r="AAF209" s="39"/>
      <c r="AAG209" s="39"/>
      <c r="AAH209" s="39"/>
      <c r="AAI209" s="39"/>
      <c r="AAJ209" s="39"/>
      <c r="AAK209" s="39"/>
      <c r="AAL209" s="39"/>
      <c r="AAM209" s="39"/>
      <c r="AAN209" s="39"/>
      <c r="AAO209" s="39"/>
      <c r="AAP209" s="39"/>
      <c r="AAQ209" s="39"/>
      <c r="AAR209" s="39"/>
      <c r="AAS209" s="39"/>
      <c r="AAT209" s="39"/>
      <c r="AAU209" s="39"/>
      <c r="AAV209" s="39"/>
      <c r="AAW209" s="39"/>
      <c r="AAX209" s="39"/>
      <c r="AAY209" s="39"/>
      <c r="AAZ209" s="39"/>
      <c r="ABA209" s="39"/>
      <c r="ABB209" s="39"/>
      <c r="ABC209" s="39"/>
      <c r="ABD209" s="39"/>
      <c r="ABE209" s="39"/>
      <c r="ABF209" s="39"/>
      <c r="ABG209" s="39"/>
      <c r="ABH209" s="39"/>
      <c r="ABI209" s="39"/>
      <c r="ABJ209" s="39"/>
      <c r="ABK209" s="39"/>
      <c r="ABL209" s="39"/>
      <c r="ABM209" s="39"/>
      <c r="ABN209" s="39"/>
      <c r="ABO209" s="39"/>
      <c r="ABP209" s="39"/>
      <c r="ABQ209" s="39"/>
      <c r="ABR209" s="39"/>
      <c r="ABS209" s="39"/>
      <c r="ABT209" s="39"/>
      <c r="ABU209" s="39"/>
      <c r="ABV209" s="39"/>
      <c r="ABW209" s="39"/>
      <c r="ABX209" s="39"/>
      <c r="ABY209" s="39"/>
      <c r="ABZ209" s="39"/>
      <c r="ACA209" s="39"/>
      <c r="ACB209" s="39"/>
      <c r="ACC209" s="39"/>
      <c r="ACD209" s="39"/>
      <c r="ACE209" s="39"/>
      <c r="ACF209" s="39"/>
      <c r="ACG209" s="39"/>
      <c r="ACH209" s="39"/>
      <c r="ACI209" s="39"/>
      <c r="ACJ209" s="39"/>
      <c r="ACK209" s="39"/>
      <c r="ACL209" s="39"/>
      <c r="ACM209" s="39"/>
      <c r="ACN209" s="39"/>
      <c r="ACO209" s="39"/>
      <c r="ACP209" s="39"/>
      <c r="ACQ209" s="39"/>
      <c r="ACR209" s="39"/>
      <c r="ACS209" s="39"/>
      <c r="ACT209" s="39"/>
      <c r="ACU209" s="39"/>
      <c r="ACV209" s="39"/>
      <c r="ACW209" s="39"/>
      <c r="ACX209" s="39"/>
      <c r="ACY209" s="39"/>
      <c r="ACZ209" s="39"/>
      <c r="ADA209" s="39"/>
      <c r="ADB209" s="39"/>
      <c r="ADC209" s="39"/>
      <c r="ADD209" s="39"/>
      <c r="ADE209" s="39"/>
      <c r="ADF209" s="39"/>
      <c r="ADG209" s="39"/>
      <c r="ADH209" s="39"/>
      <c r="ADI209" s="39"/>
      <c r="ADJ209" s="39"/>
      <c r="ADK209" s="39"/>
      <c r="ADL209" s="39"/>
      <c r="ADM209" s="39"/>
      <c r="ADN209" s="39"/>
      <c r="ADO209" s="39"/>
      <c r="ADP209" s="39"/>
      <c r="ADQ209" s="39"/>
      <c r="ADR209" s="39"/>
      <c r="ADS209" s="39"/>
      <c r="ADT209" s="39"/>
      <c r="ADU209" s="39"/>
      <c r="ADV209" s="39"/>
      <c r="ADW209" s="39"/>
      <c r="ADX209" s="39"/>
      <c r="ADY209" s="39"/>
      <c r="ADZ209" s="39"/>
      <c r="AEA209" s="39"/>
      <c r="AEB209" s="39"/>
      <c r="AEC209" s="39"/>
      <c r="AED209" s="39"/>
      <c r="AEE209" s="39"/>
      <c r="AEF209" s="39"/>
      <c r="AEG209" s="39"/>
      <c r="AEH209" s="39"/>
      <c r="AEI209" s="39"/>
      <c r="AEJ209" s="39"/>
      <c r="AEK209" s="39"/>
      <c r="AEL209" s="39"/>
      <c r="AEM209" s="39"/>
      <c r="AEN209" s="39"/>
      <c r="AEO209" s="39"/>
      <c r="AEP209" s="39"/>
      <c r="AEQ209" s="39"/>
      <c r="AER209" s="39"/>
      <c r="AES209" s="39"/>
      <c r="AET209" s="39"/>
      <c r="AEU209" s="39"/>
      <c r="AEV209" s="39"/>
      <c r="AEW209" s="39"/>
      <c r="AEX209" s="39"/>
      <c r="AEY209" s="39"/>
      <c r="AEZ209" s="39"/>
      <c r="AFA209" s="39"/>
      <c r="AFB209" s="39"/>
      <c r="AFC209" s="39"/>
      <c r="AFD209" s="39"/>
      <c r="AFE209" s="39"/>
      <c r="AFF209" s="39"/>
      <c r="AFG209" s="39"/>
      <c r="AFH209" s="39"/>
      <c r="AFI209" s="39"/>
      <c r="AFJ209" s="39"/>
      <c r="AFK209" s="39"/>
      <c r="AFL209" s="39"/>
      <c r="AFM209" s="39"/>
      <c r="AFN209" s="39"/>
      <c r="AFO209" s="39"/>
      <c r="AFP209" s="39"/>
      <c r="AFQ209" s="39"/>
      <c r="AFR209" s="39"/>
      <c r="AFS209" s="39"/>
      <c r="AFT209" s="39"/>
      <c r="AFU209" s="39"/>
      <c r="AFV209" s="39"/>
      <c r="AFW209" s="39"/>
      <c r="AFX209" s="39"/>
      <c r="AFY209" s="39"/>
      <c r="AFZ209" s="39"/>
      <c r="AGA209" s="39"/>
      <c r="AGB209" s="39"/>
      <c r="AGC209" s="39"/>
      <c r="AGD209" s="39"/>
      <c r="AGE209" s="39"/>
      <c r="AGF209" s="39"/>
      <c r="AGG209" s="39"/>
      <c r="AGH209" s="39"/>
      <c r="AGI209" s="39"/>
      <c r="AGJ209" s="39"/>
      <c r="AGK209" s="39"/>
      <c r="AGL209" s="39"/>
      <c r="AGM209" s="39"/>
      <c r="AGN209" s="39"/>
      <c r="AGO209" s="39"/>
      <c r="AGP209" s="39"/>
      <c r="AGQ209" s="39"/>
      <c r="AGR209" s="39"/>
      <c r="AGS209" s="39"/>
      <c r="AGT209" s="39"/>
      <c r="AGU209" s="39"/>
      <c r="AGV209" s="39"/>
      <c r="AGW209" s="39"/>
      <c r="AGX209" s="39"/>
      <c r="AGY209" s="39"/>
      <c r="AGZ209" s="39"/>
      <c r="AHA209" s="39"/>
      <c r="AHB209" s="39"/>
      <c r="AHC209" s="39"/>
      <c r="AHD209" s="39"/>
      <c r="AHE209" s="39"/>
      <c r="AHF209" s="39"/>
      <c r="AHG209" s="39"/>
      <c r="AHH209" s="39"/>
      <c r="AHI209" s="39"/>
      <c r="AHJ209" s="39"/>
      <c r="AHK209" s="39"/>
      <c r="AHL209" s="39"/>
      <c r="AHM209" s="39"/>
      <c r="AHN209" s="39"/>
      <c r="AHO209" s="39"/>
      <c r="AHP209" s="39"/>
      <c r="AHQ209" s="39"/>
      <c r="AHR209" s="39"/>
      <c r="AHS209" s="39"/>
      <c r="AHT209" s="39"/>
      <c r="AHU209" s="39"/>
      <c r="AHV209" s="39"/>
      <c r="AHW209" s="39"/>
      <c r="AHX209" s="39"/>
      <c r="AHY209" s="39"/>
      <c r="AHZ209" s="39"/>
      <c r="AIA209" s="39"/>
      <c r="AIB209" s="39"/>
      <c r="AIC209" s="39"/>
      <c r="AID209" s="39"/>
      <c r="AIE209" s="39"/>
      <c r="AIF209" s="39"/>
      <c r="AIG209" s="39"/>
      <c r="AIH209" s="39"/>
      <c r="AII209" s="39"/>
      <c r="AIJ209" s="39"/>
      <c r="AIK209" s="39"/>
      <c r="AIL209" s="39"/>
      <c r="AIM209" s="39"/>
      <c r="AIN209" s="39"/>
      <c r="AIO209" s="39"/>
      <c r="AIP209" s="39"/>
      <c r="AIQ209" s="39"/>
      <c r="AIR209" s="39"/>
      <c r="AIS209" s="39"/>
      <c r="AIT209" s="39"/>
      <c r="AIU209" s="39"/>
      <c r="AIV209" s="39"/>
      <c r="AIW209" s="39"/>
      <c r="AIX209" s="39"/>
      <c r="AIY209" s="39"/>
      <c r="AIZ209" s="39"/>
      <c r="AJA209" s="39"/>
      <c r="AJB209" s="39"/>
      <c r="AJC209" s="39"/>
      <c r="AJD209" s="39"/>
      <c r="AJE209" s="39"/>
      <c r="AJF209" s="39"/>
      <c r="AJG209" s="39"/>
      <c r="AJH209" s="39"/>
      <c r="AJI209" s="39"/>
      <c r="AJJ209" s="39"/>
      <c r="AJK209" s="39"/>
      <c r="AJL209" s="39"/>
      <c r="AJM209" s="39"/>
      <c r="AJN209" s="39"/>
      <c r="AJO209" s="39"/>
      <c r="AJP209" s="39"/>
      <c r="AJQ209" s="39"/>
      <c r="AJR209" s="39"/>
      <c r="AJS209" s="39"/>
      <c r="AJT209" s="39"/>
      <c r="AJU209" s="39"/>
      <c r="AJV209" s="39"/>
      <c r="AJW209" s="39"/>
      <c r="AJX209" s="39"/>
      <c r="AJY209" s="39"/>
      <c r="AJZ209" s="39"/>
      <c r="AKA209" s="39"/>
      <c r="AKB209" s="39"/>
      <c r="AKC209" s="39"/>
      <c r="AKD209" s="39"/>
      <c r="AKE209" s="39"/>
      <c r="AKF209" s="39"/>
      <c r="AKG209" s="39"/>
      <c r="AKH209" s="39"/>
      <c r="AKI209" s="39"/>
      <c r="AKJ209" s="39"/>
      <c r="AKK209" s="39"/>
      <c r="AKL209" s="39"/>
      <c r="AKM209" s="39"/>
      <c r="AKN209" s="39"/>
      <c r="AKO209" s="39"/>
      <c r="AKP209" s="39"/>
      <c r="AKQ209" s="39"/>
      <c r="AKR209" s="39"/>
      <c r="AKS209" s="39"/>
      <c r="AKT209" s="39"/>
      <c r="AKU209" s="39"/>
      <c r="AKV209" s="39"/>
      <c r="AKW209" s="39"/>
      <c r="AKX209" s="39"/>
      <c r="AKY209" s="39"/>
      <c r="AKZ209" s="39"/>
      <c r="ALA209" s="39"/>
      <c r="ALB209" s="39"/>
      <c r="ALC209" s="39"/>
      <c r="ALD209" s="39"/>
      <c r="ALE209" s="39"/>
      <c r="ALF209" s="39"/>
      <c r="ALG209" s="39"/>
      <c r="ALH209" s="39"/>
      <c r="ALI209" s="39"/>
      <c r="ALJ209" s="39"/>
      <c r="ALK209" s="39"/>
      <c r="ALL209" s="39"/>
      <c r="ALM209" s="39"/>
      <c r="ALN209" s="39"/>
      <c r="ALO209" s="39"/>
      <c r="ALP209" s="39"/>
      <c r="ALQ209" s="39"/>
      <c r="ALR209" s="39"/>
      <c r="ALS209" s="39"/>
      <c r="ALT209" s="39"/>
      <c r="ALU209" s="39"/>
      <c r="ALV209" s="39"/>
      <c r="ALW209" s="39"/>
      <c r="ALX209" s="39"/>
      <c r="ALY209" s="39"/>
      <c r="ALZ209" s="39"/>
      <c r="AMA209" s="39"/>
      <c r="AMB209" s="39"/>
      <c r="AMC209" s="39"/>
      <c r="AMD209" s="39"/>
      <c r="AME209" s="39"/>
      <c r="AMF209" s="39"/>
      <c r="AMG209" s="39"/>
      <c r="AMH209" s="39"/>
      <c r="AMI209" s="39"/>
    </row>
    <row r="210" spans="1:1023" ht="37.35" customHeight="1">
      <c r="A210" s="41"/>
      <c r="B210" s="48"/>
      <c r="C210" s="104"/>
      <c r="D210" s="193" t="s">
        <v>2240</v>
      </c>
      <c r="E210" s="194" t="s">
        <v>1999</v>
      </c>
      <c r="F210" s="193" t="s">
        <v>2000</v>
      </c>
      <c r="G210" s="194" t="s">
        <v>2241</v>
      </c>
      <c r="H210" s="193" t="s">
        <v>2552</v>
      </c>
      <c r="I210" s="193" t="s">
        <v>2004</v>
      </c>
      <c r="J210" s="79"/>
      <c r="K210" s="181"/>
      <c r="L210" s="149"/>
    </row>
    <row r="211" spans="1:1023" ht="15">
      <c r="A211" s="40" t="s">
        <v>271</v>
      </c>
      <c r="B211" s="182"/>
      <c r="C211" s="83"/>
      <c r="D211" s="184"/>
      <c r="E211" s="83"/>
      <c r="F211" s="184"/>
      <c r="G211" s="83"/>
      <c r="H211" s="83"/>
      <c r="I211" s="184"/>
      <c r="J211" s="83"/>
      <c r="K211" s="83"/>
      <c r="L211" s="83"/>
    </row>
    <row r="212" spans="1:1023" ht="14.25">
      <c r="A212" s="29" t="s">
        <v>453</v>
      </c>
      <c r="B212" s="63" t="s">
        <v>302</v>
      </c>
      <c r="C212" s="31">
        <v>1</v>
      </c>
      <c r="D212" s="65">
        <v>1</v>
      </c>
      <c r="E212" s="31"/>
      <c r="F212" s="65"/>
      <c r="G212" s="31">
        <v>1</v>
      </c>
      <c r="H212" s="65"/>
      <c r="I212" s="31"/>
      <c r="J212" s="65">
        <v>1</v>
      </c>
      <c r="K212" s="31">
        <v>1</v>
      </c>
      <c r="L212" s="64"/>
    </row>
    <row r="213" spans="1:1023" ht="14.25">
      <c r="A213" s="29" t="s">
        <v>453</v>
      </c>
      <c r="B213" s="63" t="s">
        <v>455</v>
      </c>
      <c r="C213" s="31">
        <v>1</v>
      </c>
      <c r="D213" s="65"/>
      <c r="E213" s="31"/>
      <c r="F213" s="65"/>
      <c r="G213" s="31"/>
      <c r="H213" s="65">
        <v>1</v>
      </c>
      <c r="I213" s="31"/>
      <c r="J213" s="65">
        <v>3</v>
      </c>
      <c r="K213" s="31">
        <v>1</v>
      </c>
      <c r="L213" s="64"/>
    </row>
    <row r="214" spans="1:1023" ht="14.25">
      <c r="A214" s="29" t="s">
        <v>453</v>
      </c>
      <c r="B214" s="63" t="s">
        <v>457</v>
      </c>
      <c r="C214" s="31">
        <v>4</v>
      </c>
      <c r="D214" s="65">
        <v>2</v>
      </c>
      <c r="E214" s="31"/>
      <c r="F214" s="65">
        <v>1</v>
      </c>
      <c r="G214" s="31">
        <v>1</v>
      </c>
      <c r="H214" s="65">
        <v>2</v>
      </c>
      <c r="I214" s="31"/>
      <c r="J214" s="65" t="s">
        <v>837</v>
      </c>
      <c r="K214" s="31">
        <v>2</v>
      </c>
      <c r="L214" s="64"/>
    </row>
    <row r="215" spans="1:1023" ht="14.25">
      <c r="A215" s="29" t="s">
        <v>458</v>
      </c>
      <c r="B215" s="63" t="s">
        <v>457</v>
      </c>
      <c r="C215" s="31">
        <v>43</v>
      </c>
      <c r="D215" s="65">
        <v>40</v>
      </c>
      <c r="E215" s="31"/>
      <c r="F215" s="65"/>
      <c r="G215" s="31"/>
      <c r="H215" s="65">
        <v>3</v>
      </c>
      <c r="I215" s="31"/>
      <c r="J215" s="65">
        <v>45</v>
      </c>
      <c r="K215" s="31">
        <v>21</v>
      </c>
      <c r="L215" s="64"/>
    </row>
    <row r="216" spans="1:1023" ht="14.25">
      <c r="A216" s="29" t="s">
        <v>459</v>
      </c>
      <c r="B216" s="63" t="s">
        <v>302</v>
      </c>
      <c r="C216" s="31">
        <v>1</v>
      </c>
      <c r="D216" s="65">
        <v>1</v>
      </c>
      <c r="E216" s="31"/>
      <c r="F216" s="65"/>
      <c r="G216" s="31">
        <v>1</v>
      </c>
      <c r="H216" s="65"/>
      <c r="I216" s="31"/>
      <c r="J216" s="65">
        <v>1</v>
      </c>
      <c r="K216" s="31">
        <v>1</v>
      </c>
      <c r="L216" s="64"/>
    </row>
    <row r="217" spans="1:1023" ht="14.25">
      <c r="A217" s="29" t="s">
        <v>459</v>
      </c>
      <c r="B217" s="63" t="s">
        <v>1275</v>
      </c>
      <c r="C217" s="31">
        <v>1</v>
      </c>
      <c r="D217" s="65"/>
      <c r="E217" s="31"/>
      <c r="F217" s="65"/>
      <c r="G217" s="31"/>
      <c r="H217" s="65">
        <v>1</v>
      </c>
      <c r="I217" s="31">
        <v>1</v>
      </c>
      <c r="J217" s="65">
        <v>4</v>
      </c>
      <c r="K217" s="31">
        <v>1</v>
      </c>
      <c r="L217" s="64"/>
    </row>
    <row r="218" spans="1:1023" ht="14.25">
      <c r="A218" s="29" t="s">
        <v>461</v>
      </c>
      <c r="B218" s="63" t="s">
        <v>457</v>
      </c>
      <c r="C218" s="31">
        <v>7</v>
      </c>
      <c r="D218" s="65">
        <v>3</v>
      </c>
      <c r="E218" s="31"/>
      <c r="F218" s="65"/>
      <c r="G218" s="31"/>
      <c r="H218" s="65">
        <v>2</v>
      </c>
      <c r="I218" s="31">
        <v>2</v>
      </c>
      <c r="J218" s="65">
        <v>5</v>
      </c>
      <c r="K218" s="31">
        <v>5</v>
      </c>
      <c r="L218" s="64"/>
    </row>
    <row r="219" spans="1:1023" ht="14.25">
      <c r="A219" s="29" t="s">
        <v>462</v>
      </c>
      <c r="B219" s="63" t="s">
        <v>457</v>
      </c>
      <c r="C219" s="31" t="s">
        <v>2716</v>
      </c>
      <c r="D219" s="65"/>
      <c r="E219" s="31"/>
      <c r="F219" s="65"/>
      <c r="G219" s="31"/>
      <c r="H219" s="65"/>
      <c r="I219" s="31"/>
      <c r="J219" s="65"/>
      <c r="K219" s="31">
        <v>252</v>
      </c>
      <c r="L219" s="64"/>
    </row>
    <row r="220" spans="1:1023" ht="14.25">
      <c r="A220" s="29" t="s">
        <v>463</v>
      </c>
      <c r="B220" s="63" t="s">
        <v>302</v>
      </c>
      <c r="C220" s="31">
        <v>1</v>
      </c>
      <c r="D220" s="65">
        <v>0</v>
      </c>
      <c r="E220" s="31"/>
      <c r="F220" s="65"/>
      <c r="G220" s="31"/>
      <c r="H220" s="65"/>
      <c r="I220" s="31"/>
      <c r="J220" s="65">
        <v>0</v>
      </c>
      <c r="K220" s="31" t="s">
        <v>831</v>
      </c>
      <c r="L220" s="64"/>
    </row>
    <row r="221" spans="1:1023" ht="14.25">
      <c r="A221" s="29" t="s">
        <v>464</v>
      </c>
      <c r="B221" s="63" t="s">
        <v>304</v>
      </c>
      <c r="C221" s="31" t="s">
        <v>180</v>
      </c>
      <c r="D221" s="65">
        <v>1</v>
      </c>
      <c r="E221" s="31"/>
      <c r="F221" s="65">
        <v>1</v>
      </c>
      <c r="G221" s="31"/>
      <c r="H221" s="65">
        <v>1</v>
      </c>
      <c r="I221" s="31"/>
      <c r="J221" s="65">
        <v>6</v>
      </c>
      <c r="K221" s="31">
        <v>1</v>
      </c>
      <c r="L221" s="64"/>
    </row>
    <row r="222" spans="1:1023" ht="14.25">
      <c r="A222" s="29" t="s">
        <v>465</v>
      </c>
      <c r="B222" s="63" t="s">
        <v>304</v>
      </c>
      <c r="C222" s="31">
        <v>3</v>
      </c>
      <c r="D222" s="65">
        <v>1</v>
      </c>
      <c r="E222" s="31"/>
      <c r="F222" s="65">
        <v>1</v>
      </c>
      <c r="G222" s="31"/>
      <c r="H222" s="65">
        <v>1</v>
      </c>
      <c r="I222" s="31">
        <v>1</v>
      </c>
      <c r="J222" s="65">
        <v>7</v>
      </c>
      <c r="K222" s="31" t="s">
        <v>180</v>
      </c>
      <c r="L222" s="64"/>
    </row>
    <row r="223" spans="1:1023" ht="14.25">
      <c r="A223" s="29" t="s">
        <v>2603</v>
      </c>
      <c r="B223" s="63" t="s">
        <v>304</v>
      </c>
      <c r="C223" s="31">
        <v>3</v>
      </c>
      <c r="D223" s="65">
        <v>1</v>
      </c>
      <c r="E223" s="31"/>
      <c r="F223" s="65">
        <v>1</v>
      </c>
      <c r="G223" s="31"/>
      <c r="H223" s="65">
        <v>1</v>
      </c>
      <c r="I223" s="31">
        <v>1</v>
      </c>
      <c r="J223" s="65">
        <v>7</v>
      </c>
      <c r="K223" s="31">
        <v>2</v>
      </c>
      <c r="L223" s="64" t="s">
        <v>82</v>
      </c>
    </row>
    <row r="224" spans="1:1023" ht="14.25">
      <c r="A224" s="29" t="s">
        <v>2054</v>
      </c>
      <c r="B224" s="63"/>
      <c r="C224" s="31">
        <v>1</v>
      </c>
      <c r="D224" s="65">
        <v>1</v>
      </c>
      <c r="E224" s="31"/>
      <c r="F224" s="65"/>
      <c r="G224" s="31">
        <v>1</v>
      </c>
      <c r="H224" s="65"/>
      <c r="I224" s="31"/>
      <c r="J224" s="65"/>
      <c r="K224" s="31"/>
      <c r="L224" s="64"/>
    </row>
    <row r="225" spans="1:12" ht="14.25">
      <c r="A225" s="29" t="s">
        <v>2299</v>
      </c>
      <c r="B225" s="63"/>
      <c r="C225" s="31">
        <v>2</v>
      </c>
      <c r="D225" s="65">
        <v>2</v>
      </c>
      <c r="E225" s="31"/>
      <c r="F225" s="65">
        <v>1</v>
      </c>
      <c r="G225" s="31">
        <v>1</v>
      </c>
      <c r="H225" s="65"/>
      <c r="I225" s="31"/>
      <c r="J225" s="65"/>
      <c r="K225" s="31"/>
      <c r="L225" s="64"/>
    </row>
    <row r="226" spans="1:12" ht="14.25">
      <c r="A226" s="29" t="s">
        <v>1929</v>
      </c>
      <c r="B226" s="63"/>
      <c r="C226" s="31">
        <v>2</v>
      </c>
      <c r="D226" s="65">
        <v>2</v>
      </c>
      <c r="E226" s="31">
        <v>1</v>
      </c>
      <c r="F226" s="65">
        <v>1</v>
      </c>
      <c r="G226" s="31"/>
      <c r="H226" s="65"/>
      <c r="I226" s="31"/>
      <c r="J226" s="65"/>
      <c r="K226" s="31" t="s">
        <v>838</v>
      </c>
      <c r="L226" s="64"/>
    </row>
    <row r="227" spans="1:12" ht="14.25">
      <c r="A227" s="29" t="s">
        <v>468</v>
      </c>
      <c r="B227" s="63" t="s">
        <v>302</v>
      </c>
      <c r="C227" s="31">
        <v>3</v>
      </c>
      <c r="D227" s="65">
        <v>3</v>
      </c>
      <c r="E227" s="31">
        <v>1</v>
      </c>
      <c r="F227" s="65"/>
      <c r="G227" s="31">
        <v>2</v>
      </c>
      <c r="H227" s="65"/>
      <c r="I227" s="31"/>
      <c r="J227" s="65" t="s">
        <v>838</v>
      </c>
      <c r="K227" s="31">
        <v>2</v>
      </c>
      <c r="L227" s="64"/>
    </row>
    <row r="228" spans="1:12" ht="14.25">
      <c r="A228" s="29" t="s">
        <v>473</v>
      </c>
      <c r="B228" s="63" t="s">
        <v>474</v>
      </c>
      <c r="C228" s="31">
        <v>2</v>
      </c>
      <c r="D228" s="65">
        <v>2</v>
      </c>
      <c r="E228" s="31">
        <v>1</v>
      </c>
      <c r="F228" s="65" t="s">
        <v>2242</v>
      </c>
      <c r="G228" s="31" t="s">
        <v>2242</v>
      </c>
      <c r="H228" s="65"/>
      <c r="I228" s="31"/>
      <c r="J228" s="65" t="s">
        <v>833</v>
      </c>
      <c r="K228" s="31">
        <v>1</v>
      </c>
      <c r="L228" s="64"/>
    </row>
    <row r="229" spans="1:12" ht="14.25">
      <c r="A229" s="29" t="s">
        <v>473</v>
      </c>
      <c r="B229" s="63" t="s">
        <v>355</v>
      </c>
      <c r="C229" s="31">
        <v>2</v>
      </c>
      <c r="D229" s="65">
        <v>1</v>
      </c>
      <c r="E229" s="31"/>
      <c r="F229" s="65"/>
      <c r="G229" s="31"/>
      <c r="H229" s="65">
        <v>1</v>
      </c>
      <c r="I229" s="31">
        <v>1</v>
      </c>
      <c r="J229" s="65"/>
      <c r="K229" s="31">
        <v>1</v>
      </c>
      <c r="L229" s="64"/>
    </row>
    <row r="230" spans="1:12" ht="14.25">
      <c r="A230" s="29" t="s">
        <v>480</v>
      </c>
      <c r="B230" s="63" t="s">
        <v>355</v>
      </c>
      <c r="C230" s="31">
        <v>3</v>
      </c>
      <c r="D230" s="65">
        <v>2</v>
      </c>
      <c r="E230" s="31"/>
      <c r="F230" s="65"/>
      <c r="G230" s="31">
        <v>2</v>
      </c>
      <c r="H230" s="65">
        <v>1</v>
      </c>
      <c r="I230" s="31"/>
      <c r="J230" s="65"/>
      <c r="K230" s="31" t="s">
        <v>848</v>
      </c>
      <c r="L230" s="64"/>
    </row>
    <row r="231" spans="1:12" ht="14.25">
      <c r="A231" s="29" t="s">
        <v>479</v>
      </c>
      <c r="B231" s="63" t="s">
        <v>355</v>
      </c>
      <c r="C231" s="31">
        <v>2</v>
      </c>
      <c r="D231" s="65">
        <v>1</v>
      </c>
      <c r="E231" s="31"/>
      <c r="F231" s="65"/>
      <c r="G231" s="31">
        <v>1</v>
      </c>
      <c r="H231" s="65">
        <v>1</v>
      </c>
      <c r="I231" s="31">
        <v>1</v>
      </c>
      <c r="J231" s="65"/>
      <c r="K231" s="31">
        <v>1</v>
      </c>
      <c r="L231" s="64"/>
    </row>
    <row r="232" spans="1:12" ht="14.25">
      <c r="A232" s="29" t="s">
        <v>1957</v>
      </c>
      <c r="B232" s="63"/>
      <c r="C232" s="31">
        <v>1</v>
      </c>
      <c r="D232" s="65">
        <v>1</v>
      </c>
      <c r="E232" s="31"/>
      <c r="F232" s="65"/>
      <c r="G232" s="31">
        <v>1</v>
      </c>
      <c r="H232" s="65"/>
      <c r="I232" s="31"/>
      <c r="J232" s="65">
        <v>1</v>
      </c>
      <c r="K232" s="31">
        <v>1</v>
      </c>
      <c r="L232" s="64"/>
    </row>
    <row r="233" spans="1:12" ht="14.25">
      <c r="A233" s="29" t="s">
        <v>2300</v>
      </c>
      <c r="B233" s="63" t="s">
        <v>302</v>
      </c>
      <c r="C233" s="31">
        <v>1</v>
      </c>
      <c r="D233" s="65">
        <v>1</v>
      </c>
      <c r="E233" s="31"/>
      <c r="F233" s="65"/>
      <c r="G233" s="31">
        <v>1</v>
      </c>
      <c r="H233" s="65"/>
      <c r="I233" s="31"/>
      <c r="J233" s="65"/>
      <c r="K233" s="31">
        <v>1</v>
      </c>
      <c r="L233" s="64"/>
    </row>
    <row r="234" spans="1:12" ht="14.25">
      <c r="A234" s="29" t="s">
        <v>532</v>
      </c>
      <c r="B234" s="63" t="s">
        <v>304</v>
      </c>
      <c r="C234" s="31">
        <v>143</v>
      </c>
      <c r="D234" s="65"/>
      <c r="E234" s="31"/>
      <c r="F234" s="65"/>
      <c r="G234" s="31"/>
      <c r="H234" s="65"/>
      <c r="I234" s="31"/>
      <c r="J234" s="65"/>
      <c r="K234" s="31" t="s">
        <v>1729</v>
      </c>
      <c r="L234" s="64"/>
    </row>
    <row r="235" spans="1:12" ht="14.25">
      <c r="A235" s="29" t="s">
        <v>533</v>
      </c>
      <c r="B235" s="63" t="s">
        <v>304</v>
      </c>
      <c r="C235" s="31">
        <v>90</v>
      </c>
      <c r="D235" s="65"/>
      <c r="E235" s="31"/>
      <c r="F235" s="65"/>
      <c r="G235" s="31"/>
      <c r="H235" s="65"/>
      <c r="I235" s="31"/>
      <c r="J235" s="65"/>
      <c r="K235" s="31" t="s">
        <v>2717</v>
      </c>
      <c r="L235" s="64"/>
    </row>
    <row r="236" spans="1:12" ht="14.25">
      <c r="A236" s="29"/>
      <c r="B236" s="63"/>
      <c r="C236" s="31"/>
      <c r="D236" s="65"/>
      <c r="E236" s="31"/>
      <c r="F236" s="65"/>
      <c r="G236" s="31"/>
      <c r="H236" s="65"/>
      <c r="I236" s="31"/>
      <c r="J236" s="65"/>
      <c r="K236" s="31"/>
      <c r="L236" s="64"/>
    </row>
    <row r="237" spans="1:12" ht="30">
      <c r="A237" s="41" t="s">
        <v>322</v>
      </c>
      <c r="B237" s="63"/>
      <c r="C237" s="31"/>
      <c r="D237" s="65"/>
      <c r="E237" s="31"/>
      <c r="F237" s="65"/>
      <c r="G237" s="31"/>
      <c r="H237" s="65"/>
      <c r="I237" s="31"/>
      <c r="J237" s="65"/>
      <c r="K237" s="31"/>
      <c r="L237" s="64"/>
    </row>
    <row r="238" spans="1:12" ht="14.25">
      <c r="A238" s="29" t="s">
        <v>2056</v>
      </c>
      <c r="B238" s="63" t="s">
        <v>302</v>
      </c>
      <c r="C238" s="31">
        <v>1</v>
      </c>
      <c r="D238" s="65">
        <v>1</v>
      </c>
      <c r="E238" s="31"/>
      <c r="F238" s="65">
        <v>1</v>
      </c>
      <c r="G238" s="31"/>
      <c r="H238" s="65"/>
      <c r="I238" s="31"/>
      <c r="J238" s="65">
        <v>3</v>
      </c>
      <c r="K238" s="31">
        <v>1</v>
      </c>
      <c r="L238" s="64"/>
    </row>
    <row r="239" spans="1:12" ht="14.25">
      <c r="A239" s="29" t="s">
        <v>2056</v>
      </c>
      <c r="B239" s="63" t="s">
        <v>304</v>
      </c>
      <c r="C239" s="31">
        <v>2</v>
      </c>
      <c r="D239" s="65">
        <v>1</v>
      </c>
      <c r="E239" s="31"/>
      <c r="F239" s="65">
        <v>1</v>
      </c>
      <c r="G239" s="31"/>
      <c r="H239" s="65">
        <v>1</v>
      </c>
      <c r="I239" s="31"/>
      <c r="J239" s="65"/>
      <c r="K239" s="31">
        <v>1</v>
      </c>
      <c r="L239" s="64"/>
    </row>
    <row r="240" spans="1:12" ht="14.25">
      <c r="A240" s="29" t="s">
        <v>488</v>
      </c>
      <c r="B240" s="63" t="s">
        <v>302</v>
      </c>
      <c r="C240" s="31">
        <v>1</v>
      </c>
      <c r="D240" s="65">
        <v>1</v>
      </c>
      <c r="E240" s="31">
        <v>1</v>
      </c>
      <c r="F240" s="65"/>
      <c r="G240" s="31"/>
      <c r="H240" s="65"/>
      <c r="I240" s="31"/>
      <c r="J240" s="65">
        <v>5</v>
      </c>
      <c r="K240" s="31">
        <v>1</v>
      </c>
      <c r="L240" s="64"/>
    </row>
    <row r="241" spans="1:12" ht="14.25">
      <c r="A241" s="29" t="s">
        <v>488</v>
      </c>
      <c r="B241" s="63" t="s">
        <v>304</v>
      </c>
      <c r="C241" s="31" t="s">
        <v>838</v>
      </c>
      <c r="D241" s="65">
        <v>1</v>
      </c>
      <c r="E241" s="31">
        <v>1</v>
      </c>
      <c r="F241" s="65"/>
      <c r="G241" s="31"/>
      <c r="H241" s="65">
        <v>1</v>
      </c>
      <c r="I241" s="31"/>
      <c r="J241" s="65"/>
      <c r="K241" s="31">
        <v>1</v>
      </c>
      <c r="L241" s="64"/>
    </row>
    <row r="242" spans="1:12" ht="14.25">
      <c r="A242" s="29" t="s">
        <v>492</v>
      </c>
      <c r="B242" s="63" t="s">
        <v>302</v>
      </c>
      <c r="C242" s="31">
        <v>1</v>
      </c>
      <c r="D242" s="65">
        <v>1</v>
      </c>
      <c r="E242" s="31">
        <v>1</v>
      </c>
      <c r="F242" s="65"/>
      <c r="G242" s="31"/>
      <c r="H242" s="65"/>
      <c r="I242" s="31"/>
      <c r="J242" s="65" t="s">
        <v>2604</v>
      </c>
      <c r="K242" s="31" t="s">
        <v>2718</v>
      </c>
      <c r="L242" s="64"/>
    </row>
    <row r="243" spans="1:12" ht="14.25">
      <c r="A243" s="29" t="s">
        <v>492</v>
      </c>
      <c r="B243" s="63" t="s">
        <v>304</v>
      </c>
      <c r="C243" s="31" t="s">
        <v>838</v>
      </c>
      <c r="D243" s="65">
        <v>1</v>
      </c>
      <c r="E243" s="31">
        <v>1</v>
      </c>
      <c r="F243" s="65"/>
      <c r="G243" s="31"/>
      <c r="H243" s="65">
        <v>1</v>
      </c>
      <c r="I243" s="31"/>
      <c r="J243" s="65"/>
      <c r="K243" s="31" t="s">
        <v>2718</v>
      </c>
      <c r="L243" s="64"/>
    </row>
    <row r="244" spans="1:12" ht="14.25">
      <c r="A244" s="29" t="s">
        <v>2059</v>
      </c>
      <c r="B244" s="63"/>
      <c r="C244" s="31">
        <v>1</v>
      </c>
      <c r="D244" s="65">
        <v>1</v>
      </c>
      <c r="E244" s="31"/>
      <c r="F244" s="65"/>
      <c r="G244" s="31">
        <v>1</v>
      </c>
      <c r="H244" s="65"/>
      <c r="I244" s="31"/>
      <c r="J244" s="65">
        <v>1</v>
      </c>
      <c r="K244" s="31">
        <v>1</v>
      </c>
      <c r="L244" s="64"/>
    </row>
    <row r="245" spans="1:12" ht="14.25">
      <c r="A245" s="29" t="s">
        <v>2060</v>
      </c>
      <c r="B245" s="63"/>
      <c r="C245" s="31">
        <v>1</v>
      </c>
      <c r="D245" s="65">
        <v>1</v>
      </c>
      <c r="E245" s="31"/>
      <c r="F245" s="65"/>
      <c r="G245" s="31">
        <v>1</v>
      </c>
      <c r="H245" s="65"/>
      <c r="I245" s="31"/>
      <c r="J245" s="65">
        <v>1</v>
      </c>
      <c r="K245" s="31">
        <v>1</v>
      </c>
      <c r="L245" s="64"/>
    </row>
    <row r="246" spans="1:12" ht="14.25">
      <c r="A246" s="29" t="s">
        <v>2061</v>
      </c>
      <c r="B246" s="63" t="s">
        <v>302</v>
      </c>
      <c r="C246" s="31">
        <v>1</v>
      </c>
      <c r="D246" s="65">
        <v>1</v>
      </c>
      <c r="E246" s="31"/>
      <c r="F246" s="65">
        <v>1</v>
      </c>
      <c r="G246" s="31"/>
      <c r="H246" s="65"/>
      <c r="I246" s="31"/>
      <c r="J246" s="65">
        <v>3</v>
      </c>
      <c r="K246" s="31">
        <v>1</v>
      </c>
      <c r="L246" s="64"/>
    </row>
    <row r="247" spans="1:12" ht="14.25">
      <c r="A247" s="29" t="s">
        <v>2061</v>
      </c>
      <c r="B247" s="63" t="s">
        <v>304</v>
      </c>
      <c r="C247" s="31">
        <v>1</v>
      </c>
      <c r="D247" s="65">
        <v>1</v>
      </c>
      <c r="E247" s="31"/>
      <c r="F247" s="65">
        <v>1</v>
      </c>
      <c r="G247" s="31"/>
      <c r="H247" s="65">
        <v>1</v>
      </c>
      <c r="I247" s="31"/>
      <c r="J247" s="65"/>
      <c r="K247" s="31">
        <v>1</v>
      </c>
      <c r="L247" s="64"/>
    </row>
    <row r="248" spans="1:12" ht="14.25">
      <c r="A248" s="29" t="s">
        <v>2062</v>
      </c>
      <c r="B248" s="63"/>
      <c r="C248" s="31">
        <v>2</v>
      </c>
      <c r="D248" s="65">
        <v>2</v>
      </c>
      <c r="E248" s="31"/>
      <c r="F248" s="65">
        <v>1</v>
      </c>
      <c r="G248" s="31">
        <v>1</v>
      </c>
      <c r="H248" s="65"/>
      <c r="I248" s="31"/>
      <c r="J248" s="65" t="s">
        <v>833</v>
      </c>
      <c r="K248" s="31">
        <v>1</v>
      </c>
      <c r="L248" s="64"/>
    </row>
    <row r="249" spans="1:12" ht="14.25">
      <c r="A249" s="29" t="s">
        <v>2063</v>
      </c>
      <c r="B249" s="63" t="s">
        <v>302</v>
      </c>
      <c r="C249" s="31">
        <v>3</v>
      </c>
      <c r="D249" s="65">
        <v>3</v>
      </c>
      <c r="E249" s="31">
        <v>1</v>
      </c>
      <c r="F249" s="65">
        <v>1</v>
      </c>
      <c r="G249" s="31">
        <v>1</v>
      </c>
      <c r="H249" s="65"/>
      <c r="I249" s="31"/>
      <c r="J249" s="65" t="s">
        <v>837</v>
      </c>
      <c r="K249" s="31">
        <v>1</v>
      </c>
      <c r="L249" s="64"/>
    </row>
    <row r="250" spans="1:12" ht="14.25">
      <c r="A250" s="29" t="s">
        <v>1940</v>
      </c>
      <c r="B250" s="63" t="s">
        <v>304</v>
      </c>
      <c r="C250" s="31">
        <v>2</v>
      </c>
      <c r="D250" s="65">
        <v>2</v>
      </c>
      <c r="E250" s="31"/>
      <c r="F250" s="65">
        <v>2</v>
      </c>
      <c r="G250" s="31"/>
      <c r="H250" s="65">
        <v>1</v>
      </c>
      <c r="I250" s="31"/>
      <c r="J250" s="65"/>
      <c r="K250" s="31" t="s">
        <v>838</v>
      </c>
      <c r="L250" s="64"/>
    </row>
    <row r="251" spans="1:12" ht="14.25">
      <c r="A251" s="29" t="s">
        <v>490</v>
      </c>
      <c r="B251" s="63" t="s">
        <v>304</v>
      </c>
      <c r="C251" s="31">
        <v>2</v>
      </c>
      <c r="D251" s="65">
        <v>2</v>
      </c>
      <c r="E251" s="31">
        <v>1</v>
      </c>
      <c r="F251" s="65">
        <v>1</v>
      </c>
      <c r="G251" s="31"/>
      <c r="H251" s="65">
        <v>1</v>
      </c>
      <c r="I251" s="31"/>
      <c r="J251" s="65"/>
      <c r="K251" s="31" t="s">
        <v>838</v>
      </c>
      <c r="L251" s="64"/>
    </row>
    <row r="252" spans="1:12" ht="14.25">
      <c r="A252" s="29" t="s">
        <v>496</v>
      </c>
      <c r="B252" s="63" t="s">
        <v>304</v>
      </c>
      <c r="C252" s="31">
        <v>2</v>
      </c>
      <c r="D252" s="65">
        <v>2</v>
      </c>
      <c r="E252" s="31">
        <v>1</v>
      </c>
      <c r="F252" s="65">
        <v>1</v>
      </c>
      <c r="G252" s="31"/>
      <c r="H252" s="65">
        <v>1</v>
      </c>
      <c r="I252" s="31"/>
      <c r="J252" s="65"/>
      <c r="K252" s="31"/>
      <c r="L252" s="64"/>
    </row>
    <row r="253" spans="1:12" ht="14.25">
      <c r="A253" s="29" t="s">
        <v>503</v>
      </c>
      <c r="B253" s="63" t="s">
        <v>304</v>
      </c>
      <c r="C253" s="31">
        <v>2</v>
      </c>
      <c r="D253" s="65">
        <v>2</v>
      </c>
      <c r="E253" s="31"/>
      <c r="F253" s="65">
        <v>2</v>
      </c>
      <c r="G253" s="31"/>
      <c r="H253" s="65">
        <v>1</v>
      </c>
      <c r="I253" s="31"/>
      <c r="J253" s="65"/>
      <c r="K253" s="31">
        <v>2</v>
      </c>
      <c r="L253" s="64"/>
    </row>
    <row r="254" spans="1:12" ht="14.25">
      <c r="A254" s="29" t="s">
        <v>505</v>
      </c>
      <c r="B254" s="63"/>
      <c r="C254" s="31">
        <v>1</v>
      </c>
      <c r="D254" s="65">
        <v>1</v>
      </c>
      <c r="E254" s="31"/>
      <c r="F254" s="65">
        <v>1</v>
      </c>
      <c r="G254" s="31"/>
      <c r="H254" s="65"/>
      <c r="I254" s="31"/>
      <c r="J254" s="65"/>
      <c r="K254" s="31">
        <v>1</v>
      </c>
      <c r="L254" s="64"/>
    </row>
    <row r="255" spans="1:12" ht="14.25">
      <c r="A255" s="29" t="s">
        <v>506</v>
      </c>
      <c r="B255" s="63"/>
      <c r="C255" s="31">
        <v>2</v>
      </c>
      <c r="D255" s="65">
        <v>2</v>
      </c>
      <c r="E255" s="31"/>
      <c r="F255" s="65">
        <v>2</v>
      </c>
      <c r="G255" s="31"/>
      <c r="H255" s="65"/>
      <c r="I255" s="31"/>
      <c r="J255" s="65"/>
      <c r="K255" s="31">
        <v>2</v>
      </c>
      <c r="L255" s="64"/>
    </row>
    <row r="256" spans="1:12" ht="14.25">
      <c r="A256" s="29" t="s">
        <v>508</v>
      </c>
      <c r="B256" s="63"/>
      <c r="C256" s="31">
        <v>28</v>
      </c>
      <c r="D256" s="65">
        <v>28</v>
      </c>
      <c r="E256" s="31"/>
      <c r="F256" s="65"/>
      <c r="G256" s="31"/>
      <c r="H256" s="65"/>
      <c r="I256" s="31"/>
      <c r="J256" s="65" t="s">
        <v>2719</v>
      </c>
      <c r="K256" s="31" t="s">
        <v>951</v>
      </c>
      <c r="L256" s="64"/>
    </row>
    <row r="257" spans="1:12" ht="14.25">
      <c r="A257" s="29" t="s">
        <v>510</v>
      </c>
      <c r="B257" s="63"/>
      <c r="C257" s="31" t="s">
        <v>1417</v>
      </c>
      <c r="D257" s="65"/>
      <c r="E257" s="31"/>
      <c r="F257" s="65"/>
      <c r="G257" s="31"/>
      <c r="H257" s="65"/>
      <c r="I257" s="31"/>
      <c r="J257" s="65" t="s">
        <v>2720</v>
      </c>
      <c r="K257" s="31" t="s">
        <v>956</v>
      </c>
      <c r="L257" s="64"/>
    </row>
    <row r="258" spans="1:12" ht="14.25">
      <c r="A258" s="29" t="s">
        <v>507</v>
      </c>
      <c r="B258" s="63"/>
      <c r="C258" s="31">
        <v>17</v>
      </c>
      <c r="D258" s="65">
        <v>17</v>
      </c>
      <c r="E258" s="31"/>
      <c r="F258" s="65"/>
      <c r="G258" s="31"/>
      <c r="H258" s="65"/>
      <c r="I258" s="31"/>
      <c r="J258" s="65">
        <v>22</v>
      </c>
      <c r="K258" s="31" t="s">
        <v>1294</v>
      </c>
      <c r="L258" s="64"/>
    </row>
    <row r="259" spans="1:12" ht="14.25">
      <c r="A259" s="29"/>
      <c r="B259" s="63"/>
      <c r="C259" s="31"/>
      <c r="D259" s="65"/>
      <c r="E259" s="31"/>
      <c r="F259" s="65"/>
      <c r="G259" s="31"/>
      <c r="H259" s="65"/>
      <c r="I259" s="31"/>
      <c r="J259" s="65"/>
      <c r="K259" s="31"/>
      <c r="L259" s="64"/>
    </row>
    <row r="260" spans="1:12" ht="15">
      <c r="A260" s="41" t="s">
        <v>512</v>
      </c>
      <c r="B260" s="63"/>
      <c r="C260" s="31"/>
      <c r="D260" s="65"/>
      <c r="E260" s="31"/>
      <c r="F260" s="65"/>
      <c r="G260" s="31"/>
      <c r="H260" s="65"/>
      <c r="I260" s="31"/>
      <c r="J260" s="65"/>
      <c r="K260" s="31"/>
      <c r="L260" s="64"/>
    </row>
    <row r="261" spans="1:12" ht="14.25">
      <c r="A261" s="29" t="s">
        <v>523</v>
      </c>
      <c r="B261" s="63"/>
      <c r="C261" s="31" t="s">
        <v>1151</v>
      </c>
      <c r="D261" s="65">
        <v>25</v>
      </c>
      <c r="E261" s="31" t="s">
        <v>2242</v>
      </c>
      <c r="F261" s="65" t="s">
        <v>2242</v>
      </c>
      <c r="G261" s="31" t="s">
        <v>2242</v>
      </c>
      <c r="H261" s="65"/>
      <c r="I261" s="31"/>
      <c r="J261" s="65" t="s">
        <v>1395</v>
      </c>
      <c r="K261" s="31" t="s">
        <v>1395</v>
      </c>
      <c r="L261" s="64"/>
    </row>
    <row r="262" spans="1:12" ht="14.25">
      <c r="A262" s="29" t="s">
        <v>524</v>
      </c>
      <c r="B262" s="63"/>
      <c r="C262" s="31">
        <v>17</v>
      </c>
      <c r="D262" s="65">
        <v>17</v>
      </c>
      <c r="E262" s="31" t="s">
        <v>2242</v>
      </c>
      <c r="F262" s="65" t="s">
        <v>2242</v>
      </c>
      <c r="G262" s="31" t="s">
        <v>2242</v>
      </c>
      <c r="H262" s="65"/>
      <c r="I262" s="31"/>
      <c r="J262" s="65">
        <v>10</v>
      </c>
      <c r="K262" s="31" t="s">
        <v>854</v>
      </c>
      <c r="L262" s="64"/>
    </row>
    <row r="263" spans="1:12" ht="14.25">
      <c r="A263" s="29" t="s">
        <v>513</v>
      </c>
      <c r="B263" s="63"/>
      <c r="C263" s="31">
        <v>1</v>
      </c>
      <c r="D263" s="65">
        <v>1</v>
      </c>
      <c r="E263" s="31">
        <v>1</v>
      </c>
      <c r="F263" s="65"/>
      <c r="G263" s="31"/>
      <c r="H263" s="65"/>
      <c r="I263" s="31"/>
      <c r="J263" s="65" t="s">
        <v>2721</v>
      </c>
      <c r="K263" s="31" t="s">
        <v>767</v>
      </c>
      <c r="L263" s="64"/>
    </row>
    <row r="264" spans="1:12" ht="14.25">
      <c r="A264" s="29" t="s">
        <v>514</v>
      </c>
      <c r="B264" s="63"/>
      <c r="C264" s="31" t="s">
        <v>2722</v>
      </c>
      <c r="D264" s="31"/>
      <c r="E264" s="31" t="s">
        <v>2242</v>
      </c>
      <c r="F264" s="65" t="s">
        <v>2242</v>
      </c>
      <c r="G264" s="31" t="s">
        <v>2242</v>
      </c>
      <c r="H264" s="65"/>
      <c r="I264" s="81"/>
      <c r="J264" s="31" t="s">
        <v>2723</v>
      </c>
      <c r="K264" s="31" t="s">
        <v>2723</v>
      </c>
      <c r="L264" s="64"/>
    </row>
    <row r="265" spans="1:12" ht="14.25">
      <c r="A265" s="29" t="s">
        <v>516</v>
      </c>
      <c r="B265" s="63"/>
      <c r="C265" s="31" t="s">
        <v>2724</v>
      </c>
      <c r="D265" s="31"/>
      <c r="E265" s="31" t="s">
        <v>2242</v>
      </c>
      <c r="F265" s="65" t="s">
        <v>2242</v>
      </c>
      <c r="G265" s="31" t="s">
        <v>2242</v>
      </c>
      <c r="H265" s="65"/>
      <c r="I265" s="81"/>
      <c r="J265" s="31" t="s">
        <v>2725</v>
      </c>
      <c r="K265" s="31" t="s">
        <v>2725</v>
      </c>
      <c r="L265" s="64"/>
    </row>
    <row r="266" spans="1:12" ht="14.25">
      <c r="A266" s="29" t="s">
        <v>517</v>
      </c>
      <c r="B266" s="63"/>
      <c r="C266" s="31" t="s">
        <v>2609</v>
      </c>
      <c r="D266" s="31"/>
      <c r="E266" s="31" t="s">
        <v>2242</v>
      </c>
      <c r="F266" s="65" t="s">
        <v>2242</v>
      </c>
      <c r="G266" s="31" t="s">
        <v>2242</v>
      </c>
      <c r="H266" s="65"/>
      <c r="I266" s="81"/>
      <c r="J266" s="31" t="s">
        <v>2726</v>
      </c>
      <c r="K266" s="31" t="s">
        <v>2726</v>
      </c>
      <c r="L266" s="64"/>
    </row>
    <row r="267" spans="1:12" ht="14.25">
      <c r="A267" s="29" t="s">
        <v>525</v>
      </c>
      <c r="B267" s="63"/>
      <c r="C267" s="31" t="s">
        <v>2727</v>
      </c>
      <c r="D267" s="31"/>
      <c r="E267" s="31" t="s">
        <v>2242</v>
      </c>
      <c r="F267" s="65" t="s">
        <v>2242</v>
      </c>
      <c r="G267" s="31" t="s">
        <v>2242</v>
      </c>
      <c r="H267" s="65"/>
      <c r="I267" s="81"/>
      <c r="J267" s="31" t="s">
        <v>2728</v>
      </c>
      <c r="K267" s="31" t="s">
        <v>2728</v>
      </c>
      <c r="L267" s="64"/>
    </row>
    <row r="268" spans="1:12" ht="14.25">
      <c r="A268" s="29" t="s">
        <v>526</v>
      </c>
      <c r="B268" s="63"/>
      <c r="C268" s="31" t="s">
        <v>930</v>
      </c>
      <c r="D268" s="65">
        <v>42</v>
      </c>
      <c r="E268" s="31" t="s">
        <v>2242</v>
      </c>
      <c r="F268" s="65" t="s">
        <v>2242</v>
      </c>
      <c r="G268" s="31" t="s">
        <v>2242</v>
      </c>
      <c r="H268" s="65"/>
      <c r="I268" s="31"/>
      <c r="J268" s="65" t="s">
        <v>2729</v>
      </c>
      <c r="K268" s="31"/>
      <c r="L268" s="64"/>
    </row>
    <row r="269" spans="1:12" ht="14.25">
      <c r="A269" s="29" t="s">
        <v>527</v>
      </c>
      <c r="B269" s="63"/>
      <c r="C269" s="31" t="s">
        <v>230</v>
      </c>
      <c r="D269" s="65">
        <v>56</v>
      </c>
      <c r="E269" s="31" t="s">
        <v>2242</v>
      </c>
      <c r="F269" s="65" t="s">
        <v>2242</v>
      </c>
      <c r="G269" s="31" t="s">
        <v>2242</v>
      </c>
      <c r="H269" s="65"/>
      <c r="I269" s="31"/>
      <c r="J269" s="65" t="s">
        <v>2730</v>
      </c>
      <c r="K269" s="31"/>
      <c r="L269" s="64"/>
    </row>
    <row r="270" spans="1:12" ht="14.25">
      <c r="A270" s="29" t="s">
        <v>519</v>
      </c>
      <c r="B270" s="63"/>
      <c r="C270" s="31">
        <v>102</v>
      </c>
      <c r="D270" s="65">
        <v>102</v>
      </c>
      <c r="E270" s="31" t="s">
        <v>2242</v>
      </c>
      <c r="F270" s="65" t="s">
        <v>2242</v>
      </c>
      <c r="G270" s="31" t="s">
        <v>2242</v>
      </c>
      <c r="H270" s="65"/>
      <c r="I270" s="31"/>
      <c r="J270" s="65">
        <v>130</v>
      </c>
      <c r="K270" s="31"/>
      <c r="L270" s="64"/>
    </row>
    <row r="271" spans="1:12" ht="14.25">
      <c r="A271" s="29" t="s">
        <v>521</v>
      </c>
      <c r="B271" s="63"/>
      <c r="C271" s="31" t="s">
        <v>2731</v>
      </c>
      <c r="D271" s="65"/>
      <c r="E271" s="31" t="s">
        <v>2242</v>
      </c>
      <c r="F271" s="65" t="s">
        <v>2242</v>
      </c>
      <c r="G271" s="31" t="s">
        <v>2242</v>
      </c>
      <c r="H271" s="65"/>
      <c r="I271" s="81"/>
      <c r="J271" s="31" t="s">
        <v>2732</v>
      </c>
      <c r="K271" s="31"/>
      <c r="L271" s="64"/>
    </row>
    <row r="272" spans="1:12" ht="14.25">
      <c r="A272" s="29"/>
      <c r="B272" s="63"/>
      <c r="C272" s="31"/>
      <c r="D272" s="65"/>
      <c r="E272" s="31"/>
      <c r="F272" s="65"/>
      <c r="G272" s="31"/>
      <c r="H272" s="65"/>
      <c r="I272" s="31"/>
      <c r="J272" s="65"/>
      <c r="K272" s="31"/>
      <c r="L272" s="64"/>
    </row>
    <row r="273" spans="1:1023" ht="15">
      <c r="A273" s="41" t="s">
        <v>436</v>
      </c>
      <c r="B273" s="63"/>
      <c r="C273" s="31"/>
      <c r="D273" s="65"/>
      <c r="E273" s="31"/>
      <c r="F273" s="65"/>
      <c r="G273" s="31"/>
      <c r="H273" s="65"/>
      <c r="I273" s="31"/>
      <c r="J273" s="65"/>
      <c r="K273" s="31"/>
      <c r="L273" s="64"/>
    </row>
    <row r="274" spans="1:1023" ht="14.25">
      <c r="A274" s="29" t="s">
        <v>528</v>
      </c>
      <c r="B274" s="63"/>
      <c r="C274" s="31">
        <v>1</v>
      </c>
      <c r="D274" s="65">
        <v>1</v>
      </c>
      <c r="E274" s="31"/>
      <c r="F274" s="65"/>
      <c r="G274" s="31">
        <v>1</v>
      </c>
      <c r="H274" s="65"/>
      <c r="I274" s="31"/>
      <c r="J274" s="65"/>
      <c r="K274" s="31">
        <v>1</v>
      </c>
      <c r="L274" s="64"/>
    </row>
    <row r="275" spans="1:1023" ht="14.25">
      <c r="A275" s="29" t="s">
        <v>1961</v>
      </c>
      <c r="B275" s="63"/>
      <c r="C275" s="31">
        <v>2</v>
      </c>
      <c r="D275" s="65">
        <v>2</v>
      </c>
      <c r="E275" s="31" t="s">
        <v>2242</v>
      </c>
      <c r="F275" s="65" t="s">
        <v>2242</v>
      </c>
      <c r="G275" s="31">
        <v>1</v>
      </c>
      <c r="H275" s="65"/>
      <c r="I275" s="31"/>
      <c r="J275" s="65"/>
      <c r="K275" s="31">
        <v>1</v>
      </c>
      <c r="L275" s="64"/>
    </row>
    <row r="276" spans="1:1023" ht="14.25">
      <c r="A276" s="29" t="s">
        <v>530</v>
      </c>
      <c r="B276" s="63"/>
      <c r="C276" s="31">
        <v>5</v>
      </c>
      <c r="D276" s="65">
        <v>5</v>
      </c>
      <c r="E276" s="31" t="s">
        <v>2242</v>
      </c>
      <c r="F276" s="65" t="s">
        <v>2242</v>
      </c>
      <c r="G276" s="31" t="s">
        <v>2242</v>
      </c>
      <c r="H276" s="65"/>
      <c r="I276" s="31"/>
      <c r="J276" s="65"/>
      <c r="K276" s="31">
        <v>22</v>
      </c>
      <c r="L276" s="64"/>
    </row>
    <row r="277" spans="1:1023" ht="14.25">
      <c r="A277" s="46" t="s">
        <v>531</v>
      </c>
      <c r="B277" s="67"/>
      <c r="C277" s="54">
        <v>26</v>
      </c>
      <c r="D277" s="74">
        <v>26</v>
      </c>
      <c r="E277" s="54" t="s">
        <v>2242</v>
      </c>
      <c r="F277" s="74" t="s">
        <v>2242</v>
      </c>
      <c r="G277" s="54" t="s">
        <v>2242</v>
      </c>
      <c r="H277" s="74"/>
      <c r="I277" s="54"/>
      <c r="J277" s="74"/>
      <c r="K277" s="54" t="s">
        <v>2733</v>
      </c>
      <c r="L277" s="68"/>
    </row>
    <row r="278" spans="1:1023" ht="26.1" customHeight="1"/>
    <row r="279" spans="1:1023" ht="15.75">
      <c r="A279" s="57" t="s">
        <v>699</v>
      </c>
      <c r="B279" s="57"/>
      <c r="C279" s="57"/>
      <c r="D279" s="57"/>
      <c r="E279" s="57"/>
      <c r="F279" s="57"/>
      <c r="G279" s="57"/>
      <c r="H279" s="57"/>
      <c r="I279" s="57"/>
      <c r="J279" s="57"/>
      <c r="K279" s="57"/>
      <c r="L279" s="57"/>
    </row>
    <row r="280" spans="1:1023" ht="30">
      <c r="A280" s="131" t="s">
        <v>24</v>
      </c>
      <c r="B280" s="132" t="s">
        <v>26</v>
      </c>
      <c r="C280" s="104" t="s">
        <v>2134</v>
      </c>
      <c r="D280" s="206" t="s">
        <v>2135</v>
      </c>
      <c r="E280" s="206"/>
      <c r="F280" s="206"/>
      <c r="G280" s="206"/>
      <c r="H280" s="206"/>
      <c r="I280" s="206"/>
      <c r="J280" s="152" t="s">
        <v>28</v>
      </c>
      <c r="K280" s="181" t="s">
        <v>2239</v>
      </c>
      <c r="L280" s="149" t="s">
        <v>2551</v>
      </c>
      <c r="M280" s="39"/>
      <c r="N280" s="39"/>
      <c r="O280" s="39"/>
      <c r="P280" s="39"/>
      <c r="Q280" s="39"/>
      <c r="R280" s="39"/>
      <c r="S280" s="39"/>
      <c r="T280" s="39"/>
      <c r="U280" s="39"/>
      <c r="V280" s="39"/>
      <c r="W280" s="39"/>
      <c r="X280" s="39"/>
      <c r="Y280" s="39"/>
      <c r="Z280" s="39"/>
      <c r="AA280" s="39"/>
      <c r="AB280" s="39"/>
      <c r="AC280" s="39"/>
      <c r="AD280" s="39"/>
      <c r="AE280" s="39"/>
      <c r="AF280" s="39"/>
      <c r="AG280" s="39"/>
      <c r="AH280" s="39"/>
      <c r="AI280" s="39"/>
      <c r="AJ280" s="39"/>
      <c r="AK280" s="39"/>
      <c r="AL280" s="39"/>
      <c r="AM280" s="39"/>
      <c r="AN280" s="39"/>
      <c r="AO280" s="39"/>
      <c r="AP280" s="39"/>
      <c r="AQ280" s="39"/>
      <c r="AR280" s="39"/>
      <c r="AS280" s="39"/>
      <c r="AT280" s="39"/>
      <c r="AU280" s="39"/>
      <c r="AV280" s="39"/>
      <c r="AW280" s="39"/>
      <c r="AX280" s="39"/>
      <c r="AY280" s="39"/>
      <c r="AZ280" s="39"/>
      <c r="BA280" s="39"/>
      <c r="BB280" s="39"/>
      <c r="BC280" s="39"/>
      <c r="BD280" s="39"/>
      <c r="BE280" s="39"/>
      <c r="BF280" s="39"/>
      <c r="BG280" s="39"/>
      <c r="BH280" s="39"/>
      <c r="BI280" s="39"/>
      <c r="BJ280" s="39"/>
      <c r="BK280" s="39"/>
      <c r="BL280" s="39"/>
      <c r="BM280" s="39"/>
      <c r="BN280" s="39"/>
      <c r="BO280" s="39"/>
      <c r="BP280" s="39"/>
      <c r="BQ280" s="39"/>
      <c r="BR280" s="39"/>
      <c r="BS280" s="39"/>
      <c r="BT280" s="39"/>
      <c r="BU280" s="39"/>
      <c r="BV280" s="39"/>
      <c r="BW280" s="39"/>
      <c r="BX280" s="39"/>
      <c r="BY280" s="39"/>
      <c r="BZ280" s="39"/>
      <c r="CA280" s="39"/>
      <c r="CB280" s="39"/>
      <c r="CC280" s="39"/>
      <c r="CD280" s="39"/>
      <c r="CE280" s="39"/>
      <c r="CF280" s="39"/>
      <c r="CG280" s="39"/>
      <c r="CH280" s="39"/>
      <c r="CI280" s="39"/>
      <c r="CJ280" s="39"/>
      <c r="CK280" s="39"/>
      <c r="CL280" s="39"/>
      <c r="CM280" s="39"/>
      <c r="CN280" s="39"/>
      <c r="CO280" s="39"/>
      <c r="CP280" s="39"/>
      <c r="CQ280" s="39"/>
      <c r="CR280" s="39"/>
      <c r="CS280" s="39"/>
      <c r="CT280" s="39"/>
      <c r="CU280" s="39"/>
      <c r="CV280" s="39"/>
      <c r="CW280" s="39"/>
      <c r="CX280" s="39"/>
      <c r="CY280" s="39"/>
      <c r="CZ280" s="39"/>
      <c r="DA280" s="39"/>
      <c r="DB280" s="39"/>
      <c r="DC280" s="39"/>
      <c r="DD280" s="39"/>
      <c r="DE280" s="39"/>
      <c r="DF280" s="39"/>
      <c r="DG280" s="39"/>
      <c r="DH280" s="39"/>
      <c r="DI280" s="39"/>
      <c r="DJ280" s="39"/>
      <c r="DK280" s="39"/>
      <c r="DL280" s="39"/>
      <c r="DM280" s="39"/>
      <c r="DN280" s="39"/>
      <c r="DO280" s="39"/>
      <c r="DP280" s="39"/>
      <c r="DQ280" s="39"/>
      <c r="DR280" s="39"/>
      <c r="DS280" s="39"/>
      <c r="DT280" s="39"/>
      <c r="DU280" s="39"/>
      <c r="DV280" s="39"/>
      <c r="DW280" s="39"/>
      <c r="DX280" s="39"/>
      <c r="DY280" s="39"/>
      <c r="DZ280" s="39"/>
      <c r="EA280" s="39"/>
      <c r="EB280" s="39"/>
      <c r="EC280" s="39"/>
      <c r="ED280" s="39"/>
      <c r="EE280" s="39"/>
      <c r="EF280" s="39"/>
      <c r="EG280" s="39"/>
      <c r="EH280" s="39"/>
      <c r="EI280" s="39"/>
      <c r="EJ280" s="39"/>
      <c r="EK280" s="39"/>
      <c r="EL280" s="39"/>
      <c r="EM280" s="39"/>
      <c r="EN280" s="39"/>
      <c r="EO280" s="39"/>
      <c r="EP280" s="39"/>
      <c r="EQ280" s="39"/>
      <c r="ER280" s="39"/>
      <c r="ES280" s="39"/>
      <c r="ET280" s="39"/>
      <c r="EU280" s="39"/>
      <c r="EV280" s="39"/>
      <c r="EW280" s="39"/>
      <c r="EX280" s="39"/>
      <c r="EY280" s="39"/>
      <c r="EZ280" s="39"/>
      <c r="FA280" s="39"/>
      <c r="FB280" s="39"/>
      <c r="FC280" s="39"/>
      <c r="FD280" s="39"/>
      <c r="FE280" s="39"/>
      <c r="FF280" s="39"/>
      <c r="FG280" s="39"/>
      <c r="FH280" s="39"/>
      <c r="FI280" s="39"/>
      <c r="FJ280" s="39"/>
      <c r="FK280" s="39"/>
      <c r="FL280" s="39"/>
      <c r="FM280" s="39"/>
      <c r="FN280" s="39"/>
      <c r="FO280" s="39"/>
      <c r="FP280" s="39"/>
      <c r="FQ280" s="39"/>
      <c r="FR280" s="39"/>
      <c r="FS280" s="39"/>
      <c r="FT280" s="39"/>
      <c r="FU280" s="39"/>
      <c r="FV280" s="39"/>
      <c r="FW280" s="39"/>
      <c r="FX280" s="39"/>
      <c r="FY280" s="39"/>
      <c r="FZ280" s="39"/>
      <c r="GA280" s="39"/>
      <c r="GB280" s="39"/>
      <c r="GC280" s="39"/>
      <c r="GD280" s="39"/>
      <c r="GE280" s="39"/>
      <c r="GF280" s="39"/>
      <c r="GG280" s="39"/>
      <c r="GH280" s="39"/>
      <c r="GI280" s="39"/>
      <c r="GJ280" s="39"/>
      <c r="GK280" s="39"/>
      <c r="GL280" s="39"/>
      <c r="GM280" s="39"/>
      <c r="GN280" s="39"/>
      <c r="GO280" s="39"/>
      <c r="GP280" s="39"/>
      <c r="GQ280" s="39"/>
      <c r="GR280" s="39"/>
      <c r="GS280" s="39"/>
      <c r="GT280" s="39"/>
      <c r="GU280" s="39"/>
      <c r="GV280" s="39"/>
      <c r="GW280" s="39"/>
      <c r="GX280" s="39"/>
      <c r="GY280" s="39"/>
      <c r="GZ280" s="39"/>
      <c r="HA280" s="39"/>
      <c r="HB280" s="39"/>
      <c r="HC280" s="39"/>
      <c r="HD280" s="39"/>
      <c r="HE280" s="39"/>
      <c r="HF280" s="39"/>
      <c r="HG280" s="39"/>
      <c r="HH280" s="39"/>
      <c r="HI280" s="39"/>
      <c r="HJ280" s="39"/>
      <c r="HK280" s="39"/>
      <c r="HL280" s="39"/>
      <c r="HM280" s="39"/>
      <c r="HN280" s="39"/>
      <c r="HO280" s="39"/>
      <c r="HP280" s="39"/>
      <c r="HQ280" s="39"/>
      <c r="HR280" s="39"/>
      <c r="HS280" s="39"/>
      <c r="HT280" s="39"/>
      <c r="HU280" s="39"/>
      <c r="HV280" s="39"/>
      <c r="HW280" s="39"/>
      <c r="HX280" s="39"/>
      <c r="HY280" s="39"/>
      <c r="HZ280" s="39"/>
      <c r="IA280" s="39"/>
      <c r="IB280" s="39"/>
      <c r="IC280" s="39"/>
      <c r="ID280" s="39"/>
      <c r="IE280" s="39"/>
      <c r="IF280" s="39"/>
      <c r="IG280" s="39"/>
      <c r="IH280" s="39"/>
      <c r="II280" s="39"/>
      <c r="IJ280" s="39"/>
      <c r="IK280" s="39"/>
      <c r="IL280" s="39"/>
      <c r="IM280" s="39"/>
      <c r="IN280" s="39"/>
      <c r="IO280" s="39"/>
      <c r="IP280" s="39"/>
      <c r="IQ280" s="39"/>
      <c r="IR280" s="39"/>
      <c r="IS280" s="39"/>
      <c r="IT280" s="39"/>
      <c r="IU280" s="39"/>
      <c r="IV280" s="39"/>
      <c r="IW280" s="39"/>
      <c r="IX280" s="39"/>
      <c r="IY280" s="39"/>
      <c r="IZ280" s="39"/>
      <c r="JA280" s="39"/>
      <c r="JB280" s="39"/>
      <c r="JC280" s="39"/>
      <c r="JD280" s="39"/>
      <c r="JE280" s="39"/>
      <c r="JF280" s="39"/>
      <c r="JG280" s="39"/>
      <c r="JH280" s="39"/>
      <c r="JI280" s="39"/>
      <c r="JJ280" s="39"/>
      <c r="JK280" s="39"/>
      <c r="JL280" s="39"/>
      <c r="JM280" s="39"/>
      <c r="JN280" s="39"/>
      <c r="JO280" s="39"/>
      <c r="JP280" s="39"/>
      <c r="JQ280" s="39"/>
      <c r="JR280" s="39"/>
      <c r="JS280" s="39"/>
      <c r="JT280" s="39"/>
      <c r="JU280" s="39"/>
      <c r="JV280" s="39"/>
      <c r="JW280" s="39"/>
      <c r="JX280" s="39"/>
      <c r="JY280" s="39"/>
      <c r="JZ280" s="39"/>
      <c r="KA280" s="39"/>
      <c r="KB280" s="39"/>
      <c r="KC280" s="39"/>
      <c r="KD280" s="39"/>
      <c r="KE280" s="39"/>
      <c r="KF280" s="39"/>
      <c r="KG280" s="39"/>
      <c r="KH280" s="39"/>
      <c r="KI280" s="39"/>
      <c r="KJ280" s="39"/>
      <c r="KK280" s="39"/>
      <c r="KL280" s="39"/>
      <c r="KM280" s="39"/>
      <c r="KN280" s="39"/>
      <c r="KO280" s="39"/>
      <c r="KP280" s="39"/>
      <c r="KQ280" s="39"/>
      <c r="KR280" s="39"/>
      <c r="KS280" s="39"/>
      <c r="KT280" s="39"/>
      <c r="KU280" s="39"/>
      <c r="KV280" s="39"/>
      <c r="KW280" s="39"/>
      <c r="KX280" s="39"/>
      <c r="KY280" s="39"/>
      <c r="KZ280" s="39"/>
      <c r="LA280" s="39"/>
      <c r="LB280" s="39"/>
      <c r="LC280" s="39"/>
      <c r="LD280" s="39"/>
      <c r="LE280" s="39"/>
      <c r="LF280" s="39"/>
      <c r="LG280" s="39"/>
      <c r="LH280" s="39"/>
      <c r="LI280" s="39"/>
      <c r="LJ280" s="39"/>
      <c r="LK280" s="39"/>
      <c r="LL280" s="39"/>
      <c r="LM280" s="39"/>
      <c r="LN280" s="39"/>
      <c r="LO280" s="39"/>
      <c r="LP280" s="39"/>
      <c r="LQ280" s="39"/>
      <c r="LR280" s="39"/>
      <c r="LS280" s="39"/>
      <c r="LT280" s="39"/>
      <c r="LU280" s="39"/>
      <c r="LV280" s="39"/>
      <c r="LW280" s="39"/>
      <c r="LX280" s="39"/>
      <c r="LY280" s="39"/>
      <c r="LZ280" s="39"/>
      <c r="MA280" s="39"/>
      <c r="MB280" s="39"/>
      <c r="MC280" s="39"/>
      <c r="MD280" s="39"/>
      <c r="ME280" s="39"/>
      <c r="MF280" s="39"/>
      <c r="MG280" s="39"/>
      <c r="MH280" s="39"/>
      <c r="MI280" s="39"/>
      <c r="MJ280" s="39"/>
      <c r="MK280" s="39"/>
      <c r="ML280" s="39"/>
      <c r="MM280" s="39"/>
      <c r="MN280" s="39"/>
      <c r="MO280" s="39"/>
      <c r="MP280" s="39"/>
      <c r="MQ280" s="39"/>
      <c r="MR280" s="39"/>
      <c r="MS280" s="39"/>
      <c r="MT280" s="39"/>
      <c r="MU280" s="39"/>
      <c r="MV280" s="39"/>
      <c r="MW280" s="39"/>
      <c r="MX280" s="39"/>
      <c r="MY280" s="39"/>
      <c r="MZ280" s="39"/>
      <c r="NA280" s="39"/>
      <c r="NB280" s="39"/>
      <c r="NC280" s="39"/>
      <c r="ND280" s="39"/>
      <c r="NE280" s="39"/>
      <c r="NF280" s="39"/>
      <c r="NG280" s="39"/>
      <c r="NH280" s="39"/>
      <c r="NI280" s="39"/>
      <c r="NJ280" s="39"/>
      <c r="NK280" s="39"/>
      <c r="NL280" s="39"/>
      <c r="NM280" s="39"/>
      <c r="NN280" s="39"/>
      <c r="NO280" s="39"/>
      <c r="NP280" s="39"/>
      <c r="NQ280" s="39"/>
      <c r="NR280" s="39"/>
      <c r="NS280" s="39"/>
      <c r="NT280" s="39"/>
      <c r="NU280" s="39"/>
      <c r="NV280" s="39"/>
      <c r="NW280" s="39"/>
      <c r="NX280" s="39"/>
      <c r="NY280" s="39"/>
      <c r="NZ280" s="39"/>
      <c r="OA280" s="39"/>
      <c r="OB280" s="39"/>
      <c r="OC280" s="39"/>
      <c r="OD280" s="39"/>
      <c r="OE280" s="39"/>
      <c r="OF280" s="39"/>
      <c r="OG280" s="39"/>
      <c r="OH280" s="39"/>
      <c r="OI280" s="39"/>
      <c r="OJ280" s="39"/>
      <c r="OK280" s="39"/>
      <c r="OL280" s="39"/>
      <c r="OM280" s="39"/>
      <c r="ON280" s="39"/>
      <c r="OO280" s="39"/>
      <c r="OP280" s="39"/>
      <c r="OQ280" s="39"/>
      <c r="OR280" s="39"/>
      <c r="OS280" s="39"/>
      <c r="OT280" s="39"/>
      <c r="OU280" s="39"/>
      <c r="OV280" s="39"/>
      <c r="OW280" s="39"/>
      <c r="OX280" s="39"/>
      <c r="OY280" s="39"/>
      <c r="OZ280" s="39"/>
      <c r="PA280" s="39"/>
      <c r="PB280" s="39"/>
      <c r="PC280" s="39"/>
      <c r="PD280" s="39"/>
      <c r="PE280" s="39"/>
      <c r="PF280" s="39"/>
      <c r="PG280" s="39"/>
      <c r="PH280" s="39"/>
      <c r="PI280" s="39"/>
      <c r="PJ280" s="39"/>
      <c r="PK280" s="39"/>
      <c r="PL280" s="39"/>
      <c r="PM280" s="39"/>
      <c r="PN280" s="39"/>
      <c r="PO280" s="39"/>
      <c r="PP280" s="39"/>
      <c r="PQ280" s="39"/>
      <c r="PR280" s="39"/>
      <c r="PS280" s="39"/>
      <c r="PT280" s="39"/>
      <c r="PU280" s="39"/>
      <c r="PV280" s="39"/>
      <c r="PW280" s="39"/>
      <c r="PX280" s="39"/>
      <c r="PY280" s="39"/>
      <c r="PZ280" s="39"/>
      <c r="QA280" s="39"/>
      <c r="QB280" s="39"/>
      <c r="QC280" s="39"/>
      <c r="QD280" s="39"/>
      <c r="QE280" s="39"/>
      <c r="QF280" s="39"/>
      <c r="QG280" s="39"/>
      <c r="QH280" s="39"/>
      <c r="QI280" s="39"/>
      <c r="QJ280" s="39"/>
      <c r="QK280" s="39"/>
      <c r="QL280" s="39"/>
      <c r="QM280" s="39"/>
      <c r="QN280" s="39"/>
      <c r="QO280" s="39"/>
      <c r="QP280" s="39"/>
      <c r="QQ280" s="39"/>
      <c r="QR280" s="39"/>
      <c r="QS280" s="39"/>
      <c r="QT280" s="39"/>
      <c r="QU280" s="39"/>
      <c r="QV280" s="39"/>
      <c r="QW280" s="39"/>
      <c r="QX280" s="39"/>
      <c r="QY280" s="39"/>
      <c r="QZ280" s="39"/>
      <c r="RA280" s="39"/>
      <c r="RB280" s="39"/>
      <c r="RC280" s="39"/>
      <c r="RD280" s="39"/>
      <c r="RE280" s="39"/>
      <c r="RF280" s="39"/>
      <c r="RG280" s="39"/>
      <c r="RH280" s="39"/>
      <c r="RI280" s="39"/>
      <c r="RJ280" s="39"/>
      <c r="RK280" s="39"/>
      <c r="RL280" s="39"/>
      <c r="RM280" s="39"/>
      <c r="RN280" s="39"/>
      <c r="RO280" s="39"/>
      <c r="RP280" s="39"/>
      <c r="RQ280" s="39"/>
      <c r="RR280" s="39"/>
      <c r="RS280" s="39"/>
      <c r="RT280" s="39"/>
      <c r="RU280" s="39"/>
      <c r="RV280" s="39"/>
      <c r="RW280" s="39"/>
      <c r="RX280" s="39"/>
      <c r="RY280" s="39"/>
      <c r="RZ280" s="39"/>
      <c r="SA280" s="39"/>
      <c r="SB280" s="39"/>
      <c r="SC280" s="39"/>
      <c r="SD280" s="39"/>
      <c r="SE280" s="39"/>
      <c r="SF280" s="39"/>
      <c r="SG280" s="39"/>
      <c r="SH280" s="39"/>
      <c r="SI280" s="39"/>
      <c r="SJ280" s="39"/>
      <c r="SK280" s="39"/>
      <c r="SL280" s="39"/>
      <c r="SM280" s="39"/>
      <c r="SN280" s="39"/>
      <c r="SO280" s="39"/>
      <c r="SP280" s="39"/>
      <c r="SQ280" s="39"/>
      <c r="SR280" s="39"/>
      <c r="SS280" s="39"/>
      <c r="ST280" s="39"/>
      <c r="SU280" s="39"/>
      <c r="SV280" s="39"/>
      <c r="SW280" s="39"/>
      <c r="SX280" s="39"/>
      <c r="SY280" s="39"/>
      <c r="SZ280" s="39"/>
      <c r="TA280" s="39"/>
      <c r="TB280" s="39"/>
      <c r="TC280" s="39"/>
      <c r="TD280" s="39"/>
      <c r="TE280" s="39"/>
      <c r="TF280" s="39"/>
      <c r="TG280" s="39"/>
      <c r="TH280" s="39"/>
      <c r="TI280" s="39"/>
      <c r="TJ280" s="39"/>
      <c r="TK280" s="39"/>
      <c r="TL280" s="39"/>
      <c r="TM280" s="39"/>
      <c r="TN280" s="39"/>
      <c r="TO280" s="39"/>
      <c r="TP280" s="39"/>
      <c r="TQ280" s="39"/>
      <c r="TR280" s="39"/>
      <c r="TS280" s="39"/>
      <c r="TT280" s="39"/>
      <c r="TU280" s="39"/>
      <c r="TV280" s="39"/>
      <c r="TW280" s="39"/>
      <c r="TX280" s="39"/>
      <c r="TY280" s="39"/>
      <c r="TZ280" s="39"/>
      <c r="UA280" s="39"/>
      <c r="UB280" s="39"/>
      <c r="UC280" s="39"/>
      <c r="UD280" s="39"/>
      <c r="UE280" s="39"/>
      <c r="UF280" s="39"/>
      <c r="UG280" s="39"/>
      <c r="UH280" s="39"/>
      <c r="UI280" s="39"/>
      <c r="UJ280" s="39"/>
      <c r="UK280" s="39"/>
      <c r="UL280" s="39"/>
      <c r="UM280" s="39"/>
      <c r="UN280" s="39"/>
      <c r="UO280" s="39"/>
      <c r="UP280" s="39"/>
      <c r="UQ280" s="39"/>
      <c r="UR280" s="39"/>
      <c r="US280" s="39"/>
      <c r="UT280" s="39"/>
      <c r="UU280" s="39"/>
      <c r="UV280" s="39"/>
      <c r="UW280" s="39"/>
      <c r="UX280" s="39"/>
      <c r="UY280" s="39"/>
      <c r="UZ280" s="39"/>
      <c r="VA280" s="39"/>
      <c r="VB280" s="39"/>
      <c r="VC280" s="39"/>
      <c r="VD280" s="39"/>
      <c r="VE280" s="39"/>
      <c r="VF280" s="39"/>
      <c r="VG280" s="39"/>
      <c r="VH280" s="39"/>
      <c r="VI280" s="39"/>
      <c r="VJ280" s="39"/>
      <c r="VK280" s="39"/>
      <c r="VL280" s="39"/>
      <c r="VM280" s="39"/>
      <c r="VN280" s="39"/>
      <c r="VO280" s="39"/>
      <c r="VP280" s="39"/>
      <c r="VQ280" s="39"/>
      <c r="VR280" s="39"/>
      <c r="VS280" s="39"/>
      <c r="VT280" s="39"/>
      <c r="VU280" s="39"/>
      <c r="VV280" s="39"/>
      <c r="VW280" s="39"/>
      <c r="VX280" s="39"/>
      <c r="VY280" s="39"/>
      <c r="VZ280" s="39"/>
      <c r="WA280" s="39"/>
      <c r="WB280" s="39"/>
      <c r="WC280" s="39"/>
      <c r="WD280" s="39"/>
      <c r="WE280" s="39"/>
      <c r="WF280" s="39"/>
      <c r="WG280" s="39"/>
      <c r="WH280" s="39"/>
      <c r="WI280" s="39"/>
      <c r="WJ280" s="39"/>
      <c r="WK280" s="39"/>
      <c r="WL280" s="39"/>
      <c r="WM280" s="39"/>
      <c r="WN280" s="39"/>
      <c r="WO280" s="39"/>
      <c r="WP280" s="39"/>
      <c r="WQ280" s="39"/>
      <c r="WR280" s="39"/>
      <c r="WS280" s="39"/>
      <c r="WT280" s="39"/>
      <c r="WU280" s="39"/>
      <c r="WV280" s="39"/>
      <c r="WW280" s="39"/>
      <c r="WX280" s="39"/>
      <c r="WY280" s="39"/>
      <c r="WZ280" s="39"/>
      <c r="XA280" s="39"/>
      <c r="XB280" s="39"/>
      <c r="XC280" s="39"/>
      <c r="XD280" s="39"/>
      <c r="XE280" s="39"/>
      <c r="XF280" s="39"/>
      <c r="XG280" s="39"/>
      <c r="XH280" s="39"/>
      <c r="XI280" s="39"/>
      <c r="XJ280" s="39"/>
      <c r="XK280" s="39"/>
      <c r="XL280" s="39"/>
      <c r="XM280" s="39"/>
      <c r="XN280" s="39"/>
      <c r="XO280" s="39"/>
      <c r="XP280" s="39"/>
      <c r="XQ280" s="39"/>
      <c r="XR280" s="39"/>
      <c r="XS280" s="39"/>
      <c r="XT280" s="39"/>
      <c r="XU280" s="39"/>
      <c r="XV280" s="39"/>
      <c r="XW280" s="39"/>
      <c r="XX280" s="39"/>
      <c r="XY280" s="39"/>
      <c r="XZ280" s="39"/>
      <c r="YA280" s="39"/>
      <c r="YB280" s="39"/>
      <c r="YC280" s="39"/>
      <c r="YD280" s="39"/>
      <c r="YE280" s="39"/>
      <c r="YF280" s="39"/>
      <c r="YG280" s="39"/>
      <c r="YH280" s="39"/>
      <c r="YI280" s="39"/>
      <c r="YJ280" s="39"/>
      <c r="YK280" s="39"/>
      <c r="YL280" s="39"/>
      <c r="YM280" s="39"/>
      <c r="YN280" s="39"/>
      <c r="YO280" s="39"/>
      <c r="YP280" s="39"/>
      <c r="YQ280" s="39"/>
      <c r="YR280" s="39"/>
      <c r="YS280" s="39"/>
      <c r="YT280" s="39"/>
      <c r="YU280" s="39"/>
      <c r="YV280" s="39"/>
      <c r="YW280" s="39"/>
      <c r="YX280" s="39"/>
      <c r="YY280" s="39"/>
      <c r="YZ280" s="39"/>
      <c r="ZA280" s="39"/>
      <c r="ZB280" s="39"/>
      <c r="ZC280" s="39"/>
      <c r="ZD280" s="39"/>
      <c r="ZE280" s="39"/>
      <c r="ZF280" s="39"/>
      <c r="ZG280" s="39"/>
      <c r="ZH280" s="39"/>
      <c r="ZI280" s="39"/>
      <c r="ZJ280" s="39"/>
      <c r="ZK280" s="39"/>
      <c r="ZL280" s="39"/>
      <c r="ZM280" s="39"/>
      <c r="ZN280" s="39"/>
      <c r="ZO280" s="39"/>
      <c r="ZP280" s="39"/>
      <c r="ZQ280" s="39"/>
      <c r="ZR280" s="39"/>
      <c r="ZS280" s="39"/>
      <c r="ZT280" s="39"/>
      <c r="ZU280" s="39"/>
      <c r="ZV280" s="39"/>
      <c r="ZW280" s="39"/>
      <c r="ZX280" s="39"/>
      <c r="ZY280" s="39"/>
      <c r="ZZ280" s="39"/>
      <c r="AAA280" s="39"/>
      <c r="AAB280" s="39"/>
      <c r="AAC280" s="39"/>
      <c r="AAD280" s="39"/>
      <c r="AAE280" s="39"/>
      <c r="AAF280" s="39"/>
      <c r="AAG280" s="39"/>
      <c r="AAH280" s="39"/>
      <c r="AAI280" s="39"/>
      <c r="AAJ280" s="39"/>
      <c r="AAK280" s="39"/>
      <c r="AAL280" s="39"/>
      <c r="AAM280" s="39"/>
      <c r="AAN280" s="39"/>
      <c r="AAO280" s="39"/>
      <c r="AAP280" s="39"/>
      <c r="AAQ280" s="39"/>
      <c r="AAR280" s="39"/>
      <c r="AAS280" s="39"/>
      <c r="AAT280" s="39"/>
      <c r="AAU280" s="39"/>
      <c r="AAV280" s="39"/>
      <c r="AAW280" s="39"/>
      <c r="AAX280" s="39"/>
      <c r="AAY280" s="39"/>
      <c r="AAZ280" s="39"/>
      <c r="ABA280" s="39"/>
      <c r="ABB280" s="39"/>
      <c r="ABC280" s="39"/>
      <c r="ABD280" s="39"/>
      <c r="ABE280" s="39"/>
      <c r="ABF280" s="39"/>
      <c r="ABG280" s="39"/>
      <c r="ABH280" s="39"/>
      <c r="ABI280" s="39"/>
      <c r="ABJ280" s="39"/>
      <c r="ABK280" s="39"/>
      <c r="ABL280" s="39"/>
      <c r="ABM280" s="39"/>
      <c r="ABN280" s="39"/>
      <c r="ABO280" s="39"/>
      <c r="ABP280" s="39"/>
      <c r="ABQ280" s="39"/>
      <c r="ABR280" s="39"/>
      <c r="ABS280" s="39"/>
      <c r="ABT280" s="39"/>
      <c r="ABU280" s="39"/>
      <c r="ABV280" s="39"/>
      <c r="ABW280" s="39"/>
      <c r="ABX280" s="39"/>
      <c r="ABY280" s="39"/>
      <c r="ABZ280" s="39"/>
      <c r="ACA280" s="39"/>
      <c r="ACB280" s="39"/>
      <c r="ACC280" s="39"/>
      <c r="ACD280" s="39"/>
      <c r="ACE280" s="39"/>
      <c r="ACF280" s="39"/>
      <c r="ACG280" s="39"/>
      <c r="ACH280" s="39"/>
      <c r="ACI280" s="39"/>
      <c r="ACJ280" s="39"/>
      <c r="ACK280" s="39"/>
      <c r="ACL280" s="39"/>
      <c r="ACM280" s="39"/>
      <c r="ACN280" s="39"/>
      <c r="ACO280" s="39"/>
      <c r="ACP280" s="39"/>
      <c r="ACQ280" s="39"/>
      <c r="ACR280" s="39"/>
      <c r="ACS280" s="39"/>
      <c r="ACT280" s="39"/>
      <c r="ACU280" s="39"/>
      <c r="ACV280" s="39"/>
      <c r="ACW280" s="39"/>
      <c r="ACX280" s="39"/>
      <c r="ACY280" s="39"/>
      <c r="ACZ280" s="39"/>
      <c r="ADA280" s="39"/>
      <c r="ADB280" s="39"/>
      <c r="ADC280" s="39"/>
      <c r="ADD280" s="39"/>
      <c r="ADE280" s="39"/>
      <c r="ADF280" s="39"/>
      <c r="ADG280" s="39"/>
      <c r="ADH280" s="39"/>
      <c r="ADI280" s="39"/>
      <c r="ADJ280" s="39"/>
      <c r="ADK280" s="39"/>
      <c r="ADL280" s="39"/>
      <c r="ADM280" s="39"/>
      <c r="ADN280" s="39"/>
      <c r="ADO280" s="39"/>
      <c r="ADP280" s="39"/>
      <c r="ADQ280" s="39"/>
      <c r="ADR280" s="39"/>
      <c r="ADS280" s="39"/>
      <c r="ADT280" s="39"/>
      <c r="ADU280" s="39"/>
      <c r="ADV280" s="39"/>
      <c r="ADW280" s="39"/>
      <c r="ADX280" s="39"/>
      <c r="ADY280" s="39"/>
      <c r="ADZ280" s="39"/>
      <c r="AEA280" s="39"/>
      <c r="AEB280" s="39"/>
      <c r="AEC280" s="39"/>
      <c r="AED280" s="39"/>
      <c r="AEE280" s="39"/>
      <c r="AEF280" s="39"/>
      <c r="AEG280" s="39"/>
      <c r="AEH280" s="39"/>
      <c r="AEI280" s="39"/>
      <c r="AEJ280" s="39"/>
      <c r="AEK280" s="39"/>
      <c r="AEL280" s="39"/>
      <c r="AEM280" s="39"/>
      <c r="AEN280" s="39"/>
      <c r="AEO280" s="39"/>
      <c r="AEP280" s="39"/>
      <c r="AEQ280" s="39"/>
      <c r="AER280" s="39"/>
      <c r="AES280" s="39"/>
      <c r="AET280" s="39"/>
      <c r="AEU280" s="39"/>
      <c r="AEV280" s="39"/>
      <c r="AEW280" s="39"/>
      <c r="AEX280" s="39"/>
      <c r="AEY280" s="39"/>
      <c r="AEZ280" s="39"/>
      <c r="AFA280" s="39"/>
      <c r="AFB280" s="39"/>
      <c r="AFC280" s="39"/>
      <c r="AFD280" s="39"/>
      <c r="AFE280" s="39"/>
      <c r="AFF280" s="39"/>
      <c r="AFG280" s="39"/>
      <c r="AFH280" s="39"/>
      <c r="AFI280" s="39"/>
      <c r="AFJ280" s="39"/>
      <c r="AFK280" s="39"/>
      <c r="AFL280" s="39"/>
      <c r="AFM280" s="39"/>
      <c r="AFN280" s="39"/>
      <c r="AFO280" s="39"/>
      <c r="AFP280" s="39"/>
      <c r="AFQ280" s="39"/>
      <c r="AFR280" s="39"/>
      <c r="AFS280" s="39"/>
      <c r="AFT280" s="39"/>
      <c r="AFU280" s="39"/>
      <c r="AFV280" s="39"/>
      <c r="AFW280" s="39"/>
      <c r="AFX280" s="39"/>
      <c r="AFY280" s="39"/>
      <c r="AFZ280" s="39"/>
      <c r="AGA280" s="39"/>
      <c r="AGB280" s="39"/>
      <c r="AGC280" s="39"/>
      <c r="AGD280" s="39"/>
      <c r="AGE280" s="39"/>
      <c r="AGF280" s="39"/>
      <c r="AGG280" s="39"/>
      <c r="AGH280" s="39"/>
      <c r="AGI280" s="39"/>
      <c r="AGJ280" s="39"/>
      <c r="AGK280" s="39"/>
      <c r="AGL280" s="39"/>
      <c r="AGM280" s="39"/>
      <c r="AGN280" s="39"/>
      <c r="AGO280" s="39"/>
      <c r="AGP280" s="39"/>
      <c r="AGQ280" s="39"/>
      <c r="AGR280" s="39"/>
      <c r="AGS280" s="39"/>
      <c r="AGT280" s="39"/>
      <c r="AGU280" s="39"/>
      <c r="AGV280" s="39"/>
      <c r="AGW280" s="39"/>
      <c r="AGX280" s="39"/>
      <c r="AGY280" s="39"/>
      <c r="AGZ280" s="39"/>
      <c r="AHA280" s="39"/>
      <c r="AHB280" s="39"/>
      <c r="AHC280" s="39"/>
      <c r="AHD280" s="39"/>
      <c r="AHE280" s="39"/>
      <c r="AHF280" s="39"/>
      <c r="AHG280" s="39"/>
      <c r="AHH280" s="39"/>
      <c r="AHI280" s="39"/>
      <c r="AHJ280" s="39"/>
      <c r="AHK280" s="39"/>
      <c r="AHL280" s="39"/>
      <c r="AHM280" s="39"/>
      <c r="AHN280" s="39"/>
      <c r="AHO280" s="39"/>
      <c r="AHP280" s="39"/>
      <c r="AHQ280" s="39"/>
      <c r="AHR280" s="39"/>
      <c r="AHS280" s="39"/>
      <c r="AHT280" s="39"/>
      <c r="AHU280" s="39"/>
      <c r="AHV280" s="39"/>
      <c r="AHW280" s="39"/>
      <c r="AHX280" s="39"/>
      <c r="AHY280" s="39"/>
      <c r="AHZ280" s="39"/>
      <c r="AIA280" s="39"/>
      <c r="AIB280" s="39"/>
      <c r="AIC280" s="39"/>
      <c r="AID280" s="39"/>
      <c r="AIE280" s="39"/>
      <c r="AIF280" s="39"/>
      <c r="AIG280" s="39"/>
      <c r="AIH280" s="39"/>
      <c r="AII280" s="39"/>
      <c r="AIJ280" s="39"/>
      <c r="AIK280" s="39"/>
      <c r="AIL280" s="39"/>
      <c r="AIM280" s="39"/>
      <c r="AIN280" s="39"/>
      <c r="AIO280" s="39"/>
      <c r="AIP280" s="39"/>
      <c r="AIQ280" s="39"/>
      <c r="AIR280" s="39"/>
      <c r="AIS280" s="39"/>
      <c r="AIT280" s="39"/>
      <c r="AIU280" s="39"/>
      <c r="AIV280" s="39"/>
      <c r="AIW280" s="39"/>
      <c r="AIX280" s="39"/>
      <c r="AIY280" s="39"/>
      <c r="AIZ280" s="39"/>
      <c r="AJA280" s="39"/>
      <c r="AJB280" s="39"/>
      <c r="AJC280" s="39"/>
      <c r="AJD280" s="39"/>
      <c r="AJE280" s="39"/>
      <c r="AJF280" s="39"/>
      <c r="AJG280" s="39"/>
      <c r="AJH280" s="39"/>
      <c r="AJI280" s="39"/>
      <c r="AJJ280" s="39"/>
      <c r="AJK280" s="39"/>
      <c r="AJL280" s="39"/>
      <c r="AJM280" s="39"/>
      <c r="AJN280" s="39"/>
      <c r="AJO280" s="39"/>
      <c r="AJP280" s="39"/>
      <c r="AJQ280" s="39"/>
      <c r="AJR280" s="39"/>
      <c r="AJS280" s="39"/>
      <c r="AJT280" s="39"/>
      <c r="AJU280" s="39"/>
      <c r="AJV280" s="39"/>
      <c r="AJW280" s="39"/>
      <c r="AJX280" s="39"/>
      <c r="AJY280" s="39"/>
      <c r="AJZ280" s="39"/>
      <c r="AKA280" s="39"/>
      <c r="AKB280" s="39"/>
      <c r="AKC280" s="39"/>
      <c r="AKD280" s="39"/>
      <c r="AKE280" s="39"/>
      <c r="AKF280" s="39"/>
      <c r="AKG280" s="39"/>
      <c r="AKH280" s="39"/>
      <c r="AKI280" s="39"/>
      <c r="AKJ280" s="39"/>
      <c r="AKK280" s="39"/>
      <c r="AKL280" s="39"/>
      <c r="AKM280" s="39"/>
      <c r="AKN280" s="39"/>
      <c r="AKO280" s="39"/>
      <c r="AKP280" s="39"/>
      <c r="AKQ280" s="39"/>
      <c r="AKR280" s="39"/>
      <c r="AKS280" s="39"/>
      <c r="AKT280" s="39"/>
      <c r="AKU280" s="39"/>
      <c r="AKV280" s="39"/>
      <c r="AKW280" s="39"/>
      <c r="AKX280" s="39"/>
      <c r="AKY280" s="39"/>
      <c r="AKZ280" s="39"/>
      <c r="ALA280" s="39"/>
      <c r="ALB280" s="39"/>
      <c r="ALC280" s="39"/>
      <c r="ALD280" s="39"/>
      <c r="ALE280" s="39"/>
      <c r="ALF280" s="39"/>
      <c r="ALG280" s="39"/>
      <c r="ALH280" s="39"/>
      <c r="ALI280" s="39"/>
      <c r="ALJ280" s="39"/>
      <c r="ALK280" s="39"/>
      <c r="ALL280" s="39"/>
      <c r="ALM280" s="39"/>
      <c r="ALN280" s="39"/>
      <c r="ALO280" s="39"/>
      <c r="ALP280" s="39"/>
      <c r="ALQ280" s="39"/>
      <c r="ALR280" s="39"/>
      <c r="ALS280" s="39"/>
      <c r="ALT280" s="39"/>
      <c r="ALU280" s="39"/>
      <c r="ALV280" s="39"/>
      <c r="ALW280" s="39"/>
      <c r="ALX280" s="39"/>
      <c r="ALY280" s="39"/>
      <c r="ALZ280" s="39"/>
      <c r="AMA280" s="39"/>
      <c r="AMB280" s="39"/>
      <c r="AMC280" s="39"/>
      <c r="AMD280" s="39"/>
      <c r="AME280" s="39"/>
      <c r="AMF280" s="39"/>
      <c r="AMG280" s="39"/>
      <c r="AMH280" s="39"/>
      <c r="AMI280" s="39"/>
    </row>
    <row r="281" spans="1:1023" ht="37.35" customHeight="1">
      <c r="A281" s="41"/>
      <c r="B281" s="48"/>
      <c r="C281" s="104"/>
      <c r="D281" s="193" t="s">
        <v>2240</v>
      </c>
      <c r="E281" s="194" t="s">
        <v>1999</v>
      </c>
      <c r="F281" s="193" t="s">
        <v>2000</v>
      </c>
      <c r="G281" s="194" t="s">
        <v>2241</v>
      </c>
      <c r="H281" s="193" t="s">
        <v>2552</v>
      </c>
      <c r="I281" s="193" t="s">
        <v>2004</v>
      </c>
      <c r="J281" s="79"/>
      <c r="K281" s="181"/>
      <c r="L281" s="149"/>
    </row>
    <row r="282" spans="1:1023" ht="15">
      <c r="A282" s="40" t="s">
        <v>271</v>
      </c>
      <c r="B282" s="182"/>
      <c r="C282" s="83"/>
      <c r="D282" s="184"/>
      <c r="E282" s="83"/>
      <c r="F282" s="184"/>
      <c r="G282" s="83"/>
      <c r="H282" s="83"/>
      <c r="I282" s="184"/>
      <c r="J282" s="83"/>
      <c r="K282" s="83"/>
      <c r="L282" s="83"/>
    </row>
    <row r="283" spans="1:1023" ht="14.25">
      <c r="A283" s="29" t="s">
        <v>537</v>
      </c>
      <c r="B283" s="63" t="s">
        <v>2318</v>
      </c>
      <c r="C283" s="31">
        <v>1</v>
      </c>
      <c r="D283" s="65">
        <v>1</v>
      </c>
      <c r="E283" s="31">
        <v>1</v>
      </c>
      <c r="F283" s="65"/>
      <c r="G283" s="31"/>
      <c r="H283" s="65"/>
      <c r="I283" s="31"/>
      <c r="J283" s="65">
        <v>1</v>
      </c>
      <c r="K283" s="31" t="s">
        <v>180</v>
      </c>
      <c r="L283" s="64"/>
    </row>
    <row r="284" spans="1:1023" ht="14.25">
      <c r="A284" s="29" t="s">
        <v>537</v>
      </c>
      <c r="B284" s="63" t="s">
        <v>2319</v>
      </c>
      <c r="C284" s="31">
        <v>1</v>
      </c>
      <c r="D284" s="65"/>
      <c r="E284" s="31"/>
      <c r="F284" s="65"/>
      <c r="G284" s="31"/>
      <c r="H284" s="65">
        <v>1</v>
      </c>
      <c r="I284" s="31">
        <v>1</v>
      </c>
      <c r="J284" s="65">
        <v>3</v>
      </c>
      <c r="K284" s="31">
        <v>1</v>
      </c>
      <c r="L284" s="64"/>
    </row>
    <row r="285" spans="1:1023" ht="14.25">
      <c r="A285" s="29" t="s">
        <v>537</v>
      </c>
      <c r="B285" s="63" t="s">
        <v>2320</v>
      </c>
      <c r="C285" s="31">
        <v>1</v>
      </c>
      <c r="D285" s="65">
        <v>1</v>
      </c>
      <c r="E285" s="31"/>
      <c r="F285" s="65"/>
      <c r="G285" s="31">
        <v>1</v>
      </c>
      <c r="H285" s="65"/>
      <c r="I285" s="31"/>
      <c r="J285" s="65">
        <v>1</v>
      </c>
      <c r="K285" s="31" t="s">
        <v>180</v>
      </c>
      <c r="L285" s="64"/>
    </row>
    <row r="286" spans="1:1023" ht="14.25">
      <c r="A286" s="29" t="s">
        <v>537</v>
      </c>
      <c r="B286" s="63" t="s">
        <v>2321</v>
      </c>
      <c r="C286" s="31">
        <v>1</v>
      </c>
      <c r="D286" s="65"/>
      <c r="E286" s="31"/>
      <c r="F286" s="65"/>
      <c r="G286" s="31"/>
      <c r="H286" s="65">
        <v>1</v>
      </c>
      <c r="I286" s="31"/>
      <c r="J286" s="65">
        <v>3</v>
      </c>
      <c r="K286" s="31" t="s">
        <v>831</v>
      </c>
      <c r="L286" s="64"/>
    </row>
    <row r="287" spans="1:1023" ht="14.25">
      <c r="A287" s="29" t="s">
        <v>544</v>
      </c>
      <c r="B287" s="63" t="s">
        <v>2334</v>
      </c>
      <c r="C287" s="31">
        <v>1</v>
      </c>
      <c r="D287" s="65">
        <v>1</v>
      </c>
      <c r="E287" s="31" t="s">
        <v>2242</v>
      </c>
      <c r="F287" s="65" t="s">
        <v>2242</v>
      </c>
      <c r="G287" s="31" t="s">
        <v>2242</v>
      </c>
      <c r="H287" s="65"/>
      <c r="I287" s="31"/>
      <c r="J287" s="65">
        <v>1</v>
      </c>
      <c r="K287" s="31" t="s">
        <v>1443</v>
      </c>
      <c r="L287" s="64"/>
    </row>
    <row r="288" spans="1:1023" ht="14.25">
      <c r="A288" s="29" t="s">
        <v>544</v>
      </c>
      <c r="B288" s="63" t="s">
        <v>1752</v>
      </c>
      <c r="C288" s="31">
        <v>1</v>
      </c>
      <c r="D288" s="65"/>
      <c r="E288" s="31"/>
      <c r="F288" s="65"/>
      <c r="G288" s="31"/>
      <c r="H288" s="65">
        <v>1</v>
      </c>
      <c r="I288" s="31"/>
      <c r="J288" s="65">
        <v>3</v>
      </c>
      <c r="K288" s="31" t="s">
        <v>831</v>
      </c>
      <c r="L288" s="64"/>
    </row>
    <row r="289" spans="1:12" ht="14.25">
      <c r="A289" s="29" t="s">
        <v>544</v>
      </c>
      <c r="B289" s="63" t="s">
        <v>2323</v>
      </c>
      <c r="C289" s="31">
        <v>1</v>
      </c>
      <c r="D289" s="65"/>
      <c r="E289" s="31"/>
      <c r="F289" s="65"/>
      <c r="G289" s="31"/>
      <c r="H289" s="65">
        <v>1</v>
      </c>
      <c r="I289" s="31">
        <v>1</v>
      </c>
      <c r="J289" s="65">
        <v>3</v>
      </c>
      <c r="K289" s="31">
        <v>1</v>
      </c>
      <c r="L289" s="64"/>
    </row>
    <row r="290" spans="1:12" ht="28.5">
      <c r="A290" s="29" t="s">
        <v>2734</v>
      </c>
      <c r="B290" s="63" t="s">
        <v>879</v>
      </c>
      <c r="C290" s="31">
        <v>1</v>
      </c>
      <c r="D290" s="65">
        <v>1</v>
      </c>
      <c r="E290" s="31" t="s">
        <v>2242</v>
      </c>
      <c r="F290" s="65" t="s">
        <v>2242</v>
      </c>
      <c r="G290" s="31" t="s">
        <v>2242</v>
      </c>
      <c r="H290" s="65"/>
      <c r="I290" s="31"/>
      <c r="J290" s="65" t="s">
        <v>2682</v>
      </c>
      <c r="K290" s="31" t="s">
        <v>920</v>
      </c>
      <c r="L290" s="64" t="s">
        <v>2735</v>
      </c>
    </row>
    <row r="291" spans="1:12" ht="14.25">
      <c r="A291" s="29" t="s">
        <v>2734</v>
      </c>
      <c r="B291" s="63" t="s">
        <v>2616</v>
      </c>
      <c r="C291" s="31">
        <v>1</v>
      </c>
      <c r="D291" s="65"/>
      <c r="E291" s="31"/>
      <c r="F291" s="65"/>
      <c r="G291" s="31"/>
      <c r="H291" s="65">
        <v>1</v>
      </c>
      <c r="I291" s="31"/>
      <c r="J291" s="65">
        <v>3</v>
      </c>
      <c r="K291" s="31" t="s">
        <v>831</v>
      </c>
      <c r="L291" s="64"/>
    </row>
    <row r="292" spans="1:12" ht="14.25">
      <c r="A292" s="29" t="s">
        <v>2734</v>
      </c>
      <c r="B292" s="63" t="s">
        <v>2617</v>
      </c>
      <c r="C292" s="31">
        <v>1</v>
      </c>
      <c r="D292" s="65"/>
      <c r="E292" s="31"/>
      <c r="F292" s="65"/>
      <c r="G292" s="31"/>
      <c r="H292" s="65">
        <v>1</v>
      </c>
      <c r="I292" s="31">
        <v>1</v>
      </c>
      <c r="J292" s="65">
        <v>3</v>
      </c>
      <c r="K292" s="31">
        <v>1</v>
      </c>
      <c r="L292" s="64"/>
    </row>
    <row r="293" spans="1:12" ht="14.25">
      <c r="A293" s="29" t="s">
        <v>999</v>
      </c>
      <c r="B293" s="63" t="s">
        <v>2616</v>
      </c>
      <c r="C293" s="31">
        <v>1</v>
      </c>
      <c r="D293" s="65">
        <v>1</v>
      </c>
      <c r="E293" s="31"/>
      <c r="F293" s="65"/>
      <c r="G293" s="31"/>
      <c r="H293" s="65">
        <v>1</v>
      </c>
      <c r="I293" s="31"/>
      <c r="J293" s="65">
        <v>3</v>
      </c>
      <c r="K293" s="31" t="s">
        <v>831</v>
      </c>
      <c r="L293" s="64" t="s">
        <v>82</v>
      </c>
    </row>
    <row r="294" spans="1:12" ht="14.25">
      <c r="A294" s="29" t="s">
        <v>717</v>
      </c>
      <c r="B294" s="63" t="s">
        <v>2618</v>
      </c>
      <c r="C294" s="31" t="s">
        <v>838</v>
      </c>
      <c r="D294" s="65">
        <v>2</v>
      </c>
      <c r="E294" s="31" t="s">
        <v>2242</v>
      </c>
      <c r="F294" s="65" t="s">
        <v>2242</v>
      </c>
      <c r="G294" s="31">
        <v>1</v>
      </c>
      <c r="H294" s="65"/>
      <c r="I294" s="31"/>
      <c r="J294" s="65">
        <v>1</v>
      </c>
      <c r="K294" s="31">
        <v>1</v>
      </c>
      <c r="L294" s="64"/>
    </row>
    <row r="295" spans="1:12" ht="14.25">
      <c r="A295" s="29" t="s">
        <v>718</v>
      </c>
      <c r="B295" s="63" t="s">
        <v>1161</v>
      </c>
      <c r="C295" s="31">
        <v>1</v>
      </c>
      <c r="D295" s="65">
        <v>1</v>
      </c>
      <c r="E295" s="31"/>
      <c r="F295" s="65"/>
      <c r="G295" s="31"/>
      <c r="H295" s="65"/>
      <c r="I295" s="31"/>
      <c r="J295" s="65">
        <v>1</v>
      </c>
      <c r="K295" s="31" t="s">
        <v>1443</v>
      </c>
      <c r="L295" s="64"/>
    </row>
    <row r="296" spans="1:12" ht="14.25">
      <c r="A296" s="29" t="s">
        <v>548</v>
      </c>
      <c r="B296" s="63" t="s">
        <v>547</v>
      </c>
      <c r="C296" s="31">
        <v>1</v>
      </c>
      <c r="D296" s="65"/>
      <c r="E296" s="31"/>
      <c r="F296" s="65"/>
      <c r="G296" s="31"/>
      <c r="H296" s="65">
        <v>1</v>
      </c>
      <c r="I296" s="31">
        <v>1</v>
      </c>
      <c r="J296" s="65" t="s">
        <v>2736</v>
      </c>
      <c r="K296" s="31">
        <v>1</v>
      </c>
      <c r="L296" s="64"/>
    </row>
    <row r="297" spans="1:12" ht="14.25">
      <c r="A297" s="29" t="s">
        <v>719</v>
      </c>
      <c r="B297" s="63" t="s">
        <v>1092</v>
      </c>
      <c r="C297" s="31">
        <v>1</v>
      </c>
      <c r="D297" s="65"/>
      <c r="E297" s="31"/>
      <c r="F297" s="65"/>
      <c r="G297" s="31"/>
      <c r="H297" s="65">
        <v>1</v>
      </c>
      <c r="I297" s="31">
        <v>1</v>
      </c>
      <c r="J297" s="65" t="s">
        <v>2736</v>
      </c>
      <c r="K297" s="31" t="s">
        <v>180</v>
      </c>
      <c r="L297" s="64"/>
    </row>
    <row r="298" spans="1:12" ht="14.25">
      <c r="A298" s="29" t="s">
        <v>1002</v>
      </c>
      <c r="B298" s="63" t="s">
        <v>2616</v>
      </c>
      <c r="C298" s="31">
        <v>1</v>
      </c>
      <c r="D298" s="65"/>
      <c r="E298" s="31"/>
      <c r="F298" s="65"/>
      <c r="G298" s="31"/>
      <c r="H298" s="65">
        <v>1</v>
      </c>
      <c r="I298" s="31"/>
      <c r="J298" s="65" t="s">
        <v>848</v>
      </c>
      <c r="K298" s="31" t="s">
        <v>831</v>
      </c>
      <c r="L298" s="64" t="s">
        <v>93</v>
      </c>
    </row>
    <row r="299" spans="1:12" ht="28.5">
      <c r="A299" s="53" t="s">
        <v>550</v>
      </c>
      <c r="B299" s="63" t="s">
        <v>545</v>
      </c>
      <c r="C299" s="31">
        <v>1</v>
      </c>
      <c r="D299" s="65">
        <v>1</v>
      </c>
      <c r="E299" s="31">
        <v>1</v>
      </c>
      <c r="F299" s="65"/>
      <c r="G299" s="31"/>
      <c r="H299" s="65"/>
      <c r="I299" s="31"/>
      <c r="J299" s="65">
        <v>1</v>
      </c>
      <c r="K299" s="31">
        <v>1</v>
      </c>
      <c r="L299" s="64"/>
    </row>
    <row r="300" spans="1:12" ht="28.5">
      <c r="A300" s="53" t="s">
        <v>550</v>
      </c>
      <c r="B300" s="63" t="s">
        <v>546</v>
      </c>
      <c r="C300" s="31">
        <v>1</v>
      </c>
      <c r="D300" s="65">
        <v>1</v>
      </c>
      <c r="E300" s="31">
        <v>1</v>
      </c>
      <c r="F300" s="65"/>
      <c r="G300" s="31"/>
      <c r="H300" s="65">
        <v>1</v>
      </c>
      <c r="I300" s="31"/>
      <c r="J300" s="65"/>
      <c r="K300" s="31" t="s">
        <v>180</v>
      </c>
      <c r="L300" s="64"/>
    </row>
    <row r="301" spans="1:12" ht="28.5">
      <c r="A301" s="53" t="s">
        <v>550</v>
      </c>
      <c r="B301" s="63" t="s">
        <v>879</v>
      </c>
      <c r="C301" s="31">
        <v>1</v>
      </c>
      <c r="D301" s="65">
        <v>1</v>
      </c>
      <c r="E301" s="31"/>
      <c r="F301" s="65" t="s">
        <v>2242</v>
      </c>
      <c r="G301" s="31" t="s">
        <v>2242</v>
      </c>
      <c r="H301" s="65"/>
      <c r="I301" s="31"/>
      <c r="J301" s="65">
        <v>1</v>
      </c>
      <c r="K301" s="31" t="s">
        <v>831</v>
      </c>
      <c r="L301" s="64"/>
    </row>
    <row r="302" spans="1:12" ht="28.5">
      <c r="A302" s="53" t="s">
        <v>550</v>
      </c>
      <c r="B302" s="63" t="s">
        <v>1089</v>
      </c>
      <c r="C302" s="31">
        <v>1</v>
      </c>
      <c r="D302" s="65">
        <v>1</v>
      </c>
      <c r="E302" s="31"/>
      <c r="F302" s="65" t="s">
        <v>2242</v>
      </c>
      <c r="G302" s="31" t="s">
        <v>2242</v>
      </c>
      <c r="H302" s="65">
        <v>1</v>
      </c>
      <c r="I302" s="31"/>
      <c r="J302" s="65" t="s">
        <v>180</v>
      </c>
      <c r="K302" s="31" t="s">
        <v>831</v>
      </c>
      <c r="L302" s="64"/>
    </row>
    <row r="303" spans="1:12" ht="14.25">
      <c r="A303" s="29" t="s">
        <v>2619</v>
      </c>
      <c r="B303" s="63" t="s">
        <v>879</v>
      </c>
      <c r="C303" s="31">
        <v>1</v>
      </c>
      <c r="D303" s="65">
        <v>1</v>
      </c>
      <c r="E303" s="31"/>
      <c r="F303" s="65" t="s">
        <v>2242</v>
      </c>
      <c r="G303" s="31" t="s">
        <v>2242</v>
      </c>
      <c r="H303" s="65"/>
      <c r="I303" s="31"/>
      <c r="J303" s="65">
        <v>1</v>
      </c>
      <c r="K303" s="31" t="s">
        <v>831</v>
      </c>
      <c r="L303" s="64" t="s">
        <v>93</v>
      </c>
    </row>
    <row r="304" spans="1:12" ht="14.25">
      <c r="A304" s="29" t="s">
        <v>2619</v>
      </c>
      <c r="B304" s="63" t="s">
        <v>1031</v>
      </c>
      <c r="C304" s="31">
        <v>1</v>
      </c>
      <c r="D304" s="65">
        <v>1</v>
      </c>
      <c r="E304" s="31"/>
      <c r="F304" s="65" t="s">
        <v>2242</v>
      </c>
      <c r="G304" s="31" t="s">
        <v>2242</v>
      </c>
      <c r="H304" s="65">
        <v>1</v>
      </c>
      <c r="I304" s="31"/>
      <c r="J304" s="65"/>
      <c r="K304" s="31" t="s">
        <v>831</v>
      </c>
      <c r="L304" s="64" t="s">
        <v>93</v>
      </c>
    </row>
    <row r="305" spans="1:12" ht="14.25">
      <c r="A305" s="29" t="s">
        <v>721</v>
      </c>
      <c r="B305" s="63" t="s">
        <v>2334</v>
      </c>
      <c r="C305" s="31">
        <v>1</v>
      </c>
      <c r="D305" s="65">
        <v>1</v>
      </c>
      <c r="E305" s="31"/>
      <c r="F305" s="65" t="s">
        <v>2242</v>
      </c>
      <c r="G305" s="31" t="s">
        <v>2242</v>
      </c>
      <c r="H305" s="65"/>
      <c r="I305" s="31"/>
      <c r="J305" s="65">
        <v>1</v>
      </c>
      <c r="K305" s="31" t="s">
        <v>831</v>
      </c>
      <c r="L305" s="64"/>
    </row>
    <row r="306" spans="1:12" ht="14.25">
      <c r="A306" s="29" t="s">
        <v>721</v>
      </c>
      <c r="B306" s="63" t="s">
        <v>2331</v>
      </c>
      <c r="C306" s="31">
        <v>1</v>
      </c>
      <c r="D306" s="65">
        <v>1</v>
      </c>
      <c r="E306" s="31"/>
      <c r="F306" s="65" t="s">
        <v>2242</v>
      </c>
      <c r="G306" s="31" t="s">
        <v>2242</v>
      </c>
      <c r="H306" s="65">
        <v>1</v>
      </c>
      <c r="I306" s="31"/>
      <c r="J306" s="65"/>
      <c r="K306" s="31" t="s">
        <v>831</v>
      </c>
      <c r="L306" s="64"/>
    </row>
    <row r="307" spans="1:12" ht="14.25">
      <c r="A307" s="29" t="s">
        <v>1756</v>
      </c>
      <c r="B307" s="63" t="s">
        <v>879</v>
      </c>
      <c r="C307" s="31">
        <v>1</v>
      </c>
      <c r="D307" s="65">
        <v>1</v>
      </c>
      <c r="E307" s="31"/>
      <c r="F307" s="65" t="s">
        <v>2242</v>
      </c>
      <c r="G307" s="31" t="s">
        <v>2242</v>
      </c>
      <c r="H307" s="65"/>
      <c r="I307" s="31"/>
      <c r="J307" s="65">
        <v>1</v>
      </c>
      <c r="K307" s="31" t="s">
        <v>831</v>
      </c>
      <c r="L307" s="64"/>
    </row>
    <row r="308" spans="1:12" ht="14.25">
      <c r="A308" s="29" t="s">
        <v>1756</v>
      </c>
      <c r="B308" s="63" t="s">
        <v>2616</v>
      </c>
      <c r="C308" s="31">
        <v>2</v>
      </c>
      <c r="D308" s="65">
        <v>1</v>
      </c>
      <c r="E308" s="31"/>
      <c r="F308" s="65" t="s">
        <v>2242</v>
      </c>
      <c r="G308" s="31" t="s">
        <v>2242</v>
      </c>
      <c r="H308" s="65">
        <v>1</v>
      </c>
      <c r="I308" s="31"/>
      <c r="J308" s="65"/>
      <c r="K308" s="31" t="s">
        <v>831</v>
      </c>
      <c r="L308" s="64"/>
    </row>
    <row r="309" spans="1:12" ht="14.25">
      <c r="A309" s="29" t="s">
        <v>2620</v>
      </c>
      <c r="B309" s="63" t="s">
        <v>879</v>
      </c>
      <c r="C309" s="31">
        <v>1</v>
      </c>
      <c r="D309" s="65">
        <v>1</v>
      </c>
      <c r="E309" s="31"/>
      <c r="F309" s="65" t="s">
        <v>2242</v>
      </c>
      <c r="G309" s="31" t="s">
        <v>2242</v>
      </c>
      <c r="H309" s="65"/>
      <c r="I309" s="31"/>
      <c r="J309" s="65">
        <v>1</v>
      </c>
      <c r="K309" s="31" t="s">
        <v>831</v>
      </c>
      <c r="L309" s="64" t="s">
        <v>93</v>
      </c>
    </row>
    <row r="310" spans="1:12" ht="14.25">
      <c r="A310" s="29" t="s">
        <v>2620</v>
      </c>
      <c r="B310" s="63" t="s">
        <v>1098</v>
      </c>
      <c r="C310" s="31">
        <v>1</v>
      </c>
      <c r="D310" s="65">
        <v>1</v>
      </c>
      <c r="E310" s="31"/>
      <c r="F310" s="65" t="s">
        <v>2242</v>
      </c>
      <c r="G310" s="31" t="s">
        <v>2242</v>
      </c>
      <c r="H310" s="65">
        <v>1</v>
      </c>
      <c r="I310" s="31"/>
      <c r="J310" s="65"/>
      <c r="K310" s="31" t="s">
        <v>831</v>
      </c>
      <c r="L310" s="64" t="s">
        <v>93</v>
      </c>
    </row>
    <row r="311" spans="1:12" ht="14.25">
      <c r="A311" s="29" t="s">
        <v>2621</v>
      </c>
      <c r="B311" s="63" t="s">
        <v>879</v>
      </c>
      <c r="C311" s="31">
        <v>1</v>
      </c>
      <c r="D311" s="65">
        <v>1</v>
      </c>
      <c r="E311" s="31"/>
      <c r="F311" s="65" t="s">
        <v>2242</v>
      </c>
      <c r="G311" s="31" t="s">
        <v>2242</v>
      </c>
      <c r="H311" s="65"/>
      <c r="I311" s="31"/>
      <c r="J311" s="65">
        <v>1</v>
      </c>
      <c r="K311" s="31" t="s">
        <v>831</v>
      </c>
      <c r="L311" s="64" t="s">
        <v>93</v>
      </c>
    </row>
    <row r="312" spans="1:12" ht="14.25">
      <c r="A312" s="29" t="s">
        <v>2621</v>
      </c>
      <c r="B312" s="63" t="s">
        <v>1125</v>
      </c>
      <c r="C312" s="31">
        <v>1</v>
      </c>
      <c r="D312" s="65">
        <v>1</v>
      </c>
      <c r="E312" s="31"/>
      <c r="F312" s="65" t="s">
        <v>2242</v>
      </c>
      <c r="G312" s="31" t="s">
        <v>2242</v>
      </c>
      <c r="H312" s="65">
        <v>1</v>
      </c>
      <c r="I312" s="31"/>
      <c r="J312" s="65"/>
      <c r="K312" s="31" t="s">
        <v>831</v>
      </c>
      <c r="L312" s="64" t="s">
        <v>93</v>
      </c>
    </row>
    <row r="313" spans="1:12" ht="14.25">
      <c r="A313" s="29" t="s">
        <v>2622</v>
      </c>
      <c r="B313" s="63" t="s">
        <v>879</v>
      </c>
      <c r="C313" s="31">
        <v>1</v>
      </c>
      <c r="D313" s="65">
        <v>1</v>
      </c>
      <c r="E313" s="31"/>
      <c r="F313" s="65" t="s">
        <v>2242</v>
      </c>
      <c r="G313" s="31" t="s">
        <v>2242</v>
      </c>
      <c r="H313" s="65"/>
      <c r="I313" s="31"/>
      <c r="J313" s="65">
        <v>1</v>
      </c>
      <c r="K313" s="31" t="s">
        <v>831</v>
      </c>
      <c r="L313" s="64" t="s">
        <v>93</v>
      </c>
    </row>
    <row r="314" spans="1:12" ht="14.25">
      <c r="A314" s="29" t="s">
        <v>2622</v>
      </c>
      <c r="B314" s="63" t="s">
        <v>2623</v>
      </c>
      <c r="C314" s="31">
        <v>1</v>
      </c>
      <c r="D314" s="65">
        <v>1</v>
      </c>
      <c r="E314" s="31"/>
      <c r="F314" s="65" t="s">
        <v>2242</v>
      </c>
      <c r="G314" s="31" t="s">
        <v>2242</v>
      </c>
      <c r="H314" s="65">
        <v>1</v>
      </c>
      <c r="I314" s="31"/>
      <c r="J314" s="65"/>
      <c r="K314" s="31" t="s">
        <v>831</v>
      </c>
      <c r="L314" s="64" t="s">
        <v>93</v>
      </c>
    </row>
    <row r="315" spans="1:12" ht="14.25">
      <c r="A315" s="29" t="s">
        <v>2624</v>
      </c>
      <c r="B315" s="63" t="s">
        <v>879</v>
      </c>
      <c r="C315" s="31">
        <v>1</v>
      </c>
      <c r="D315" s="65">
        <v>1</v>
      </c>
      <c r="E315" s="31"/>
      <c r="F315" s="65" t="s">
        <v>2242</v>
      </c>
      <c r="G315" s="31" t="s">
        <v>2242</v>
      </c>
      <c r="H315" s="65"/>
      <c r="I315" s="31"/>
      <c r="J315" s="65">
        <v>1</v>
      </c>
      <c r="K315" s="31" t="s">
        <v>831</v>
      </c>
      <c r="L315" s="64" t="s">
        <v>93</v>
      </c>
    </row>
    <row r="316" spans="1:12" ht="14.25">
      <c r="A316" s="29" t="s">
        <v>2624</v>
      </c>
      <c r="B316" s="63" t="s">
        <v>1098</v>
      </c>
      <c r="C316" s="31">
        <v>1</v>
      </c>
      <c r="D316" s="65">
        <v>1</v>
      </c>
      <c r="E316" s="31"/>
      <c r="F316" s="65" t="s">
        <v>2242</v>
      </c>
      <c r="G316" s="31" t="s">
        <v>2242</v>
      </c>
      <c r="H316" s="65">
        <v>1</v>
      </c>
      <c r="I316" s="31"/>
      <c r="J316" s="65"/>
      <c r="K316" s="31" t="s">
        <v>831</v>
      </c>
      <c r="L316" s="64" t="s">
        <v>93</v>
      </c>
    </row>
    <row r="317" spans="1:12" ht="14.25">
      <c r="A317" s="29" t="s">
        <v>2625</v>
      </c>
      <c r="B317" s="63" t="s">
        <v>879</v>
      </c>
      <c r="C317" s="31">
        <v>1</v>
      </c>
      <c r="D317" s="65">
        <v>1</v>
      </c>
      <c r="E317" s="31"/>
      <c r="F317" s="65" t="s">
        <v>2242</v>
      </c>
      <c r="G317" s="31" t="s">
        <v>2242</v>
      </c>
      <c r="H317" s="65"/>
      <c r="I317" s="31"/>
      <c r="J317" s="65">
        <v>1</v>
      </c>
      <c r="K317" s="31" t="s">
        <v>831</v>
      </c>
      <c r="L317" s="64" t="s">
        <v>93</v>
      </c>
    </row>
    <row r="318" spans="1:12" ht="14.25">
      <c r="A318" s="29" t="s">
        <v>2625</v>
      </c>
      <c r="B318" s="63" t="s">
        <v>1125</v>
      </c>
      <c r="C318" s="31">
        <v>1</v>
      </c>
      <c r="D318" s="65">
        <v>1</v>
      </c>
      <c r="E318" s="31"/>
      <c r="F318" s="65" t="s">
        <v>2242</v>
      </c>
      <c r="G318" s="31" t="s">
        <v>2242</v>
      </c>
      <c r="H318" s="65">
        <v>1</v>
      </c>
      <c r="I318" s="31"/>
      <c r="J318" s="65"/>
      <c r="K318" s="31" t="s">
        <v>831</v>
      </c>
      <c r="L318" s="64" t="s">
        <v>93</v>
      </c>
    </row>
    <row r="319" spans="1:12" ht="14.25">
      <c r="A319" s="29" t="s">
        <v>2626</v>
      </c>
      <c r="B319" s="63" t="s">
        <v>879</v>
      </c>
      <c r="C319" s="31">
        <v>1</v>
      </c>
      <c r="D319" s="65">
        <v>1</v>
      </c>
      <c r="E319" s="31"/>
      <c r="F319" s="65" t="s">
        <v>2242</v>
      </c>
      <c r="G319" s="31" t="s">
        <v>2242</v>
      </c>
      <c r="H319" s="65"/>
      <c r="I319" s="31"/>
      <c r="J319" s="65">
        <v>1</v>
      </c>
      <c r="K319" s="31" t="s">
        <v>831</v>
      </c>
      <c r="L319" s="64" t="s">
        <v>93</v>
      </c>
    </row>
    <row r="320" spans="1:12" ht="14.25">
      <c r="A320" s="29" t="s">
        <v>2626</v>
      </c>
      <c r="B320" s="63" t="s">
        <v>1098</v>
      </c>
      <c r="C320" s="31">
        <v>1</v>
      </c>
      <c r="D320" s="65">
        <v>1</v>
      </c>
      <c r="E320" s="31"/>
      <c r="F320" s="65" t="s">
        <v>2242</v>
      </c>
      <c r="G320" s="31" t="s">
        <v>2242</v>
      </c>
      <c r="H320" s="65">
        <v>1</v>
      </c>
      <c r="I320" s="31"/>
      <c r="J320" s="65"/>
      <c r="K320" s="31" t="s">
        <v>831</v>
      </c>
      <c r="L320" s="64" t="s">
        <v>93</v>
      </c>
    </row>
    <row r="321" spans="1:12" ht="14.25">
      <c r="A321" s="29" t="s">
        <v>1006</v>
      </c>
      <c r="B321" s="63" t="s">
        <v>2334</v>
      </c>
      <c r="C321" s="31">
        <v>1</v>
      </c>
      <c r="D321" s="65">
        <v>1</v>
      </c>
      <c r="E321" s="31"/>
      <c r="F321" s="65" t="s">
        <v>2242</v>
      </c>
      <c r="G321" s="31" t="s">
        <v>2242</v>
      </c>
      <c r="H321" s="65"/>
      <c r="I321" s="31"/>
      <c r="J321" s="65">
        <v>1</v>
      </c>
      <c r="K321" s="31" t="s">
        <v>831</v>
      </c>
      <c r="L321" s="64" t="s">
        <v>84</v>
      </c>
    </row>
    <row r="322" spans="1:12" ht="14.25">
      <c r="A322" s="29" t="s">
        <v>1006</v>
      </c>
      <c r="B322" s="63" t="s">
        <v>2331</v>
      </c>
      <c r="C322" s="31">
        <v>2</v>
      </c>
      <c r="D322" s="65">
        <v>1</v>
      </c>
      <c r="E322" s="31"/>
      <c r="F322" s="65" t="s">
        <v>2242</v>
      </c>
      <c r="G322" s="31" t="s">
        <v>2242</v>
      </c>
      <c r="H322" s="65">
        <v>1</v>
      </c>
      <c r="I322" s="31"/>
      <c r="J322" s="65"/>
      <c r="K322" s="31" t="s">
        <v>831</v>
      </c>
      <c r="L322" s="64" t="s">
        <v>84</v>
      </c>
    </row>
    <row r="323" spans="1:12" ht="14.25">
      <c r="A323" s="29" t="s">
        <v>553</v>
      </c>
      <c r="B323" s="63" t="s">
        <v>554</v>
      </c>
      <c r="C323" s="31">
        <v>1</v>
      </c>
      <c r="D323" s="65">
        <v>1</v>
      </c>
      <c r="E323" s="31"/>
      <c r="F323" s="65" t="s">
        <v>2242</v>
      </c>
      <c r="G323" s="31" t="s">
        <v>2242</v>
      </c>
      <c r="H323" s="65"/>
      <c r="I323" s="31"/>
      <c r="J323" s="65">
        <v>1</v>
      </c>
      <c r="K323" s="31" t="s">
        <v>831</v>
      </c>
      <c r="L323" s="64"/>
    </row>
    <row r="324" spans="1:12" ht="14.25">
      <c r="A324" s="29" t="s">
        <v>553</v>
      </c>
      <c r="B324" s="63" t="s">
        <v>2105</v>
      </c>
      <c r="C324" s="31">
        <v>2</v>
      </c>
      <c r="D324" s="65">
        <v>1</v>
      </c>
      <c r="E324" s="31"/>
      <c r="F324" s="65" t="s">
        <v>2242</v>
      </c>
      <c r="G324" s="31" t="s">
        <v>2242</v>
      </c>
      <c r="H324" s="65">
        <v>1</v>
      </c>
      <c r="I324" s="31"/>
      <c r="J324" s="65"/>
      <c r="K324" s="31" t="s">
        <v>831</v>
      </c>
      <c r="L324" s="64"/>
    </row>
    <row r="325" spans="1:12" ht="14.25">
      <c r="A325" s="29" t="s">
        <v>724</v>
      </c>
      <c r="B325" s="63" t="s">
        <v>2737</v>
      </c>
      <c r="C325" s="31">
        <v>1</v>
      </c>
      <c r="D325" s="65">
        <v>1</v>
      </c>
      <c r="E325" s="31"/>
      <c r="F325" s="65" t="s">
        <v>2242</v>
      </c>
      <c r="G325" s="31" t="s">
        <v>2242</v>
      </c>
      <c r="H325" s="65"/>
      <c r="I325" s="31"/>
      <c r="J325" s="65">
        <v>1</v>
      </c>
      <c r="K325" s="31" t="s">
        <v>831</v>
      </c>
      <c r="L325" s="64"/>
    </row>
    <row r="326" spans="1:12" ht="14.25">
      <c r="A326" s="29" t="s">
        <v>724</v>
      </c>
      <c r="B326" s="63" t="s">
        <v>1202</v>
      </c>
      <c r="C326" s="31">
        <v>2</v>
      </c>
      <c r="D326" s="65">
        <v>1</v>
      </c>
      <c r="E326" s="31"/>
      <c r="F326" s="65" t="s">
        <v>2242</v>
      </c>
      <c r="G326" s="31" t="s">
        <v>2242</v>
      </c>
      <c r="H326" s="65">
        <v>1</v>
      </c>
      <c r="I326" s="31"/>
      <c r="J326" s="65"/>
      <c r="K326" s="31" t="s">
        <v>831</v>
      </c>
      <c r="L326" s="64"/>
    </row>
    <row r="327" spans="1:12" ht="14.25">
      <c r="A327" s="29" t="s">
        <v>726</v>
      </c>
      <c r="B327" s="63" t="s">
        <v>1043</v>
      </c>
      <c r="C327" s="31">
        <v>1</v>
      </c>
      <c r="D327" s="65">
        <v>1</v>
      </c>
      <c r="E327" s="31"/>
      <c r="F327" s="65" t="s">
        <v>2242</v>
      </c>
      <c r="G327" s="31" t="s">
        <v>2242</v>
      </c>
      <c r="H327" s="65"/>
      <c r="I327" s="31"/>
      <c r="J327" s="65">
        <v>1</v>
      </c>
      <c r="K327" s="31" t="s">
        <v>831</v>
      </c>
      <c r="L327" s="64"/>
    </row>
    <row r="328" spans="1:12" ht="14.25">
      <c r="A328" s="29" t="s">
        <v>726</v>
      </c>
      <c r="B328" s="63" t="s">
        <v>2408</v>
      </c>
      <c r="C328" s="31">
        <v>2</v>
      </c>
      <c r="D328" s="65">
        <v>1</v>
      </c>
      <c r="E328" s="31"/>
      <c r="F328" s="65" t="s">
        <v>2242</v>
      </c>
      <c r="G328" s="31" t="s">
        <v>2242</v>
      </c>
      <c r="H328" s="65">
        <v>1</v>
      </c>
      <c r="I328" s="31"/>
      <c r="J328" s="65"/>
      <c r="K328" s="31" t="s">
        <v>831</v>
      </c>
      <c r="L328" s="64"/>
    </row>
    <row r="329" spans="1:12" ht="14.25">
      <c r="A329" s="29" t="s">
        <v>1007</v>
      </c>
      <c r="B329" s="63" t="s">
        <v>2510</v>
      </c>
      <c r="C329" s="31">
        <v>1</v>
      </c>
      <c r="D329" s="65">
        <v>1</v>
      </c>
      <c r="E329" s="31"/>
      <c r="F329" s="65" t="s">
        <v>2242</v>
      </c>
      <c r="G329" s="31" t="s">
        <v>2242</v>
      </c>
      <c r="H329" s="65"/>
      <c r="I329" s="31"/>
      <c r="J329" s="65">
        <v>1</v>
      </c>
      <c r="K329" s="31" t="s">
        <v>831</v>
      </c>
      <c r="L329" s="64" t="s">
        <v>84</v>
      </c>
    </row>
    <row r="330" spans="1:12" ht="14.25">
      <c r="A330" s="29" t="s">
        <v>1007</v>
      </c>
      <c r="B330" s="63" t="s">
        <v>2511</v>
      </c>
      <c r="C330" s="31">
        <v>2</v>
      </c>
      <c r="D330" s="65">
        <v>1</v>
      </c>
      <c r="E330" s="31"/>
      <c r="F330" s="65" t="s">
        <v>2242</v>
      </c>
      <c r="G330" s="31" t="s">
        <v>2242</v>
      </c>
      <c r="H330" s="65">
        <v>1</v>
      </c>
      <c r="I330" s="31"/>
      <c r="J330" s="65"/>
      <c r="K330" s="31" t="s">
        <v>831</v>
      </c>
      <c r="L330" s="64" t="s">
        <v>84</v>
      </c>
    </row>
    <row r="331" spans="1:12" ht="14.25">
      <c r="A331" s="29" t="s">
        <v>2627</v>
      </c>
      <c r="B331" s="63" t="s">
        <v>2410</v>
      </c>
      <c r="C331" s="31">
        <v>2</v>
      </c>
      <c r="D331" s="65">
        <v>2</v>
      </c>
      <c r="E331" s="31"/>
      <c r="F331" s="65">
        <v>1</v>
      </c>
      <c r="G331" s="31">
        <v>1</v>
      </c>
      <c r="H331" s="65"/>
      <c r="I331" s="31"/>
      <c r="J331" s="65">
        <v>2</v>
      </c>
      <c r="K331" s="31">
        <v>1</v>
      </c>
      <c r="L331" s="64" t="s">
        <v>93</v>
      </c>
    </row>
    <row r="332" spans="1:12" ht="14.25">
      <c r="A332" s="29" t="s">
        <v>2627</v>
      </c>
      <c r="B332" s="63" t="s">
        <v>2411</v>
      </c>
      <c r="C332" s="31">
        <v>3</v>
      </c>
      <c r="D332" s="65">
        <v>2</v>
      </c>
      <c r="E332" s="31"/>
      <c r="F332" s="65">
        <v>1</v>
      </c>
      <c r="G332" s="31">
        <v>1</v>
      </c>
      <c r="H332" s="65">
        <v>1</v>
      </c>
      <c r="I332" s="31"/>
      <c r="J332" s="65"/>
      <c r="K332" s="31">
        <v>1</v>
      </c>
      <c r="L332" s="64" t="s">
        <v>93</v>
      </c>
    </row>
    <row r="333" spans="1:12" ht="14.25">
      <c r="A333" s="29" t="s">
        <v>1009</v>
      </c>
      <c r="B333" s="63" t="s">
        <v>1043</v>
      </c>
      <c r="C333" s="31">
        <v>1</v>
      </c>
      <c r="D333" s="65">
        <v>1</v>
      </c>
      <c r="E333" s="31"/>
      <c r="F333" s="65" t="s">
        <v>2242</v>
      </c>
      <c r="G333" s="31" t="s">
        <v>2242</v>
      </c>
      <c r="H333" s="65"/>
      <c r="I333" s="31"/>
      <c r="J333" s="65">
        <v>1</v>
      </c>
      <c r="K333" s="31" t="s">
        <v>831</v>
      </c>
      <c r="L333" s="64" t="s">
        <v>93</v>
      </c>
    </row>
    <row r="334" spans="1:12" ht="14.25">
      <c r="A334" s="29" t="s">
        <v>1009</v>
      </c>
      <c r="B334" s="63" t="s">
        <v>1339</v>
      </c>
      <c r="C334" s="31">
        <v>2</v>
      </c>
      <c r="D334" s="65">
        <v>1</v>
      </c>
      <c r="E334" s="31"/>
      <c r="F334" s="65" t="s">
        <v>2242</v>
      </c>
      <c r="G334" s="31" t="s">
        <v>2242</v>
      </c>
      <c r="H334" s="65">
        <v>1</v>
      </c>
      <c r="I334" s="31"/>
      <c r="J334" s="65"/>
      <c r="K334" s="31" t="s">
        <v>831</v>
      </c>
      <c r="L334" s="64" t="s">
        <v>93</v>
      </c>
    </row>
    <row r="335" spans="1:12" ht="14.25">
      <c r="A335" s="29" t="s">
        <v>555</v>
      </c>
      <c r="B335" s="63" t="s">
        <v>545</v>
      </c>
      <c r="C335" s="31">
        <v>4</v>
      </c>
      <c r="D335" s="65">
        <v>1</v>
      </c>
      <c r="E335" s="31">
        <v>1</v>
      </c>
      <c r="F335" s="65"/>
      <c r="G335" s="31"/>
      <c r="H335" s="65">
        <v>2</v>
      </c>
      <c r="I335" s="31">
        <v>1</v>
      </c>
      <c r="J335" s="65"/>
      <c r="K335" s="31">
        <v>1</v>
      </c>
      <c r="L335" s="64"/>
    </row>
    <row r="336" spans="1:12" ht="14.25">
      <c r="A336" s="29" t="s">
        <v>727</v>
      </c>
      <c r="B336" s="63" t="s">
        <v>879</v>
      </c>
      <c r="C336" s="31">
        <v>10</v>
      </c>
      <c r="D336" s="65">
        <v>4</v>
      </c>
      <c r="E336" s="31" t="s">
        <v>2242</v>
      </c>
      <c r="F336" s="65">
        <v>1</v>
      </c>
      <c r="G336" s="31" t="s">
        <v>2242</v>
      </c>
      <c r="H336" s="65">
        <v>4</v>
      </c>
      <c r="I336" s="31">
        <v>2</v>
      </c>
      <c r="J336" s="65"/>
      <c r="K336" s="31">
        <v>6</v>
      </c>
      <c r="L336" s="64"/>
    </row>
    <row r="337" spans="1:12" ht="14.25">
      <c r="A337" s="29" t="s">
        <v>556</v>
      </c>
      <c r="B337" s="63" t="s">
        <v>1690</v>
      </c>
      <c r="C337" s="31">
        <v>1</v>
      </c>
      <c r="D337" s="65">
        <v>1</v>
      </c>
      <c r="E337" s="31">
        <v>1</v>
      </c>
      <c r="F337" s="65"/>
      <c r="G337" s="31"/>
      <c r="H337" s="65"/>
      <c r="I337" s="31"/>
      <c r="J337" s="65">
        <v>2</v>
      </c>
      <c r="K337" s="31">
        <v>1</v>
      </c>
      <c r="L337" s="64"/>
    </row>
    <row r="338" spans="1:12" ht="14.25">
      <c r="A338" s="29" t="s">
        <v>2628</v>
      </c>
      <c r="B338" s="63" t="s">
        <v>1135</v>
      </c>
      <c r="C338" s="31">
        <v>2</v>
      </c>
      <c r="D338" s="65">
        <v>2</v>
      </c>
      <c r="E338" s="31">
        <v>1</v>
      </c>
      <c r="F338" s="65" t="s">
        <v>2242</v>
      </c>
      <c r="G338" s="31" t="s">
        <v>2242</v>
      </c>
      <c r="H338" s="65"/>
      <c r="I338" s="31"/>
      <c r="J338" s="65">
        <v>2</v>
      </c>
      <c r="K338" s="31">
        <v>1</v>
      </c>
      <c r="L338" s="64" t="s">
        <v>93</v>
      </c>
    </row>
    <row r="339" spans="1:12" ht="14.25">
      <c r="A339" s="29" t="s">
        <v>2628</v>
      </c>
      <c r="B339" s="63" t="s">
        <v>2629</v>
      </c>
      <c r="C339" s="31">
        <v>2</v>
      </c>
      <c r="D339" s="65">
        <v>1</v>
      </c>
      <c r="E339" s="31"/>
      <c r="F339" s="65" t="s">
        <v>2242</v>
      </c>
      <c r="G339" s="31" t="s">
        <v>2242</v>
      </c>
      <c r="H339" s="65">
        <v>1</v>
      </c>
      <c r="I339" s="31">
        <v>1</v>
      </c>
      <c r="J339" s="65"/>
      <c r="K339" s="31">
        <v>1</v>
      </c>
      <c r="L339" s="64" t="s">
        <v>93</v>
      </c>
    </row>
    <row r="340" spans="1:12" ht="14.25">
      <c r="A340" s="29" t="s">
        <v>558</v>
      </c>
      <c r="B340" s="63" t="s">
        <v>812</v>
      </c>
      <c r="C340" s="31">
        <v>2</v>
      </c>
      <c r="D340" s="65">
        <v>1</v>
      </c>
      <c r="E340" s="31">
        <v>1</v>
      </c>
      <c r="F340" s="65" t="s">
        <v>2242</v>
      </c>
      <c r="G340" s="31" t="s">
        <v>2242</v>
      </c>
      <c r="H340" s="65"/>
      <c r="I340" s="31"/>
      <c r="J340" s="65">
        <v>2</v>
      </c>
      <c r="K340" s="31">
        <v>1</v>
      </c>
      <c r="L340" s="64"/>
    </row>
    <row r="341" spans="1:12" ht="14.25">
      <c r="A341" s="29" t="s">
        <v>558</v>
      </c>
      <c r="B341" s="63" t="s">
        <v>2417</v>
      </c>
      <c r="C341" s="31">
        <v>2</v>
      </c>
      <c r="D341" s="65">
        <v>1</v>
      </c>
      <c r="E341" s="31"/>
      <c r="F341" s="65" t="s">
        <v>2242</v>
      </c>
      <c r="G341" s="31" t="s">
        <v>2242</v>
      </c>
      <c r="H341" s="65">
        <v>1</v>
      </c>
      <c r="I341" s="31">
        <v>1</v>
      </c>
      <c r="J341" s="65"/>
      <c r="K341" s="31" t="s">
        <v>180</v>
      </c>
      <c r="L341" s="64" t="s">
        <v>93</v>
      </c>
    </row>
    <row r="342" spans="1:12" ht="14.25">
      <c r="A342" s="29" t="s">
        <v>2630</v>
      </c>
      <c r="B342" s="63" t="s">
        <v>1135</v>
      </c>
      <c r="C342" s="31">
        <v>2</v>
      </c>
      <c r="D342" s="65">
        <v>2</v>
      </c>
      <c r="E342" s="31">
        <v>1</v>
      </c>
      <c r="F342" s="65" t="s">
        <v>2242</v>
      </c>
      <c r="G342" s="31" t="s">
        <v>2242</v>
      </c>
      <c r="H342" s="65"/>
      <c r="I342" s="31"/>
      <c r="J342" s="65">
        <v>2</v>
      </c>
      <c r="K342" s="31">
        <v>1</v>
      </c>
      <c r="L342" s="64" t="s">
        <v>93</v>
      </c>
    </row>
    <row r="343" spans="1:12" ht="14.25">
      <c r="A343" s="29" t="s">
        <v>2630</v>
      </c>
      <c r="B343" s="63" t="s">
        <v>1136</v>
      </c>
      <c r="C343" s="31" t="s">
        <v>838</v>
      </c>
      <c r="D343" s="65">
        <v>1</v>
      </c>
      <c r="E343" s="31"/>
      <c r="F343" s="65" t="s">
        <v>2242</v>
      </c>
      <c r="G343" s="31" t="s">
        <v>2242</v>
      </c>
      <c r="H343" s="65">
        <v>1</v>
      </c>
      <c r="I343" s="31">
        <v>1</v>
      </c>
      <c r="J343" s="65"/>
      <c r="K343" s="31">
        <v>1</v>
      </c>
      <c r="L343" s="64" t="s">
        <v>93</v>
      </c>
    </row>
    <row r="344" spans="1:12" ht="14.25">
      <c r="A344" s="29" t="s">
        <v>2631</v>
      </c>
      <c r="B344" s="63" t="s">
        <v>2632</v>
      </c>
      <c r="C344" s="31">
        <v>2</v>
      </c>
      <c r="D344" s="65">
        <v>2</v>
      </c>
      <c r="E344" s="31">
        <v>1</v>
      </c>
      <c r="F344" s="65" t="s">
        <v>2242</v>
      </c>
      <c r="G344" s="31" t="s">
        <v>2242</v>
      </c>
      <c r="H344" s="65"/>
      <c r="I344" s="31"/>
      <c r="J344" s="65">
        <v>2</v>
      </c>
      <c r="K344" s="31">
        <v>1</v>
      </c>
      <c r="L344" s="64" t="s">
        <v>93</v>
      </c>
    </row>
    <row r="345" spans="1:12" ht="14.25">
      <c r="A345" s="29" t="s">
        <v>2631</v>
      </c>
      <c r="B345" s="63" t="s">
        <v>2634</v>
      </c>
      <c r="C345" s="31" t="s">
        <v>838</v>
      </c>
      <c r="D345" s="65">
        <v>1</v>
      </c>
      <c r="E345" s="31"/>
      <c r="F345" s="65" t="s">
        <v>2242</v>
      </c>
      <c r="G345" s="31" t="s">
        <v>2242</v>
      </c>
      <c r="H345" s="65">
        <v>1</v>
      </c>
      <c r="I345" s="31">
        <v>1</v>
      </c>
      <c r="J345" s="65"/>
      <c r="K345" s="31">
        <v>1</v>
      </c>
      <c r="L345" s="64"/>
    </row>
    <row r="346" spans="1:12" ht="14.25">
      <c r="A346" s="29" t="s">
        <v>2635</v>
      </c>
      <c r="B346" s="63" t="s">
        <v>2636</v>
      </c>
      <c r="C346" s="31">
        <v>2</v>
      </c>
      <c r="D346" s="65">
        <v>2</v>
      </c>
      <c r="E346" s="31"/>
      <c r="F346" s="65" t="s">
        <v>2242</v>
      </c>
      <c r="G346" s="31" t="s">
        <v>2242</v>
      </c>
      <c r="H346" s="65"/>
      <c r="I346" s="31"/>
      <c r="J346" s="65">
        <v>2</v>
      </c>
      <c r="K346" s="31">
        <v>1</v>
      </c>
      <c r="L346" s="64" t="s">
        <v>93</v>
      </c>
    </row>
    <row r="347" spans="1:12" ht="14.25">
      <c r="A347" s="29" t="s">
        <v>2635</v>
      </c>
      <c r="B347" s="63" t="s">
        <v>2637</v>
      </c>
      <c r="C347" s="31">
        <v>2</v>
      </c>
      <c r="D347" s="65">
        <v>1</v>
      </c>
      <c r="E347" s="31"/>
      <c r="F347" s="65" t="s">
        <v>2242</v>
      </c>
      <c r="G347" s="31" t="s">
        <v>2242</v>
      </c>
      <c r="H347" s="65">
        <v>1</v>
      </c>
      <c r="I347" s="31"/>
      <c r="J347" s="65"/>
      <c r="K347" s="31" t="s">
        <v>831</v>
      </c>
      <c r="L347" s="64" t="s">
        <v>93</v>
      </c>
    </row>
    <row r="348" spans="1:12" ht="14.25">
      <c r="A348" s="29" t="s">
        <v>560</v>
      </c>
      <c r="B348" s="63" t="s">
        <v>813</v>
      </c>
      <c r="C348" s="31">
        <v>2</v>
      </c>
      <c r="D348" s="65">
        <v>2</v>
      </c>
      <c r="E348" s="31"/>
      <c r="F348" s="65" t="s">
        <v>2242</v>
      </c>
      <c r="G348" s="31" t="s">
        <v>2242</v>
      </c>
      <c r="H348" s="65"/>
      <c r="I348" s="31"/>
      <c r="J348" s="65">
        <v>2</v>
      </c>
      <c r="K348" s="31">
        <v>1</v>
      </c>
      <c r="L348" s="64"/>
    </row>
    <row r="349" spans="1:12" ht="14.25">
      <c r="A349" s="29" t="s">
        <v>560</v>
      </c>
      <c r="B349" s="63" t="s">
        <v>2425</v>
      </c>
      <c r="C349" s="31">
        <v>2</v>
      </c>
      <c r="D349" s="65">
        <v>1</v>
      </c>
      <c r="E349" s="31"/>
      <c r="F349" s="65" t="s">
        <v>2242</v>
      </c>
      <c r="G349" s="31" t="s">
        <v>2242</v>
      </c>
      <c r="H349" s="65">
        <v>1</v>
      </c>
      <c r="I349" s="31"/>
      <c r="J349" s="65"/>
      <c r="K349" s="31" t="s">
        <v>831</v>
      </c>
      <c r="L349" s="64"/>
    </row>
    <row r="350" spans="1:12" ht="14.25">
      <c r="A350" s="29" t="s">
        <v>2638</v>
      </c>
      <c r="B350" s="63" t="s">
        <v>2636</v>
      </c>
      <c r="C350" s="31">
        <v>2</v>
      </c>
      <c r="D350" s="65">
        <v>1</v>
      </c>
      <c r="E350" s="31"/>
      <c r="F350" s="65" t="s">
        <v>2242</v>
      </c>
      <c r="G350" s="31" t="s">
        <v>2242</v>
      </c>
      <c r="H350" s="65"/>
      <c r="I350" s="31"/>
      <c r="J350" s="65">
        <v>2</v>
      </c>
      <c r="K350" s="31">
        <v>1</v>
      </c>
      <c r="L350" s="64" t="s">
        <v>93</v>
      </c>
    </row>
    <row r="351" spans="1:12" ht="14.25">
      <c r="A351" s="29" t="s">
        <v>2638</v>
      </c>
      <c r="B351" s="63" t="s">
        <v>1141</v>
      </c>
      <c r="C351" s="31">
        <v>2</v>
      </c>
      <c r="D351" s="65">
        <v>1</v>
      </c>
      <c r="E351" s="31"/>
      <c r="F351" s="65" t="s">
        <v>2242</v>
      </c>
      <c r="G351" s="31" t="s">
        <v>2242</v>
      </c>
      <c r="H351" s="65">
        <v>1</v>
      </c>
      <c r="I351" s="31"/>
      <c r="J351" s="65"/>
      <c r="K351" s="31" t="s">
        <v>831</v>
      </c>
      <c r="L351" s="64" t="s">
        <v>93</v>
      </c>
    </row>
    <row r="352" spans="1:12" ht="14.25">
      <c r="A352" s="29" t="s">
        <v>2639</v>
      </c>
      <c r="B352" s="63" t="s">
        <v>2640</v>
      </c>
      <c r="C352" s="31">
        <v>2</v>
      </c>
      <c r="D352" s="65">
        <v>1</v>
      </c>
      <c r="E352" s="31"/>
      <c r="F352" s="65" t="s">
        <v>2242</v>
      </c>
      <c r="G352" s="31" t="s">
        <v>2242</v>
      </c>
      <c r="H352" s="65"/>
      <c r="I352" s="31"/>
      <c r="J352" s="65">
        <v>2</v>
      </c>
      <c r="K352" s="31">
        <v>1</v>
      </c>
      <c r="L352" s="64" t="s">
        <v>93</v>
      </c>
    </row>
    <row r="353" spans="1:12" ht="14.25">
      <c r="A353" s="29" t="s">
        <v>2639</v>
      </c>
      <c r="B353" s="63" t="s">
        <v>2642</v>
      </c>
      <c r="C353" s="31">
        <v>2</v>
      </c>
      <c r="D353" s="65">
        <v>1</v>
      </c>
      <c r="E353" s="31"/>
      <c r="F353" s="65" t="s">
        <v>2242</v>
      </c>
      <c r="G353" s="31" t="s">
        <v>2242</v>
      </c>
      <c r="H353" s="65">
        <v>1</v>
      </c>
      <c r="I353" s="31"/>
      <c r="J353" s="65"/>
      <c r="K353" s="31" t="s">
        <v>831</v>
      </c>
      <c r="L353" s="64" t="s">
        <v>93</v>
      </c>
    </row>
    <row r="354" spans="1:12" ht="14.25">
      <c r="A354" s="29"/>
      <c r="B354" s="63"/>
      <c r="C354" s="31"/>
      <c r="D354" s="65"/>
      <c r="E354" s="31"/>
      <c r="F354" s="65"/>
      <c r="G354" s="31"/>
      <c r="H354" s="65"/>
      <c r="I354" s="31"/>
      <c r="J354" s="65"/>
      <c r="K354" s="31"/>
      <c r="L354" s="64"/>
    </row>
    <row r="355" spans="1:12" ht="30">
      <c r="A355" s="41" t="s">
        <v>322</v>
      </c>
      <c r="B355" s="63"/>
      <c r="C355" s="31"/>
      <c r="D355" s="65"/>
      <c r="E355" s="31"/>
      <c r="F355" s="65"/>
      <c r="G355" s="31"/>
      <c r="H355" s="65"/>
      <c r="I355" s="31"/>
      <c r="J355" s="65"/>
      <c r="K355" s="31"/>
      <c r="L355" s="64"/>
    </row>
    <row r="356" spans="1:12" ht="14.25">
      <c r="A356" s="97" t="s">
        <v>2643</v>
      </c>
      <c r="B356" s="63" t="s">
        <v>2322</v>
      </c>
      <c r="C356" s="31">
        <v>1</v>
      </c>
      <c r="D356" s="65">
        <v>1</v>
      </c>
      <c r="E356" s="31"/>
      <c r="F356" s="65" t="s">
        <v>2242</v>
      </c>
      <c r="G356" s="31" t="s">
        <v>2242</v>
      </c>
      <c r="H356" s="65"/>
      <c r="I356" s="31"/>
      <c r="J356" s="65">
        <v>1</v>
      </c>
      <c r="K356" s="31" t="s">
        <v>831</v>
      </c>
      <c r="L356" s="64"/>
    </row>
    <row r="357" spans="1:12" ht="14.25">
      <c r="A357" s="97" t="s">
        <v>2643</v>
      </c>
      <c r="B357" s="63" t="s">
        <v>2331</v>
      </c>
      <c r="C357" s="31">
        <v>1</v>
      </c>
      <c r="D357" s="65">
        <v>1</v>
      </c>
      <c r="E357" s="31"/>
      <c r="F357" s="65" t="s">
        <v>2242</v>
      </c>
      <c r="G357" s="31" t="s">
        <v>2242</v>
      </c>
      <c r="H357" s="65">
        <v>1</v>
      </c>
      <c r="I357" s="31"/>
      <c r="J357" s="65"/>
      <c r="K357" s="31" t="s">
        <v>831</v>
      </c>
      <c r="L357" s="64"/>
    </row>
    <row r="358" spans="1:12" ht="14.25">
      <c r="A358" s="29" t="s">
        <v>1029</v>
      </c>
      <c r="B358" s="63" t="s">
        <v>2322</v>
      </c>
      <c r="C358" s="31">
        <v>3</v>
      </c>
      <c r="D358" s="65">
        <v>3</v>
      </c>
      <c r="E358" s="31"/>
      <c r="F358" s="65" t="s">
        <v>2242</v>
      </c>
      <c r="G358" s="31" t="s">
        <v>2242</v>
      </c>
      <c r="H358" s="65"/>
      <c r="I358" s="31"/>
      <c r="J358" s="65" t="s">
        <v>848</v>
      </c>
      <c r="K358" s="31">
        <v>1.5</v>
      </c>
      <c r="L358" s="64" t="s">
        <v>84</v>
      </c>
    </row>
    <row r="359" spans="1:12" ht="14.25">
      <c r="A359" s="29" t="s">
        <v>1029</v>
      </c>
      <c r="B359" s="63" t="s">
        <v>1752</v>
      </c>
      <c r="C359" s="31">
        <v>4</v>
      </c>
      <c r="D359" s="65">
        <v>3</v>
      </c>
      <c r="E359" s="31"/>
      <c r="F359" s="65" t="s">
        <v>2242</v>
      </c>
      <c r="G359" s="31" t="s">
        <v>2242</v>
      </c>
      <c r="H359" s="65">
        <v>1</v>
      </c>
      <c r="I359" s="31"/>
      <c r="J359" s="65"/>
      <c r="K359" s="31">
        <v>1.5</v>
      </c>
      <c r="L359" s="64" t="s">
        <v>84</v>
      </c>
    </row>
    <row r="360" spans="1:12" ht="14.25">
      <c r="A360" s="29" t="s">
        <v>2187</v>
      </c>
      <c r="B360" s="63" t="s">
        <v>2334</v>
      </c>
      <c r="C360" s="31">
        <v>1</v>
      </c>
      <c r="D360" s="65">
        <v>1</v>
      </c>
      <c r="E360" s="31"/>
      <c r="F360" s="65" t="s">
        <v>2242</v>
      </c>
      <c r="G360" s="31" t="s">
        <v>2242</v>
      </c>
      <c r="H360" s="65"/>
      <c r="I360" s="31"/>
      <c r="J360" s="65">
        <v>1</v>
      </c>
      <c r="K360" s="31" t="s">
        <v>831</v>
      </c>
      <c r="L360" s="64"/>
    </row>
    <row r="361" spans="1:12" ht="14.25">
      <c r="A361" s="29" t="s">
        <v>2187</v>
      </c>
      <c r="B361" s="63" t="s">
        <v>2331</v>
      </c>
      <c r="C361" s="31">
        <v>1</v>
      </c>
      <c r="D361" s="65">
        <v>1</v>
      </c>
      <c r="E361" s="31"/>
      <c r="F361" s="65" t="s">
        <v>2242</v>
      </c>
      <c r="G361" s="31" t="s">
        <v>2242</v>
      </c>
      <c r="H361" s="65">
        <v>1</v>
      </c>
      <c r="I361" s="31"/>
      <c r="J361" s="65"/>
      <c r="K361" s="31" t="s">
        <v>831</v>
      </c>
      <c r="L361" s="64"/>
    </row>
    <row r="362" spans="1:12" ht="14.25">
      <c r="A362" s="29" t="s">
        <v>1032</v>
      </c>
      <c r="B362" s="63" t="s">
        <v>879</v>
      </c>
      <c r="C362" s="31">
        <v>1</v>
      </c>
      <c r="D362" s="65">
        <v>1</v>
      </c>
      <c r="E362" s="31"/>
      <c r="F362" s="65" t="s">
        <v>2242</v>
      </c>
      <c r="G362" s="31" t="s">
        <v>2242</v>
      </c>
      <c r="H362" s="65"/>
      <c r="I362" s="31"/>
      <c r="J362" s="65">
        <v>1</v>
      </c>
      <c r="K362" s="31" t="s">
        <v>831</v>
      </c>
      <c r="L362" s="64" t="s">
        <v>93</v>
      </c>
    </row>
    <row r="363" spans="1:12" ht="14.25">
      <c r="A363" s="29" t="s">
        <v>1032</v>
      </c>
      <c r="B363" s="63" t="s">
        <v>1089</v>
      </c>
      <c r="C363" s="31">
        <v>1</v>
      </c>
      <c r="D363" s="65">
        <v>1</v>
      </c>
      <c r="E363" s="31"/>
      <c r="F363" s="65" t="s">
        <v>2242</v>
      </c>
      <c r="G363" s="31" t="s">
        <v>2242</v>
      </c>
      <c r="H363" s="65">
        <v>1</v>
      </c>
      <c r="I363" s="31"/>
      <c r="J363" s="65"/>
      <c r="K363" s="31" t="s">
        <v>831</v>
      </c>
      <c r="L363" s="64" t="s">
        <v>93</v>
      </c>
    </row>
    <row r="364" spans="1:12" ht="14.25">
      <c r="A364" s="29" t="s">
        <v>1033</v>
      </c>
      <c r="B364" s="63" t="s">
        <v>879</v>
      </c>
      <c r="C364" s="31">
        <v>1</v>
      </c>
      <c r="D364" s="65">
        <v>1</v>
      </c>
      <c r="E364" s="31">
        <v>1</v>
      </c>
      <c r="F364" s="65"/>
      <c r="G364" s="31"/>
      <c r="H364" s="65"/>
      <c r="I364" s="31"/>
      <c r="J364" s="65">
        <v>5</v>
      </c>
      <c r="K364" s="31">
        <v>1</v>
      </c>
      <c r="L364" s="64" t="s">
        <v>95</v>
      </c>
    </row>
    <row r="365" spans="1:12" ht="14.25">
      <c r="A365" s="29" t="s">
        <v>1033</v>
      </c>
      <c r="B365" s="63" t="s">
        <v>1089</v>
      </c>
      <c r="C365" s="31">
        <v>1</v>
      </c>
      <c r="D365" s="65">
        <v>1</v>
      </c>
      <c r="E365" s="31">
        <v>1</v>
      </c>
      <c r="F365" s="65"/>
      <c r="G365" s="31"/>
      <c r="H365" s="65">
        <v>1</v>
      </c>
      <c r="I365" s="31"/>
      <c r="J365" s="65"/>
      <c r="K365" s="31">
        <v>1</v>
      </c>
      <c r="L365" s="64" t="s">
        <v>95</v>
      </c>
    </row>
    <row r="366" spans="1:12" ht="14.25">
      <c r="A366" s="29" t="s">
        <v>2188</v>
      </c>
      <c r="B366" s="63" t="s">
        <v>2334</v>
      </c>
      <c r="C366" s="31">
        <v>1</v>
      </c>
      <c r="D366" s="65">
        <v>1</v>
      </c>
      <c r="E366" s="31">
        <v>1</v>
      </c>
      <c r="F366" s="65"/>
      <c r="G366" s="31"/>
      <c r="H366" s="65"/>
      <c r="I366" s="31"/>
      <c r="J366" s="65">
        <v>5</v>
      </c>
      <c r="K366" s="31">
        <v>1</v>
      </c>
      <c r="L366" s="64"/>
    </row>
    <row r="367" spans="1:12" ht="14.25">
      <c r="A367" s="29" t="s">
        <v>2188</v>
      </c>
      <c r="B367" s="63" t="s">
        <v>2331</v>
      </c>
      <c r="C367" s="31">
        <v>1</v>
      </c>
      <c r="D367" s="65">
        <v>1</v>
      </c>
      <c r="E367" s="31">
        <v>1</v>
      </c>
      <c r="F367" s="65"/>
      <c r="G367" s="31"/>
      <c r="H367" s="65">
        <v>1</v>
      </c>
      <c r="I367" s="31"/>
      <c r="J367" s="65"/>
      <c r="K367" s="31">
        <v>1</v>
      </c>
      <c r="L367" s="64"/>
    </row>
    <row r="368" spans="1:12" ht="14.25">
      <c r="A368" s="29" t="s">
        <v>1036</v>
      </c>
      <c r="B368" s="63" t="s">
        <v>2334</v>
      </c>
      <c r="C368" s="31">
        <v>1</v>
      </c>
      <c r="D368" s="65">
        <v>1</v>
      </c>
      <c r="E368" s="31">
        <v>1</v>
      </c>
      <c r="F368" s="65"/>
      <c r="G368" s="31"/>
      <c r="H368" s="65"/>
      <c r="I368" s="31"/>
      <c r="J368" s="65">
        <v>5</v>
      </c>
      <c r="K368" s="31">
        <v>1</v>
      </c>
      <c r="L368" s="64" t="s">
        <v>84</v>
      </c>
    </row>
    <row r="369" spans="1:12" ht="14.25">
      <c r="A369" s="29" t="s">
        <v>1036</v>
      </c>
      <c r="B369" s="63" t="s">
        <v>2331</v>
      </c>
      <c r="C369" s="31">
        <v>1</v>
      </c>
      <c r="D369" s="65">
        <v>1</v>
      </c>
      <c r="E369" s="31">
        <v>1</v>
      </c>
      <c r="F369" s="65"/>
      <c r="G369" s="31"/>
      <c r="H369" s="65">
        <v>1</v>
      </c>
      <c r="I369" s="31"/>
      <c r="J369" s="65"/>
      <c r="K369" s="31">
        <v>1</v>
      </c>
      <c r="L369" s="64" t="s">
        <v>84</v>
      </c>
    </row>
    <row r="370" spans="1:12" ht="14.25">
      <c r="A370" s="29" t="s">
        <v>1034</v>
      </c>
      <c r="B370" s="63" t="s">
        <v>879</v>
      </c>
      <c r="C370" s="31">
        <v>1</v>
      </c>
      <c r="D370" s="65">
        <v>1</v>
      </c>
      <c r="E370" s="31">
        <v>1</v>
      </c>
      <c r="F370" s="65"/>
      <c r="G370" s="31"/>
      <c r="H370" s="65"/>
      <c r="I370" s="31"/>
      <c r="J370" s="65">
        <v>5</v>
      </c>
      <c r="K370" s="31">
        <v>1</v>
      </c>
      <c r="L370" s="64" t="s">
        <v>93</v>
      </c>
    </row>
    <row r="371" spans="1:12" ht="14.25">
      <c r="A371" s="29" t="s">
        <v>1034</v>
      </c>
      <c r="B371" s="63" t="s">
        <v>1089</v>
      </c>
      <c r="C371" s="31">
        <v>2</v>
      </c>
      <c r="D371" s="65">
        <v>1</v>
      </c>
      <c r="E371" s="31">
        <v>1</v>
      </c>
      <c r="F371" s="65"/>
      <c r="G371" s="31"/>
      <c r="H371" s="65">
        <v>1</v>
      </c>
      <c r="I371" s="31"/>
      <c r="J371" s="65"/>
      <c r="K371" s="31">
        <v>1</v>
      </c>
      <c r="L371" s="64" t="s">
        <v>93</v>
      </c>
    </row>
    <row r="372" spans="1:12" ht="14.25">
      <c r="A372" s="29" t="s">
        <v>1035</v>
      </c>
      <c r="B372" s="63" t="s">
        <v>879</v>
      </c>
      <c r="C372" s="31">
        <v>1</v>
      </c>
      <c r="D372" s="65">
        <v>1</v>
      </c>
      <c r="E372" s="31">
        <v>1</v>
      </c>
      <c r="F372" s="65"/>
      <c r="G372" s="31"/>
      <c r="H372" s="65"/>
      <c r="I372" s="31"/>
      <c r="J372" s="65">
        <v>5</v>
      </c>
      <c r="K372" s="31">
        <v>1</v>
      </c>
      <c r="L372" s="64" t="s">
        <v>93</v>
      </c>
    </row>
    <row r="373" spans="1:12" ht="14.25">
      <c r="A373" s="29" t="s">
        <v>1035</v>
      </c>
      <c r="B373" s="63" t="s">
        <v>1089</v>
      </c>
      <c r="C373" s="31">
        <v>1</v>
      </c>
      <c r="D373" s="65">
        <v>1</v>
      </c>
      <c r="E373" s="31">
        <v>1</v>
      </c>
      <c r="F373" s="65"/>
      <c r="G373" s="31"/>
      <c r="H373" s="65">
        <v>1</v>
      </c>
      <c r="I373" s="31"/>
      <c r="J373" s="65"/>
      <c r="K373" s="31">
        <v>1</v>
      </c>
      <c r="L373" s="64" t="s">
        <v>93</v>
      </c>
    </row>
    <row r="374" spans="1:12" ht="14.25">
      <c r="A374" s="29" t="s">
        <v>2189</v>
      </c>
      <c r="B374" s="63" t="s">
        <v>2334</v>
      </c>
      <c r="C374" s="31">
        <v>1</v>
      </c>
      <c r="D374" s="65">
        <v>1</v>
      </c>
      <c r="E374" s="31">
        <v>1</v>
      </c>
      <c r="F374" s="65"/>
      <c r="G374" s="31"/>
      <c r="H374" s="65"/>
      <c r="I374" s="31"/>
      <c r="J374" s="65">
        <v>5</v>
      </c>
      <c r="K374" s="31">
        <v>1</v>
      </c>
      <c r="L374" s="64"/>
    </row>
    <row r="375" spans="1:12" ht="14.25">
      <c r="A375" s="29" t="s">
        <v>2189</v>
      </c>
      <c r="B375" s="63" t="s">
        <v>2331</v>
      </c>
      <c r="C375" s="31">
        <v>1</v>
      </c>
      <c r="D375" s="65">
        <v>1</v>
      </c>
      <c r="E375" s="31">
        <v>1</v>
      </c>
      <c r="F375" s="65"/>
      <c r="G375" s="31"/>
      <c r="H375" s="65">
        <v>1</v>
      </c>
      <c r="I375" s="31"/>
      <c r="J375" s="65"/>
      <c r="K375" s="31">
        <v>1</v>
      </c>
      <c r="L375" s="64"/>
    </row>
    <row r="376" spans="1:12" ht="14.25">
      <c r="A376" s="29" t="s">
        <v>565</v>
      </c>
      <c r="B376" s="63" t="s">
        <v>2334</v>
      </c>
      <c r="C376" s="31">
        <v>1</v>
      </c>
      <c r="D376" s="65">
        <v>1</v>
      </c>
      <c r="E376" s="31">
        <v>1</v>
      </c>
      <c r="F376" s="65"/>
      <c r="G376" s="31"/>
      <c r="H376" s="65"/>
      <c r="I376" s="31"/>
      <c r="J376" s="65">
        <v>5</v>
      </c>
      <c r="K376" s="31">
        <v>1</v>
      </c>
      <c r="L376" s="64"/>
    </row>
    <row r="377" spans="1:12" ht="14.25">
      <c r="A377" s="29" t="s">
        <v>565</v>
      </c>
      <c r="B377" s="63" t="s">
        <v>2331</v>
      </c>
      <c r="C377" s="31">
        <v>1</v>
      </c>
      <c r="D377" s="65">
        <v>1</v>
      </c>
      <c r="E377" s="31">
        <v>1</v>
      </c>
      <c r="F377" s="65"/>
      <c r="G377" s="31"/>
      <c r="H377" s="65">
        <v>1</v>
      </c>
      <c r="I377" s="31"/>
      <c r="J377" s="65"/>
      <c r="K377" s="31">
        <v>1</v>
      </c>
      <c r="L377" s="64"/>
    </row>
    <row r="378" spans="1:12" ht="14.25">
      <c r="A378" s="29" t="s">
        <v>1037</v>
      </c>
      <c r="B378" s="63" t="s">
        <v>2334</v>
      </c>
      <c r="C378" s="31">
        <v>1</v>
      </c>
      <c r="D378" s="65">
        <v>1</v>
      </c>
      <c r="E378" s="31">
        <v>1</v>
      </c>
      <c r="F378" s="65"/>
      <c r="G378" s="31"/>
      <c r="H378" s="65"/>
      <c r="I378" s="31"/>
      <c r="J378" s="65">
        <v>5</v>
      </c>
      <c r="K378" s="31">
        <v>1</v>
      </c>
      <c r="L378" s="64" t="s">
        <v>84</v>
      </c>
    </row>
    <row r="379" spans="1:12" ht="14.25">
      <c r="A379" s="29" t="s">
        <v>1037</v>
      </c>
      <c r="B379" s="63" t="s">
        <v>2331</v>
      </c>
      <c r="C379" s="31">
        <v>1</v>
      </c>
      <c r="D379" s="65">
        <v>1</v>
      </c>
      <c r="E379" s="31">
        <v>1</v>
      </c>
      <c r="F379" s="65"/>
      <c r="G379" s="31"/>
      <c r="H379" s="65">
        <v>1</v>
      </c>
      <c r="I379" s="31"/>
      <c r="J379" s="65"/>
      <c r="K379" s="31">
        <v>1</v>
      </c>
      <c r="L379" s="64" t="s">
        <v>84</v>
      </c>
    </row>
    <row r="380" spans="1:12" ht="14.25">
      <c r="A380" s="29" t="s">
        <v>566</v>
      </c>
      <c r="B380" s="63" t="s">
        <v>2334</v>
      </c>
      <c r="C380" s="31">
        <v>1</v>
      </c>
      <c r="D380" s="65">
        <v>1</v>
      </c>
      <c r="E380" s="31"/>
      <c r="F380" s="65" t="s">
        <v>2242</v>
      </c>
      <c r="G380" s="31" t="s">
        <v>2242</v>
      </c>
      <c r="H380" s="65"/>
      <c r="I380" s="31"/>
      <c r="J380" s="65">
        <v>1</v>
      </c>
      <c r="K380" s="31" t="s">
        <v>831</v>
      </c>
      <c r="L380" s="64"/>
    </row>
    <row r="381" spans="1:12" ht="14.25">
      <c r="A381" s="29" t="s">
        <v>566</v>
      </c>
      <c r="B381" s="63" t="s">
        <v>2331</v>
      </c>
      <c r="C381" s="31">
        <v>1</v>
      </c>
      <c r="D381" s="65">
        <v>1</v>
      </c>
      <c r="E381" s="31"/>
      <c r="F381" s="65" t="s">
        <v>2242</v>
      </c>
      <c r="G381" s="31" t="s">
        <v>2242</v>
      </c>
      <c r="H381" s="65">
        <v>1</v>
      </c>
      <c r="I381" s="31"/>
      <c r="J381" s="65"/>
      <c r="K381" s="31" t="s">
        <v>831</v>
      </c>
      <c r="L381" s="64"/>
    </row>
    <row r="382" spans="1:12" ht="14.25">
      <c r="A382" s="29" t="s">
        <v>2647</v>
      </c>
      <c r="B382" s="63" t="s">
        <v>879</v>
      </c>
      <c r="C382" s="31">
        <v>1</v>
      </c>
      <c r="D382" s="65">
        <v>1</v>
      </c>
      <c r="E382" s="31"/>
      <c r="F382" s="65" t="s">
        <v>2242</v>
      </c>
      <c r="G382" s="31" t="s">
        <v>2242</v>
      </c>
      <c r="H382" s="65"/>
      <c r="I382" s="31"/>
      <c r="J382" s="65">
        <v>1</v>
      </c>
      <c r="K382" s="31" t="s">
        <v>831</v>
      </c>
      <c r="L382" s="64" t="s">
        <v>93</v>
      </c>
    </row>
    <row r="383" spans="1:12" ht="14.25">
      <c r="A383" s="29" t="s">
        <v>2647</v>
      </c>
      <c r="B383" s="63" t="s">
        <v>1089</v>
      </c>
      <c r="C383" s="31">
        <v>1</v>
      </c>
      <c r="D383" s="65">
        <v>1</v>
      </c>
      <c r="E383" s="31"/>
      <c r="F383" s="65" t="s">
        <v>2242</v>
      </c>
      <c r="G383" s="31" t="s">
        <v>2242</v>
      </c>
      <c r="H383" s="65">
        <v>1</v>
      </c>
      <c r="I383" s="31"/>
      <c r="J383" s="65"/>
      <c r="K383" s="31" t="s">
        <v>831</v>
      </c>
      <c r="L383" s="64" t="s">
        <v>93</v>
      </c>
    </row>
    <row r="384" spans="1:12" ht="14.25">
      <c r="A384" s="29" t="s">
        <v>2435</v>
      </c>
      <c r="B384" s="63" t="s">
        <v>2334</v>
      </c>
      <c r="C384" s="31">
        <v>1</v>
      </c>
      <c r="D384" s="65">
        <v>1</v>
      </c>
      <c r="E384" s="31"/>
      <c r="F384" s="65" t="s">
        <v>2242</v>
      </c>
      <c r="G384" s="31" t="s">
        <v>2242</v>
      </c>
      <c r="H384" s="65"/>
      <c r="I384" s="31"/>
      <c r="J384" s="65">
        <v>1</v>
      </c>
      <c r="K384" s="31" t="s">
        <v>831</v>
      </c>
      <c r="L384" s="64"/>
    </row>
    <row r="385" spans="1:12" ht="14.25">
      <c r="A385" s="29" t="s">
        <v>2435</v>
      </c>
      <c r="B385" s="63" t="s">
        <v>2331</v>
      </c>
      <c r="C385" s="31">
        <v>1</v>
      </c>
      <c r="D385" s="65">
        <v>1</v>
      </c>
      <c r="E385" s="31"/>
      <c r="F385" s="65" t="s">
        <v>2242</v>
      </c>
      <c r="G385" s="31" t="s">
        <v>2242</v>
      </c>
      <c r="H385" s="65">
        <v>1</v>
      </c>
      <c r="I385" s="31"/>
      <c r="J385" s="65"/>
      <c r="K385" s="31" t="s">
        <v>831</v>
      </c>
      <c r="L385" s="64"/>
    </row>
    <row r="386" spans="1:12" ht="14.25">
      <c r="A386" s="29" t="s">
        <v>2436</v>
      </c>
      <c r="B386" s="63" t="s">
        <v>2334</v>
      </c>
      <c r="C386" s="31">
        <v>1</v>
      </c>
      <c r="D386" s="65">
        <v>1</v>
      </c>
      <c r="E386" s="31"/>
      <c r="F386" s="65" t="s">
        <v>2242</v>
      </c>
      <c r="G386" s="31" t="s">
        <v>2242</v>
      </c>
      <c r="H386" s="65"/>
      <c r="I386" s="31"/>
      <c r="J386" s="65">
        <v>1</v>
      </c>
      <c r="K386" s="31" t="s">
        <v>831</v>
      </c>
      <c r="L386" s="64"/>
    </row>
    <row r="387" spans="1:12" ht="14.25">
      <c r="A387" s="29" t="s">
        <v>2436</v>
      </c>
      <c r="B387" s="63" t="s">
        <v>2331</v>
      </c>
      <c r="C387" s="31">
        <v>1</v>
      </c>
      <c r="D387" s="65">
        <v>1</v>
      </c>
      <c r="E387" s="31"/>
      <c r="F387" s="65" t="s">
        <v>2242</v>
      </c>
      <c r="G387" s="31" t="s">
        <v>2242</v>
      </c>
      <c r="H387" s="65">
        <v>1</v>
      </c>
      <c r="I387" s="31"/>
      <c r="J387" s="65"/>
      <c r="K387" s="31" t="s">
        <v>831</v>
      </c>
      <c r="L387" s="64"/>
    </row>
    <row r="388" spans="1:12" ht="14.25">
      <c r="A388" s="29" t="s">
        <v>2648</v>
      </c>
      <c r="B388" s="63" t="s">
        <v>879</v>
      </c>
      <c r="C388" s="31">
        <v>1</v>
      </c>
      <c r="D388" s="65">
        <v>1</v>
      </c>
      <c r="E388" s="31"/>
      <c r="F388" s="65" t="s">
        <v>2242</v>
      </c>
      <c r="G388" s="31" t="s">
        <v>2242</v>
      </c>
      <c r="H388" s="65"/>
      <c r="I388" s="31"/>
      <c r="J388" s="65">
        <v>1</v>
      </c>
      <c r="K388" s="31" t="s">
        <v>831</v>
      </c>
      <c r="L388" s="64" t="s">
        <v>93</v>
      </c>
    </row>
    <row r="389" spans="1:12" ht="14.25">
      <c r="A389" s="29" t="s">
        <v>2648</v>
      </c>
      <c r="B389" s="63" t="s">
        <v>1031</v>
      </c>
      <c r="C389" s="31">
        <v>1</v>
      </c>
      <c r="D389" s="65">
        <v>1</v>
      </c>
      <c r="E389" s="31"/>
      <c r="F389" s="65" t="s">
        <v>2242</v>
      </c>
      <c r="G389" s="31" t="s">
        <v>2242</v>
      </c>
      <c r="H389" s="65">
        <v>1</v>
      </c>
      <c r="I389" s="31"/>
      <c r="J389" s="65"/>
      <c r="K389" s="31" t="s">
        <v>831</v>
      </c>
      <c r="L389" s="64" t="s">
        <v>93</v>
      </c>
    </row>
    <row r="390" spans="1:12" ht="14.25">
      <c r="A390" s="29" t="s">
        <v>2649</v>
      </c>
      <c r="B390" s="63" t="s">
        <v>879</v>
      </c>
      <c r="C390" s="31">
        <v>1</v>
      </c>
      <c r="D390" s="65">
        <v>1</v>
      </c>
      <c r="E390" s="31"/>
      <c r="F390" s="65" t="s">
        <v>2242</v>
      </c>
      <c r="G390" s="31" t="s">
        <v>2242</v>
      </c>
      <c r="H390" s="65"/>
      <c r="I390" s="31"/>
      <c r="J390" s="65">
        <v>1</v>
      </c>
      <c r="K390" s="31" t="s">
        <v>831</v>
      </c>
      <c r="L390" s="64" t="s">
        <v>93</v>
      </c>
    </row>
    <row r="391" spans="1:12" ht="14.25">
      <c r="A391" s="29" t="s">
        <v>2649</v>
      </c>
      <c r="B391" s="63" t="s">
        <v>1089</v>
      </c>
      <c r="C391" s="31">
        <v>1</v>
      </c>
      <c r="D391" s="65">
        <v>1</v>
      </c>
      <c r="E391" s="31"/>
      <c r="F391" s="65" t="s">
        <v>2242</v>
      </c>
      <c r="G391" s="31" t="s">
        <v>2242</v>
      </c>
      <c r="H391" s="65">
        <v>1</v>
      </c>
      <c r="I391" s="31"/>
      <c r="J391" s="65"/>
      <c r="K391" s="31" t="s">
        <v>831</v>
      </c>
      <c r="L391" s="64" t="s">
        <v>93</v>
      </c>
    </row>
    <row r="392" spans="1:12" ht="14.25">
      <c r="A392" s="29" t="s">
        <v>1039</v>
      </c>
      <c r="B392" s="63" t="s">
        <v>879</v>
      </c>
      <c r="C392" s="31">
        <v>1</v>
      </c>
      <c r="D392" s="65">
        <v>1</v>
      </c>
      <c r="E392" s="31">
        <v>1</v>
      </c>
      <c r="F392" s="65"/>
      <c r="G392" s="31"/>
      <c r="H392" s="65"/>
      <c r="I392" s="31"/>
      <c r="J392" s="65">
        <v>5</v>
      </c>
      <c r="K392" s="31">
        <v>1</v>
      </c>
      <c r="L392" s="64" t="s">
        <v>93</v>
      </c>
    </row>
    <row r="393" spans="1:12" ht="14.25">
      <c r="A393" s="29" t="s">
        <v>1039</v>
      </c>
      <c r="B393" s="63" t="s">
        <v>1089</v>
      </c>
      <c r="C393" s="31">
        <v>1</v>
      </c>
      <c r="D393" s="65">
        <v>1</v>
      </c>
      <c r="E393" s="31">
        <v>1</v>
      </c>
      <c r="F393" s="65"/>
      <c r="G393" s="31"/>
      <c r="H393" s="65">
        <v>1</v>
      </c>
      <c r="I393" s="31"/>
      <c r="J393" s="65"/>
      <c r="K393" s="31">
        <v>1</v>
      </c>
      <c r="L393" s="64" t="s">
        <v>93</v>
      </c>
    </row>
    <row r="394" spans="1:12" ht="14.25">
      <c r="A394" s="29" t="s">
        <v>1040</v>
      </c>
      <c r="B394" s="63" t="s">
        <v>2334</v>
      </c>
      <c r="C394" s="31">
        <v>1</v>
      </c>
      <c r="D394" s="65">
        <v>1</v>
      </c>
      <c r="E394" s="31"/>
      <c r="F394" s="65" t="s">
        <v>2242</v>
      </c>
      <c r="G394" s="31" t="s">
        <v>2242</v>
      </c>
      <c r="H394" s="65"/>
      <c r="I394" s="31"/>
      <c r="J394" s="65">
        <v>1</v>
      </c>
      <c r="K394" s="31" t="s">
        <v>831</v>
      </c>
      <c r="L394" s="64" t="s">
        <v>84</v>
      </c>
    </row>
    <row r="395" spans="1:12" ht="14.25">
      <c r="A395" s="29" t="s">
        <v>1040</v>
      </c>
      <c r="B395" s="63" t="s">
        <v>2331</v>
      </c>
      <c r="C395" s="31">
        <v>1</v>
      </c>
      <c r="D395" s="65">
        <v>1</v>
      </c>
      <c r="E395" s="31"/>
      <c r="F395" s="65" t="s">
        <v>2242</v>
      </c>
      <c r="G395" s="31" t="s">
        <v>2242</v>
      </c>
      <c r="H395" s="65">
        <v>1</v>
      </c>
      <c r="I395" s="31"/>
      <c r="J395" s="65"/>
      <c r="K395" s="31" t="s">
        <v>831</v>
      </c>
      <c r="L395" s="64" t="s">
        <v>84</v>
      </c>
    </row>
    <row r="396" spans="1:12" ht="14.25">
      <c r="A396" s="29" t="s">
        <v>1041</v>
      </c>
      <c r="B396" s="63" t="s">
        <v>2334</v>
      </c>
      <c r="C396" s="31">
        <v>1</v>
      </c>
      <c r="D396" s="65">
        <v>1</v>
      </c>
      <c r="E396" s="31"/>
      <c r="F396" s="65" t="s">
        <v>2242</v>
      </c>
      <c r="G396" s="31" t="s">
        <v>2242</v>
      </c>
      <c r="H396" s="65"/>
      <c r="I396" s="31"/>
      <c r="J396" s="65">
        <v>1</v>
      </c>
      <c r="K396" s="31" t="s">
        <v>831</v>
      </c>
      <c r="L396" s="64" t="s">
        <v>84</v>
      </c>
    </row>
    <row r="397" spans="1:12" ht="14.25">
      <c r="A397" s="29" t="s">
        <v>1041</v>
      </c>
      <c r="B397" s="63" t="s">
        <v>2331</v>
      </c>
      <c r="C397" s="31">
        <v>1</v>
      </c>
      <c r="D397" s="65">
        <v>1</v>
      </c>
      <c r="E397" s="31"/>
      <c r="F397" s="65" t="s">
        <v>2242</v>
      </c>
      <c r="G397" s="31" t="s">
        <v>2242</v>
      </c>
      <c r="H397" s="65">
        <v>1</v>
      </c>
      <c r="I397" s="31"/>
      <c r="J397" s="65"/>
      <c r="K397" s="31" t="s">
        <v>831</v>
      </c>
      <c r="L397" s="64" t="s">
        <v>84</v>
      </c>
    </row>
    <row r="398" spans="1:12" ht="14.25">
      <c r="A398" s="29" t="s">
        <v>568</v>
      </c>
      <c r="B398" s="63" t="s">
        <v>2334</v>
      </c>
      <c r="C398" s="31">
        <v>1</v>
      </c>
      <c r="D398" s="65">
        <v>1</v>
      </c>
      <c r="E398" s="31">
        <v>1</v>
      </c>
      <c r="F398" s="65"/>
      <c r="G398" s="31"/>
      <c r="H398" s="65"/>
      <c r="I398" s="31"/>
      <c r="J398" s="65">
        <v>5</v>
      </c>
      <c r="K398" s="31">
        <v>1</v>
      </c>
      <c r="L398" s="64"/>
    </row>
    <row r="399" spans="1:12" ht="14.25">
      <c r="A399" s="29" t="s">
        <v>568</v>
      </c>
      <c r="B399" s="63" t="s">
        <v>2331</v>
      </c>
      <c r="C399" s="31">
        <v>1</v>
      </c>
      <c r="D399" s="65">
        <v>1</v>
      </c>
      <c r="E399" s="31">
        <v>1</v>
      </c>
      <c r="F399" s="65"/>
      <c r="G399" s="31"/>
      <c r="H399" s="65">
        <v>1</v>
      </c>
      <c r="I399" s="31"/>
      <c r="J399" s="65"/>
      <c r="K399" s="31">
        <v>1</v>
      </c>
      <c r="L399" s="64"/>
    </row>
    <row r="400" spans="1:12" ht="14.25">
      <c r="A400" s="29" t="s">
        <v>1042</v>
      </c>
      <c r="B400" s="63" t="s">
        <v>1043</v>
      </c>
      <c r="C400" s="31">
        <v>3</v>
      </c>
      <c r="D400" s="65">
        <v>3</v>
      </c>
      <c r="E400" s="31">
        <v>1</v>
      </c>
      <c r="F400" s="65">
        <v>1</v>
      </c>
      <c r="G400" s="31">
        <v>1</v>
      </c>
      <c r="H400" s="65"/>
      <c r="I400" s="31"/>
      <c r="J400" s="65">
        <v>6</v>
      </c>
      <c r="K400" s="31">
        <v>1</v>
      </c>
      <c r="L400" s="64" t="s">
        <v>93</v>
      </c>
    </row>
    <row r="401" spans="1:12" ht="14.25">
      <c r="A401" s="29" t="s">
        <v>1042</v>
      </c>
      <c r="B401" s="63" t="s">
        <v>1339</v>
      </c>
      <c r="C401" s="31">
        <v>4</v>
      </c>
      <c r="D401" s="65">
        <v>3</v>
      </c>
      <c r="E401" s="31">
        <v>1</v>
      </c>
      <c r="F401" s="65">
        <v>1</v>
      </c>
      <c r="G401" s="31">
        <v>1</v>
      </c>
      <c r="H401" s="65">
        <v>1</v>
      </c>
      <c r="I401" s="31"/>
      <c r="J401" s="65"/>
      <c r="K401" s="31">
        <v>1</v>
      </c>
      <c r="L401" s="64" t="s">
        <v>93</v>
      </c>
    </row>
    <row r="402" spans="1:12" ht="14.25">
      <c r="A402" s="29"/>
      <c r="B402" s="63"/>
      <c r="C402" s="31"/>
      <c r="D402" s="65"/>
      <c r="E402" s="31"/>
      <c r="F402" s="65"/>
      <c r="G402" s="31"/>
      <c r="H402" s="65"/>
      <c r="I402" s="31"/>
      <c r="J402" s="65"/>
      <c r="K402" s="31"/>
      <c r="L402" s="64"/>
    </row>
    <row r="403" spans="1:12" ht="15">
      <c r="A403" s="41" t="s">
        <v>359</v>
      </c>
      <c r="B403" s="63"/>
      <c r="C403" s="31"/>
      <c r="D403" s="65"/>
      <c r="E403" s="31"/>
      <c r="F403" s="65"/>
      <c r="G403" s="31"/>
      <c r="H403" s="65"/>
      <c r="I403" s="31"/>
      <c r="J403" s="65"/>
      <c r="K403" s="31"/>
      <c r="L403" s="64"/>
    </row>
    <row r="404" spans="1:12" ht="14.25">
      <c r="A404" s="29" t="s">
        <v>2093</v>
      </c>
      <c r="B404" s="63" t="s">
        <v>2334</v>
      </c>
      <c r="C404" s="31">
        <v>1</v>
      </c>
      <c r="D404" s="65">
        <v>1</v>
      </c>
      <c r="E404" s="31" t="s">
        <v>2242</v>
      </c>
      <c r="F404" s="65" t="s">
        <v>2242</v>
      </c>
      <c r="G404" s="31" t="s">
        <v>2242</v>
      </c>
      <c r="H404" s="65"/>
      <c r="I404" s="31"/>
      <c r="J404" s="65">
        <v>1</v>
      </c>
      <c r="K404" s="31" t="s">
        <v>1443</v>
      </c>
      <c r="L404" s="64"/>
    </row>
    <row r="405" spans="1:12" ht="14.25">
      <c r="A405" s="29" t="s">
        <v>2093</v>
      </c>
      <c r="B405" s="63" t="s">
        <v>2331</v>
      </c>
      <c r="C405" s="31">
        <v>1</v>
      </c>
      <c r="D405" s="65">
        <v>1</v>
      </c>
      <c r="E405" s="31" t="s">
        <v>2242</v>
      </c>
      <c r="F405" s="65" t="s">
        <v>2242</v>
      </c>
      <c r="G405" s="31" t="s">
        <v>2242</v>
      </c>
      <c r="H405" s="65">
        <v>1</v>
      </c>
      <c r="I405" s="31"/>
      <c r="J405" s="65"/>
      <c r="K405" s="31" t="s">
        <v>831</v>
      </c>
      <c r="L405" s="64"/>
    </row>
    <row r="406" spans="1:12" ht="14.25">
      <c r="A406" s="29" t="s">
        <v>1062</v>
      </c>
      <c r="B406" s="63" t="s">
        <v>879</v>
      </c>
      <c r="C406" s="31" t="s">
        <v>838</v>
      </c>
      <c r="D406" s="65">
        <v>2</v>
      </c>
      <c r="E406" s="31">
        <v>1</v>
      </c>
      <c r="F406" s="65" t="s">
        <v>2242</v>
      </c>
      <c r="G406" s="31" t="s">
        <v>2242</v>
      </c>
      <c r="H406" s="65"/>
      <c r="I406" s="31"/>
      <c r="J406" s="65" t="s">
        <v>180</v>
      </c>
      <c r="K406" s="31">
        <v>1</v>
      </c>
      <c r="L406" s="64" t="s">
        <v>93</v>
      </c>
    </row>
    <row r="407" spans="1:12" ht="14.25">
      <c r="A407" s="29" t="s">
        <v>1062</v>
      </c>
      <c r="B407" s="63" t="s">
        <v>1089</v>
      </c>
      <c r="C407" s="31" t="s">
        <v>848</v>
      </c>
      <c r="D407" s="65">
        <v>2</v>
      </c>
      <c r="E407" s="31">
        <v>1</v>
      </c>
      <c r="F407" s="65" t="s">
        <v>2242</v>
      </c>
      <c r="G407" s="31" t="s">
        <v>2242</v>
      </c>
      <c r="H407" s="65">
        <v>1</v>
      </c>
      <c r="I407" s="31"/>
      <c r="J407" s="65"/>
      <c r="K407" s="31">
        <v>1</v>
      </c>
      <c r="L407" s="64" t="s">
        <v>93</v>
      </c>
    </row>
    <row r="408" spans="1:12" ht="14.25">
      <c r="A408" s="29" t="s">
        <v>2191</v>
      </c>
      <c r="B408" s="63" t="s">
        <v>2095</v>
      </c>
      <c r="C408" s="31">
        <v>1</v>
      </c>
      <c r="D408" s="65">
        <v>1</v>
      </c>
      <c r="E408" s="31">
        <v>1</v>
      </c>
      <c r="F408" s="65"/>
      <c r="G408" s="31"/>
      <c r="H408" s="65"/>
      <c r="I408" s="31"/>
      <c r="J408" s="65">
        <v>1</v>
      </c>
      <c r="K408" s="31">
        <v>1</v>
      </c>
      <c r="L408" s="64"/>
    </row>
    <row r="409" spans="1:12" ht="14.25">
      <c r="A409" s="29" t="s">
        <v>2191</v>
      </c>
      <c r="B409" s="63" t="s">
        <v>546</v>
      </c>
      <c r="C409" s="31">
        <v>1</v>
      </c>
      <c r="D409" s="65">
        <v>1</v>
      </c>
      <c r="E409" s="31">
        <v>1</v>
      </c>
      <c r="F409" s="65"/>
      <c r="G409" s="31"/>
      <c r="H409" s="65">
        <v>1</v>
      </c>
      <c r="I409" s="31"/>
      <c r="J409" s="65"/>
      <c r="K409" s="31" t="s">
        <v>180</v>
      </c>
      <c r="L409" s="64"/>
    </row>
    <row r="410" spans="1:12" ht="14.25">
      <c r="A410" s="29" t="s">
        <v>2191</v>
      </c>
      <c r="B410" s="63" t="s">
        <v>737</v>
      </c>
      <c r="C410" s="31">
        <v>1</v>
      </c>
      <c r="D410" s="65">
        <v>1</v>
      </c>
      <c r="E410" s="31">
        <v>1</v>
      </c>
      <c r="F410" s="65"/>
      <c r="G410" s="31"/>
      <c r="H410" s="65"/>
      <c r="I410" s="31"/>
      <c r="J410" s="65">
        <v>1</v>
      </c>
      <c r="K410" s="31">
        <v>1</v>
      </c>
      <c r="L410" s="64"/>
    </row>
    <row r="411" spans="1:12" ht="14.25">
      <c r="A411" s="29" t="s">
        <v>2191</v>
      </c>
      <c r="B411" s="63" t="s">
        <v>879</v>
      </c>
      <c r="C411" s="31">
        <v>2</v>
      </c>
      <c r="D411" s="65">
        <v>2</v>
      </c>
      <c r="E411" s="31">
        <v>1</v>
      </c>
      <c r="F411" s="65" t="s">
        <v>2242</v>
      </c>
      <c r="G411" s="31" t="s">
        <v>2242</v>
      </c>
      <c r="H411" s="65"/>
      <c r="I411" s="31"/>
      <c r="J411" s="65">
        <v>2</v>
      </c>
      <c r="K411" s="31">
        <v>1</v>
      </c>
      <c r="L411" s="64"/>
    </row>
    <row r="412" spans="1:12" ht="14.25">
      <c r="A412" s="29" t="s">
        <v>2191</v>
      </c>
      <c r="B412" s="63" t="s">
        <v>1089</v>
      </c>
      <c r="C412" s="31">
        <v>3</v>
      </c>
      <c r="D412" s="65">
        <v>2</v>
      </c>
      <c r="E412" s="31">
        <v>1</v>
      </c>
      <c r="F412" s="65" t="s">
        <v>2242</v>
      </c>
      <c r="G412" s="31" t="s">
        <v>2242</v>
      </c>
      <c r="H412" s="65">
        <v>1</v>
      </c>
      <c r="I412" s="31"/>
      <c r="J412" s="65"/>
      <c r="K412" s="31">
        <v>1</v>
      </c>
      <c r="L412" s="64"/>
    </row>
    <row r="413" spans="1:12" ht="14.25">
      <c r="A413" s="29" t="s">
        <v>2192</v>
      </c>
      <c r="B413" s="63" t="s">
        <v>1319</v>
      </c>
      <c r="C413" s="31">
        <v>1</v>
      </c>
      <c r="D413" s="65">
        <v>1</v>
      </c>
      <c r="E413" s="31"/>
      <c r="F413" s="65" t="s">
        <v>2242</v>
      </c>
      <c r="G413" s="31" t="s">
        <v>2242</v>
      </c>
      <c r="H413" s="65"/>
      <c r="I413" s="31"/>
      <c r="J413" s="65">
        <v>1</v>
      </c>
      <c r="K413" s="31" t="s">
        <v>831</v>
      </c>
      <c r="L413" s="64"/>
    </row>
    <row r="414" spans="1:12" ht="14.25">
      <c r="A414" s="29"/>
      <c r="B414" s="63"/>
      <c r="C414" s="31"/>
      <c r="D414" s="65"/>
      <c r="E414" s="31"/>
      <c r="F414" s="65"/>
      <c r="G414" s="31"/>
      <c r="H414" s="65"/>
      <c r="I414" s="31"/>
      <c r="J414" s="65"/>
      <c r="K414" s="31"/>
      <c r="L414" s="64"/>
    </row>
    <row r="415" spans="1:12" ht="15">
      <c r="A415" s="41" t="s">
        <v>423</v>
      </c>
      <c r="B415" s="63"/>
      <c r="C415" s="31"/>
      <c r="D415" s="65"/>
      <c r="E415" s="31"/>
      <c r="F415" s="65"/>
      <c r="G415" s="31"/>
      <c r="H415" s="65"/>
      <c r="I415" s="31"/>
      <c r="J415" s="65"/>
      <c r="K415" s="31"/>
      <c r="L415" s="64"/>
    </row>
    <row r="416" spans="1:12" ht="14.25">
      <c r="A416" s="29" t="s">
        <v>1067</v>
      </c>
      <c r="B416" s="63" t="s">
        <v>1043</v>
      </c>
      <c r="C416" s="31">
        <v>8</v>
      </c>
      <c r="D416" s="65">
        <v>8</v>
      </c>
      <c r="E416" s="31">
        <v>3</v>
      </c>
      <c r="F416" s="65">
        <v>1</v>
      </c>
      <c r="G416" s="31">
        <v>4</v>
      </c>
      <c r="H416" s="65"/>
      <c r="I416" s="31"/>
      <c r="J416" s="65">
        <v>4</v>
      </c>
      <c r="K416" s="31">
        <v>4</v>
      </c>
      <c r="L416" s="64" t="s">
        <v>95</v>
      </c>
    </row>
    <row r="417" spans="1:12" ht="14.25">
      <c r="A417" s="29" t="s">
        <v>1067</v>
      </c>
      <c r="B417" s="63" t="s">
        <v>1202</v>
      </c>
      <c r="C417" s="31">
        <v>8</v>
      </c>
      <c r="D417" s="65">
        <v>7</v>
      </c>
      <c r="E417" s="31">
        <v>3</v>
      </c>
      <c r="F417" s="65">
        <v>1</v>
      </c>
      <c r="G417" s="31">
        <v>3</v>
      </c>
      <c r="H417" s="65">
        <v>1</v>
      </c>
      <c r="I417" s="31"/>
      <c r="J417" s="65"/>
      <c r="K417" s="31">
        <v>4</v>
      </c>
      <c r="L417" s="64" t="s">
        <v>95</v>
      </c>
    </row>
    <row r="418" spans="1:12" ht="14.25">
      <c r="A418" s="29" t="s">
        <v>1071</v>
      </c>
      <c r="B418" s="63" t="s">
        <v>1043</v>
      </c>
      <c r="C418" s="31">
        <v>8</v>
      </c>
      <c r="D418" s="65">
        <v>8</v>
      </c>
      <c r="E418" s="31">
        <v>3</v>
      </c>
      <c r="F418" s="65">
        <v>1</v>
      </c>
      <c r="G418" s="31">
        <v>4</v>
      </c>
      <c r="H418" s="65"/>
      <c r="I418" s="31"/>
      <c r="J418" s="65" t="s">
        <v>951</v>
      </c>
      <c r="K418" s="31" t="s">
        <v>833</v>
      </c>
      <c r="L418" s="64" t="s">
        <v>95</v>
      </c>
    </row>
    <row r="419" spans="1:12" ht="14.25">
      <c r="A419" s="29" t="s">
        <v>1071</v>
      </c>
      <c r="B419" s="63" t="s">
        <v>1202</v>
      </c>
      <c r="C419" s="31">
        <v>8</v>
      </c>
      <c r="D419" s="65">
        <v>7</v>
      </c>
      <c r="E419" s="31">
        <v>3</v>
      </c>
      <c r="F419" s="65">
        <v>1</v>
      </c>
      <c r="G419" s="31">
        <v>3</v>
      </c>
      <c r="H419" s="65">
        <v>1</v>
      </c>
      <c r="I419" s="31"/>
      <c r="J419" s="65"/>
      <c r="K419" s="31" t="s">
        <v>833</v>
      </c>
      <c r="L419" s="64" t="s">
        <v>95</v>
      </c>
    </row>
    <row r="420" spans="1:12" ht="14.25">
      <c r="A420" s="29" t="s">
        <v>1072</v>
      </c>
      <c r="B420" s="63" t="s">
        <v>1043</v>
      </c>
      <c r="C420" s="31">
        <v>3</v>
      </c>
      <c r="D420" s="65">
        <v>3</v>
      </c>
      <c r="E420" s="31">
        <v>3</v>
      </c>
      <c r="F420" s="65"/>
      <c r="G420" s="31"/>
      <c r="H420" s="65"/>
      <c r="I420" s="31"/>
      <c r="J420" s="65">
        <v>3</v>
      </c>
      <c r="K420" s="31"/>
      <c r="L420" s="64" t="s">
        <v>95</v>
      </c>
    </row>
    <row r="421" spans="1:12" ht="14.25">
      <c r="A421" s="29" t="s">
        <v>1072</v>
      </c>
      <c r="B421" s="63" t="s">
        <v>1202</v>
      </c>
      <c r="C421" s="31">
        <v>4</v>
      </c>
      <c r="D421" s="65">
        <v>3</v>
      </c>
      <c r="E421" s="31">
        <v>3</v>
      </c>
      <c r="F421" s="65"/>
      <c r="G421" s="31"/>
      <c r="H421" s="65">
        <v>1</v>
      </c>
      <c r="I421" s="31"/>
      <c r="J421" s="65"/>
      <c r="K421" s="31">
        <v>3</v>
      </c>
      <c r="L421" s="64" t="s">
        <v>95</v>
      </c>
    </row>
    <row r="422" spans="1:12" ht="14.25">
      <c r="A422" s="29" t="s">
        <v>1073</v>
      </c>
      <c r="B422" s="63" t="s">
        <v>1043</v>
      </c>
      <c r="C422" s="31">
        <v>3</v>
      </c>
      <c r="D422" s="65">
        <v>3</v>
      </c>
      <c r="E422" s="31">
        <v>3</v>
      </c>
      <c r="F422" s="65"/>
      <c r="G422" s="31"/>
      <c r="H422" s="65"/>
      <c r="I422" s="31"/>
      <c r="J422" s="65">
        <v>11</v>
      </c>
      <c r="K422" s="31"/>
      <c r="L422" s="64" t="s">
        <v>95</v>
      </c>
    </row>
    <row r="423" spans="1:12" ht="14.25">
      <c r="A423" s="29" t="s">
        <v>1073</v>
      </c>
      <c r="B423" s="63" t="s">
        <v>1202</v>
      </c>
      <c r="C423" s="31">
        <v>4</v>
      </c>
      <c r="D423" s="65">
        <v>3</v>
      </c>
      <c r="E423" s="31">
        <v>3</v>
      </c>
      <c r="F423" s="65"/>
      <c r="G423" s="31"/>
      <c r="H423" s="65">
        <v>1</v>
      </c>
      <c r="I423" s="31"/>
      <c r="J423" s="65"/>
      <c r="K423" s="31">
        <v>3</v>
      </c>
      <c r="L423" s="64" t="s">
        <v>95</v>
      </c>
    </row>
    <row r="424" spans="1:12" ht="14.25">
      <c r="A424" s="29"/>
      <c r="B424" s="63"/>
      <c r="C424" s="31"/>
      <c r="D424" s="65"/>
      <c r="E424" s="31"/>
      <c r="F424" s="65"/>
      <c r="G424" s="31"/>
      <c r="H424" s="65"/>
      <c r="I424" s="31"/>
      <c r="J424" s="65"/>
      <c r="K424" s="31"/>
      <c r="L424" s="64"/>
    </row>
    <row r="425" spans="1:12" ht="30">
      <c r="A425" s="41" t="s">
        <v>2652</v>
      </c>
      <c r="B425" s="63"/>
      <c r="C425" s="31"/>
      <c r="D425" s="65"/>
      <c r="E425" s="31"/>
      <c r="F425" s="65"/>
      <c r="G425" s="31"/>
      <c r="H425" s="65"/>
      <c r="I425" s="31"/>
      <c r="J425" s="65"/>
      <c r="K425" s="31"/>
      <c r="L425" s="64"/>
    </row>
    <row r="426" spans="1:12" ht="14.25">
      <c r="A426" s="29" t="s">
        <v>112</v>
      </c>
      <c r="B426" s="63" t="s">
        <v>1043</v>
      </c>
      <c r="C426" s="31" t="s">
        <v>911</v>
      </c>
      <c r="D426" s="65">
        <v>18</v>
      </c>
      <c r="E426" s="31" t="s">
        <v>2242</v>
      </c>
      <c r="F426" s="65" t="s">
        <v>2242</v>
      </c>
      <c r="G426" s="31" t="s">
        <v>2242</v>
      </c>
      <c r="H426" s="65"/>
      <c r="I426" s="31"/>
      <c r="J426" s="65" t="s">
        <v>908</v>
      </c>
      <c r="K426" s="31" t="s">
        <v>843</v>
      </c>
      <c r="L426" s="45" t="s">
        <v>99</v>
      </c>
    </row>
    <row r="427" spans="1:12" ht="14.25">
      <c r="A427" s="29" t="s">
        <v>112</v>
      </c>
      <c r="B427" s="63" t="s">
        <v>1339</v>
      </c>
      <c r="C427" s="31" t="s">
        <v>911</v>
      </c>
      <c r="D427" s="65">
        <v>17</v>
      </c>
      <c r="E427" s="31" t="s">
        <v>2242</v>
      </c>
      <c r="F427" s="65" t="s">
        <v>2242</v>
      </c>
      <c r="G427" s="31" t="s">
        <v>2242</v>
      </c>
      <c r="H427" s="65">
        <v>1</v>
      </c>
      <c r="I427" s="31"/>
      <c r="J427" s="65"/>
      <c r="K427" s="31" t="s">
        <v>843</v>
      </c>
      <c r="L427" s="45" t="s">
        <v>99</v>
      </c>
    </row>
    <row r="428" spans="1:12" ht="57">
      <c r="A428" s="53" t="s">
        <v>2653</v>
      </c>
      <c r="B428" s="63" t="s">
        <v>879</v>
      </c>
      <c r="C428" s="31" t="s">
        <v>838</v>
      </c>
      <c r="D428" s="65">
        <v>2</v>
      </c>
      <c r="E428" s="31" t="s">
        <v>2242</v>
      </c>
      <c r="F428" s="65" t="s">
        <v>2242</v>
      </c>
      <c r="G428" s="31">
        <v>1</v>
      </c>
      <c r="H428" s="65"/>
      <c r="I428" s="31"/>
      <c r="J428" s="65" t="s">
        <v>833</v>
      </c>
      <c r="K428" s="31" t="s">
        <v>180</v>
      </c>
      <c r="L428" s="64" t="s">
        <v>97</v>
      </c>
    </row>
    <row r="429" spans="1:12" ht="57">
      <c r="A429" s="53" t="s">
        <v>2653</v>
      </c>
      <c r="B429" s="63" t="s">
        <v>1031</v>
      </c>
      <c r="C429" s="31" t="s">
        <v>848</v>
      </c>
      <c r="D429" s="65">
        <v>2</v>
      </c>
      <c r="E429" s="31" t="s">
        <v>2242</v>
      </c>
      <c r="F429" s="65" t="s">
        <v>2242</v>
      </c>
      <c r="G429" s="31">
        <v>1</v>
      </c>
      <c r="H429" s="65">
        <v>1</v>
      </c>
      <c r="I429" s="31"/>
      <c r="J429" s="65"/>
      <c r="K429" s="31" t="s">
        <v>180</v>
      </c>
      <c r="L429" s="64" t="s">
        <v>97</v>
      </c>
    </row>
    <row r="430" spans="1:12" ht="14.25">
      <c r="A430" s="29" t="s">
        <v>1082</v>
      </c>
      <c r="B430" s="63" t="s">
        <v>879</v>
      </c>
      <c r="C430" s="31" t="s">
        <v>838</v>
      </c>
      <c r="D430" s="65">
        <v>2</v>
      </c>
      <c r="E430" s="31"/>
      <c r="F430" s="65"/>
      <c r="G430" s="31">
        <v>2</v>
      </c>
      <c r="H430" s="65"/>
      <c r="I430" s="31"/>
      <c r="J430" s="65" t="s">
        <v>908</v>
      </c>
      <c r="K430" s="31" t="s">
        <v>838</v>
      </c>
      <c r="L430" s="64" t="s">
        <v>97</v>
      </c>
    </row>
    <row r="431" spans="1:12" ht="14.25">
      <c r="A431" s="29" t="s">
        <v>1082</v>
      </c>
      <c r="B431" s="63" t="s">
        <v>1031</v>
      </c>
      <c r="C431" s="31" t="s">
        <v>848</v>
      </c>
      <c r="D431" s="65">
        <v>2</v>
      </c>
      <c r="E431" s="31"/>
      <c r="F431" s="65"/>
      <c r="G431" s="31">
        <v>2</v>
      </c>
      <c r="H431" s="65">
        <v>1</v>
      </c>
      <c r="I431" s="31"/>
      <c r="J431" s="65"/>
      <c r="K431" s="31" t="s">
        <v>838</v>
      </c>
      <c r="L431" s="64" t="s">
        <v>97</v>
      </c>
    </row>
    <row r="432" spans="1:12" ht="14.25">
      <c r="A432" s="161" t="s">
        <v>1083</v>
      </c>
      <c r="B432" s="63" t="s">
        <v>1043</v>
      </c>
      <c r="C432" s="31" t="s">
        <v>1294</v>
      </c>
      <c r="D432" s="65">
        <v>11</v>
      </c>
      <c r="E432" s="31" t="s">
        <v>2242</v>
      </c>
      <c r="F432" s="65" t="s">
        <v>2242</v>
      </c>
      <c r="G432" s="31" t="s">
        <v>2242</v>
      </c>
      <c r="H432" s="65"/>
      <c r="I432" s="31"/>
      <c r="J432" s="65" t="s">
        <v>854</v>
      </c>
      <c r="K432" s="31" t="s">
        <v>843</v>
      </c>
      <c r="L432" s="64" t="s">
        <v>97</v>
      </c>
    </row>
    <row r="433" spans="1:1023" ht="14.25">
      <c r="A433" s="161" t="s">
        <v>1083</v>
      </c>
      <c r="B433" s="63" t="s">
        <v>1339</v>
      </c>
      <c r="C433" s="31" t="s">
        <v>1294</v>
      </c>
      <c r="D433" s="65">
        <v>10</v>
      </c>
      <c r="E433" s="31" t="s">
        <v>2242</v>
      </c>
      <c r="F433" s="65" t="s">
        <v>2242</v>
      </c>
      <c r="G433" s="31" t="s">
        <v>2242</v>
      </c>
      <c r="H433" s="65">
        <v>1</v>
      </c>
      <c r="I433" s="31"/>
      <c r="J433" s="65"/>
      <c r="K433" s="31" t="s">
        <v>872</v>
      </c>
      <c r="L433" s="64" t="s">
        <v>97</v>
      </c>
    </row>
    <row r="434" spans="1:1023" ht="14.25">
      <c r="A434" s="29"/>
      <c r="B434" s="63"/>
      <c r="C434" s="31"/>
      <c r="D434" s="65"/>
      <c r="E434" s="31"/>
      <c r="F434" s="65"/>
      <c r="G434" s="31"/>
      <c r="H434" s="65"/>
      <c r="I434" s="31"/>
      <c r="J434" s="65"/>
      <c r="K434" s="31"/>
      <c r="L434" s="64"/>
    </row>
    <row r="435" spans="1:1023" ht="15">
      <c r="A435" s="41" t="s">
        <v>436</v>
      </c>
      <c r="B435" s="63"/>
      <c r="C435" s="31"/>
      <c r="D435" s="65"/>
      <c r="E435" s="31"/>
      <c r="F435" s="65"/>
      <c r="G435" s="31"/>
      <c r="H435" s="65"/>
      <c r="I435" s="31"/>
      <c r="J435" s="65"/>
      <c r="K435" s="31"/>
      <c r="L435" s="64"/>
    </row>
    <row r="436" spans="1:1023" ht="14.25">
      <c r="A436" s="46" t="s">
        <v>573</v>
      </c>
      <c r="B436" s="67"/>
      <c r="C436" s="54">
        <v>31</v>
      </c>
      <c r="D436" s="74">
        <v>31</v>
      </c>
      <c r="E436" s="54"/>
      <c r="F436" s="74"/>
      <c r="G436" s="54"/>
      <c r="H436" s="74"/>
      <c r="I436" s="54"/>
      <c r="J436" s="74"/>
      <c r="K436" s="54">
        <v>18</v>
      </c>
      <c r="L436" s="68"/>
    </row>
    <row r="437" spans="1:1023" ht="26.85" customHeight="1"/>
    <row r="438" spans="1:1023" ht="15.75">
      <c r="A438" s="57" t="s">
        <v>1084</v>
      </c>
      <c r="B438" s="57"/>
      <c r="C438" s="57"/>
      <c r="D438" s="57"/>
      <c r="E438" s="57"/>
      <c r="F438" s="57"/>
      <c r="G438" s="57"/>
      <c r="H438" s="57"/>
      <c r="I438" s="57"/>
      <c r="J438" s="57"/>
      <c r="K438" s="57"/>
      <c r="L438" s="57"/>
    </row>
    <row r="439" spans="1:1023" ht="30">
      <c r="A439" s="131" t="s">
        <v>24</v>
      </c>
      <c r="B439" s="132" t="s">
        <v>26</v>
      </c>
      <c r="C439" s="104" t="s">
        <v>2134</v>
      </c>
      <c r="D439" s="206" t="s">
        <v>2135</v>
      </c>
      <c r="E439" s="206"/>
      <c r="F439" s="206"/>
      <c r="G439" s="206"/>
      <c r="H439" s="206"/>
      <c r="I439" s="206"/>
      <c r="J439" s="152" t="s">
        <v>28</v>
      </c>
      <c r="K439" s="181" t="s">
        <v>2239</v>
      </c>
      <c r="L439" s="149" t="s">
        <v>2551</v>
      </c>
      <c r="M439" s="39"/>
      <c r="N439" s="39"/>
      <c r="O439" s="39"/>
      <c r="P439" s="39"/>
      <c r="Q439" s="39"/>
      <c r="R439" s="39"/>
      <c r="S439" s="39"/>
      <c r="T439" s="39"/>
      <c r="U439" s="39"/>
      <c r="V439" s="39"/>
      <c r="W439" s="39"/>
      <c r="X439" s="39"/>
      <c r="Y439" s="39"/>
      <c r="Z439" s="39"/>
      <c r="AA439" s="39"/>
      <c r="AB439" s="39"/>
      <c r="AC439" s="39"/>
      <c r="AD439" s="39"/>
      <c r="AE439" s="39"/>
      <c r="AF439" s="39"/>
      <c r="AG439" s="39"/>
      <c r="AH439" s="39"/>
      <c r="AI439" s="39"/>
      <c r="AJ439" s="39"/>
      <c r="AK439" s="39"/>
      <c r="AL439" s="39"/>
      <c r="AM439" s="39"/>
      <c r="AN439" s="39"/>
      <c r="AO439" s="39"/>
      <c r="AP439" s="39"/>
      <c r="AQ439" s="39"/>
      <c r="AR439" s="39"/>
      <c r="AS439" s="39"/>
      <c r="AT439" s="39"/>
      <c r="AU439" s="39"/>
      <c r="AV439" s="39"/>
      <c r="AW439" s="39"/>
      <c r="AX439" s="39"/>
      <c r="AY439" s="39"/>
      <c r="AZ439" s="39"/>
      <c r="BA439" s="39"/>
      <c r="BB439" s="39"/>
      <c r="BC439" s="39"/>
      <c r="BD439" s="39"/>
      <c r="BE439" s="39"/>
      <c r="BF439" s="39"/>
      <c r="BG439" s="39"/>
      <c r="BH439" s="39"/>
      <c r="BI439" s="39"/>
      <c r="BJ439" s="39"/>
      <c r="BK439" s="39"/>
      <c r="BL439" s="39"/>
      <c r="BM439" s="39"/>
      <c r="BN439" s="39"/>
      <c r="BO439" s="39"/>
      <c r="BP439" s="39"/>
      <c r="BQ439" s="39"/>
      <c r="BR439" s="39"/>
      <c r="BS439" s="39"/>
      <c r="BT439" s="39"/>
      <c r="BU439" s="39"/>
      <c r="BV439" s="39"/>
      <c r="BW439" s="39"/>
      <c r="BX439" s="39"/>
      <c r="BY439" s="39"/>
      <c r="BZ439" s="39"/>
      <c r="CA439" s="39"/>
      <c r="CB439" s="39"/>
      <c r="CC439" s="39"/>
      <c r="CD439" s="39"/>
      <c r="CE439" s="39"/>
      <c r="CF439" s="39"/>
      <c r="CG439" s="39"/>
      <c r="CH439" s="39"/>
      <c r="CI439" s="39"/>
      <c r="CJ439" s="39"/>
      <c r="CK439" s="39"/>
      <c r="CL439" s="39"/>
      <c r="CM439" s="39"/>
      <c r="CN439" s="39"/>
      <c r="CO439" s="39"/>
      <c r="CP439" s="39"/>
      <c r="CQ439" s="39"/>
      <c r="CR439" s="39"/>
      <c r="CS439" s="39"/>
      <c r="CT439" s="39"/>
      <c r="CU439" s="39"/>
      <c r="CV439" s="39"/>
      <c r="CW439" s="39"/>
      <c r="CX439" s="39"/>
      <c r="CY439" s="39"/>
      <c r="CZ439" s="39"/>
      <c r="DA439" s="39"/>
      <c r="DB439" s="39"/>
      <c r="DC439" s="39"/>
      <c r="DD439" s="39"/>
      <c r="DE439" s="39"/>
      <c r="DF439" s="39"/>
      <c r="DG439" s="39"/>
      <c r="DH439" s="39"/>
      <c r="DI439" s="39"/>
      <c r="DJ439" s="39"/>
      <c r="DK439" s="39"/>
      <c r="DL439" s="39"/>
      <c r="DM439" s="39"/>
      <c r="DN439" s="39"/>
      <c r="DO439" s="39"/>
      <c r="DP439" s="39"/>
      <c r="DQ439" s="39"/>
      <c r="DR439" s="39"/>
      <c r="DS439" s="39"/>
      <c r="DT439" s="39"/>
      <c r="DU439" s="39"/>
      <c r="DV439" s="39"/>
      <c r="DW439" s="39"/>
      <c r="DX439" s="39"/>
      <c r="DY439" s="39"/>
      <c r="DZ439" s="39"/>
      <c r="EA439" s="39"/>
      <c r="EB439" s="39"/>
      <c r="EC439" s="39"/>
      <c r="ED439" s="39"/>
      <c r="EE439" s="39"/>
      <c r="EF439" s="39"/>
      <c r="EG439" s="39"/>
      <c r="EH439" s="39"/>
      <c r="EI439" s="39"/>
      <c r="EJ439" s="39"/>
      <c r="EK439" s="39"/>
      <c r="EL439" s="39"/>
      <c r="EM439" s="39"/>
      <c r="EN439" s="39"/>
      <c r="EO439" s="39"/>
      <c r="EP439" s="39"/>
      <c r="EQ439" s="39"/>
      <c r="ER439" s="39"/>
      <c r="ES439" s="39"/>
      <c r="ET439" s="39"/>
      <c r="EU439" s="39"/>
      <c r="EV439" s="39"/>
      <c r="EW439" s="39"/>
      <c r="EX439" s="39"/>
      <c r="EY439" s="39"/>
      <c r="EZ439" s="39"/>
      <c r="FA439" s="39"/>
      <c r="FB439" s="39"/>
      <c r="FC439" s="39"/>
      <c r="FD439" s="39"/>
      <c r="FE439" s="39"/>
      <c r="FF439" s="39"/>
      <c r="FG439" s="39"/>
      <c r="FH439" s="39"/>
      <c r="FI439" s="39"/>
      <c r="FJ439" s="39"/>
      <c r="FK439" s="39"/>
      <c r="FL439" s="39"/>
      <c r="FM439" s="39"/>
      <c r="FN439" s="39"/>
      <c r="FO439" s="39"/>
      <c r="FP439" s="39"/>
      <c r="FQ439" s="39"/>
      <c r="FR439" s="39"/>
      <c r="FS439" s="39"/>
      <c r="FT439" s="39"/>
      <c r="FU439" s="39"/>
      <c r="FV439" s="39"/>
      <c r="FW439" s="39"/>
      <c r="FX439" s="39"/>
      <c r="FY439" s="39"/>
      <c r="FZ439" s="39"/>
      <c r="GA439" s="39"/>
      <c r="GB439" s="39"/>
      <c r="GC439" s="39"/>
      <c r="GD439" s="39"/>
      <c r="GE439" s="39"/>
      <c r="GF439" s="39"/>
      <c r="GG439" s="39"/>
      <c r="GH439" s="39"/>
      <c r="GI439" s="39"/>
      <c r="GJ439" s="39"/>
      <c r="GK439" s="39"/>
      <c r="GL439" s="39"/>
      <c r="GM439" s="39"/>
      <c r="GN439" s="39"/>
      <c r="GO439" s="39"/>
      <c r="GP439" s="39"/>
      <c r="GQ439" s="39"/>
      <c r="GR439" s="39"/>
      <c r="GS439" s="39"/>
      <c r="GT439" s="39"/>
      <c r="GU439" s="39"/>
      <c r="GV439" s="39"/>
      <c r="GW439" s="39"/>
      <c r="GX439" s="39"/>
      <c r="GY439" s="39"/>
      <c r="GZ439" s="39"/>
      <c r="HA439" s="39"/>
      <c r="HB439" s="39"/>
      <c r="HC439" s="39"/>
      <c r="HD439" s="39"/>
      <c r="HE439" s="39"/>
      <c r="HF439" s="39"/>
      <c r="HG439" s="39"/>
      <c r="HH439" s="39"/>
      <c r="HI439" s="39"/>
      <c r="HJ439" s="39"/>
      <c r="HK439" s="39"/>
      <c r="HL439" s="39"/>
      <c r="HM439" s="39"/>
      <c r="HN439" s="39"/>
      <c r="HO439" s="39"/>
      <c r="HP439" s="39"/>
      <c r="HQ439" s="39"/>
      <c r="HR439" s="39"/>
      <c r="HS439" s="39"/>
      <c r="HT439" s="39"/>
      <c r="HU439" s="39"/>
      <c r="HV439" s="39"/>
      <c r="HW439" s="39"/>
      <c r="HX439" s="39"/>
      <c r="HY439" s="39"/>
      <c r="HZ439" s="39"/>
      <c r="IA439" s="39"/>
      <c r="IB439" s="39"/>
      <c r="IC439" s="39"/>
      <c r="ID439" s="39"/>
      <c r="IE439" s="39"/>
      <c r="IF439" s="39"/>
      <c r="IG439" s="39"/>
      <c r="IH439" s="39"/>
      <c r="II439" s="39"/>
      <c r="IJ439" s="39"/>
      <c r="IK439" s="39"/>
      <c r="IL439" s="39"/>
      <c r="IM439" s="39"/>
      <c r="IN439" s="39"/>
      <c r="IO439" s="39"/>
      <c r="IP439" s="39"/>
      <c r="IQ439" s="39"/>
      <c r="IR439" s="39"/>
      <c r="IS439" s="39"/>
      <c r="IT439" s="39"/>
      <c r="IU439" s="39"/>
      <c r="IV439" s="39"/>
      <c r="IW439" s="39"/>
      <c r="IX439" s="39"/>
      <c r="IY439" s="39"/>
      <c r="IZ439" s="39"/>
      <c r="JA439" s="39"/>
      <c r="JB439" s="39"/>
      <c r="JC439" s="39"/>
      <c r="JD439" s="39"/>
      <c r="JE439" s="39"/>
      <c r="JF439" s="39"/>
      <c r="JG439" s="39"/>
      <c r="JH439" s="39"/>
      <c r="JI439" s="39"/>
      <c r="JJ439" s="39"/>
      <c r="JK439" s="39"/>
      <c r="JL439" s="39"/>
      <c r="JM439" s="39"/>
      <c r="JN439" s="39"/>
      <c r="JO439" s="39"/>
      <c r="JP439" s="39"/>
      <c r="JQ439" s="39"/>
      <c r="JR439" s="39"/>
      <c r="JS439" s="39"/>
      <c r="JT439" s="39"/>
      <c r="JU439" s="39"/>
      <c r="JV439" s="39"/>
      <c r="JW439" s="39"/>
      <c r="JX439" s="39"/>
      <c r="JY439" s="39"/>
      <c r="JZ439" s="39"/>
      <c r="KA439" s="39"/>
      <c r="KB439" s="39"/>
      <c r="KC439" s="39"/>
      <c r="KD439" s="39"/>
      <c r="KE439" s="39"/>
      <c r="KF439" s="39"/>
      <c r="KG439" s="39"/>
      <c r="KH439" s="39"/>
      <c r="KI439" s="39"/>
      <c r="KJ439" s="39"/>
      <c r="KK439" s="39"/>
      <c r="KL439" s="39"/>
      <c r="KM439" s="39"/>
      <c r="KN439" s="39"/>
      <c r="KO439" s="39"/>
      <c r="KP439" s="39"/>
      <c r="KQ439" s="39"/>
      <c r="KR439" s="39"/>
      <c r="KS439" s="39"/>
      <c r="KT439" s="39"/>
      <c r="KU439" s="39"/>
      <c r="KV439" s="39"/>
      <c r="KW439" s="39"/>
      <c r="KX439" s="39"/>
      <c r="KY439" s="39"/>
      <c r="KZ439" s="39"/>
      <c r="LA439" s="39"/>
      <c r="LB439" s="39"/>
      <c r="LC439" s="39"/>
      <c r="LD439" s="39"/>
      <c r="LE439" s="39"/>
      <c r="LF439" s="39"/>
      <c r="LG439" s="39"/>
      <c r="LH439" s="39"/>
      <c r="LI439" s="39"/>
      <c r="LJ439" s="39"/>
      <c r="LK439" s="39"/>
      <c r="LL439" s="39"/>
      <c r="LM439" s="39"/>
      <c r="LN439" s="39"/>
      <c r="LO439" s="39"/>
      <c r="LP439" s="39"/>
      <c r="LQ439" s="39"/>
      <c r="LR439" s="39"/>
      <c r="LS439" s="39"/>
      <c r="LT439" s="39"/>
      <c r="LU439" s="39"/>
      <c r="LV439" s="39"/>
      <c r="LW439" s="39"/>
      <c r="LX439" s="39"/>
      <c r="LY439" s="39"/>
      <c r="LZ439" s="39"/>
      <c r="MA439" s="39"/>
      <c r="MB439" s="39"/>
      <c r="MC439" s="39"/>
      <c r="MD439" s="39"/>
      <c r="ME439" s="39"/>
      <c r="MF439" s="39"/>
      <c r="MG439" s="39"/>
      <c r="MH439" s="39"/>
      <c r="MI439" s="39"/>
      <c r="MJ439" s="39"/>
      <c r="MK439" s="39"/>
      <c r="ML439" s="39"/>
      <c r="MM439" s="39"/>
      <c r="MN439" s="39"/>
      <c r="MO439" s="39"/>
      <c r="MP439" s="39"/>
      <c r="MQ439" s="39"/>
      <c r="MR439" s="39"/>
      <c r="MS439" s="39"/>
      <c r="MT439" s="39"/>
      <c r="MU439" s="39"/>
      <c r="MV439" s="39"/>
      <c r="MW439" s="39"/>
      <c r="MX439" s="39"/>
      <c r="MY439" s="39"/>
      <c r="MZ439" s="39"/>
      <c r="NA439" s="39"/>
      <c r="NB439" s="39"/>
      <c r="NC439" s="39"/>
      <c r="ND439" s="39"/>
      <c r="NE439" s="39"/>
      <c r="NF439" s="39"/>
      <c r="NG439" s="39"/>
      <c r="NH439" s="39"/>
      <c r="NI439" s="39"/>
      <c r="NJ439" s="39"/>
      <c r="NK439" s="39"/>
      <c r="NL439" s="39"/>
      <c r="NM439" s="39"/>
      <c r="NN439" s="39"/>
      <c r="NO439" s="39"/>
      <c r="NP439" s="39"/>
      <c r="NQ439" s="39"/>
      <c r="NR439" s="39"/>
      <c r="NS439" s="39"/>
      <c r="NT439" s="39"/>
      <c r="NU439" s="39"/>
      <c r="NV439" s="39"/>
      <c r="NW439" s="39"/>
      <c r="NX439" s="39"/>
      <c r="NY439" s="39"/>
      <c r="NZ439" s="39"/>
      <c r="OA439" s="39"/>
      <c r="OB439" s="39"/>
      <c r="OC439" s="39"/>
      <c r="OD439" s="39"/>
      <c r="OE439" s="39"/>
      <c r="OF439" s="39"/>
      <c r="OG439" s="39"/>
      <c r="OH439" s="39"/>
      <c r="OI439" s="39"/>
      <c r="OJ439" s="39"/>
      <c r="OK439" s="39"/>
      <c r="OL439" s="39"/>
      <c r="OM439" s="39"/>
      <c r="ON439" s="39"/>
      <c r="OO439" s="39"/>
      <c r="OP439" s="39"/>
      <c r="OQ439" s="39"/>
      <c r="OR439" s="39"/>
      <c r="OS439" s="39"/>
      <c r="OT439" s="39"/>
      <c r="OU439" s="39"/>
      <c r="OV439" s="39"/>
      <c r="OW439" s="39"/>
      <c r="OX439" s="39"/>
      <c r="OY439" s="39"/>
      <c r="OZ439" s="39"/>
      <c r="PA439" s="39"/>
      <c r="PB439" s="39"/>
      <c r="PC439" s="39"/>
      <c r="PD439" s="39"/>
      <c r="PE439" s="39"/>
      <c r="PF439" s="39"/>
      <c r="PG439" s="39"/>
      <c r="PH439" s="39"/>
      <c r="PI439" s="39"/>
      <c r="PJ439" s="39"/>
      <c r="PK439" s="39"/>
      <c r="PL439" s="39"/>
      <c r="PM439" s="39"/>
      <c r="PN439" s="39"/>
      <c r="PO439" s="39"/>
      <c r="PP439" s="39"/>
      <c r="PQ439" s="39"/>
      <c r="PR439" s="39"/>
      <c r="PS439" s="39"/>
      <c r="PT439" s="39"/>
      <c r="PU439" s="39"/>
      <c r="PV439" s="39"/>
      <c r="PW439" s="39"/>
      <c r="PX439" s="39"/>
      <c r="PY439" s="39"/>
      <c r="PZ439" s="39"/>
      <c r="QA439" s="39"/>
      <c r="QB439" s="39"/>
      <c r="QC439" s="39"/>
      <c r="QD439" s="39"/>
      <c r="QE439" s="39"/>
      <c r="QF439" s="39"/>
      <c r="QG439" s="39"/>
      <c r="QH439" s="39"/>
      <c r="QI439" s="39"/>
      <c r="QJ439" s="39"/>
      <c r="QK439" s="39"/>
      <c r="QL439" s="39"/>
      <c r="QM439" s="39"/>
      <c r="QN439" s="39"/>
      <c r="QO439" s="39"/>
      <c r="QP439" s="39"/>
      <c r="QQ439" s="39"/>
      <c r="QR439" s="39"/>
      <c r="QS439" s="39"/>
      <c r="QT439" s="39"/>
      <c r="QU439" s="39"/>
      <c r="QV439" s="39"/>
      <c r="QW439" s="39"/>
      <c r="QX439" s="39"/>
      <c r="QY439" s="39"/>
      <c r="QZ439" s="39"/>
      <c r="RA439" s="39"/>
      <c r="RB439" s="39"/>
      <c r="RC439" s="39"/>
      <c r="RD439" s="39"/>
      <c r="RE439" s="39"/>
      <c r="RF439" s="39"/>
      <c r="RG439" s="39"/>
      <c r="RH439" s="39"/>
      <c r="RI439" s="39"/>
      <c r="RJ439" s="39"/>
      <c r="RK439" s="39"/>
      <c r="RL439" s="39"/>
      <c r="RM439" s="39"/>
      <c r="RN439" s="39"/>
      <c r="RO439" s="39"/>
      <c r="RP439" s="39"/>
      <c r="RQ439" s="39"/>
      <c r="RR439" s="39"/>
      <c r="RS439" s="39"/>
      <c r="RT439" s="39"/>
      <c r="RU439" s="39"/>
      <c r="RV439" s="39"/>
      <c r="RW439" s="39"/>
      <c r="RX439" s="39"/>
      <c r="RY439" s="39"/>
      <c r="RZ439" s="39"/>
      <c r="SA439" s="39"/>
      <c r="SB439" s="39"/>
      <c r="SC439" s="39"/>
      <c r="SD439" s="39"/>
      <c r="SE439" s="39"/>
      <c r="SF439" s="39"/>
      <c r="SG439" s="39"/>
      <c r="SH439" s="39"/>
      <c r="SI439" s="39"/>
      <c r="SJ439" s="39"/>
      <c r="SK439" s="39"/>
      <c r="SL439" s="39"/>
      <c r="SM439" s="39"/>
      <c r="SN439" s="39"/>
      <c r="SO439" s="39"/>
      <c r="SP439" s="39"/>
      <c r="SQ439" s="39"/>
      <c r="SR439" s="39"/>
      <c r="SS439" s="39"/>
      <c r="ST439" s="39"/>
      <c r="SU439" s="39"/>
      <c r="SV439" s="39"/>
      <c r="SW439" s="39"/>
      <c r="SX439" s="39"/>
      <c r="SY439" s="39"/>
      <c r="SZ439" s="39"/>
      <c r="TA439" s="39"/>
      <c r="TB439" s="39"/>
      <c r="TC439" s="39"/>
      <c r="TD439" s="39"/>
      <c r="TE439" s="39"/>
      <c r="TF439" s="39"/>
      <c r="TG439" s="39"/>
      <c r="TH439" s="39"/>
      <c r="TI439" s="39"/>
      <c r="TJ439" s="39"/>
      <c r="TK439" s="39"/>
      <c r="TL439" s="39"/>
      <c r="TM439" s="39"/>
      <c r="TN439" s="39"/>
      <c r="TO439" s="39"/>
      <c r="TP439" s="39"/>
      <c r="TQ439" s="39"/>
      <c r="TR439" s="39"/>
      <c r="TS439" s="39"/>
      <c r="TT439" s="39"/>
      <c r="TU439" s="39"/>
      <c r="TV439" s="39"/>
      <c r="TW439" s="39"/>
      <c r="TX439" s="39"/>
      <c r="TY439" s="39"/>
      <c r="TZ439" s="39"/>
      <c r="UA439" s="39"/>
      <c r="UB439" s="39"/>
      <c r="UC439" s="39"/>
      <c r="UD439" s="39"/>
      <c r="UE439" s="39"/>
      <c r="UF439" s="39"/>
      <c r="UG439" s="39"/>
      <c r="UH439" s="39"/>
      <c r="UI439" s="39"/>
      <c r="UJ439" s="39"/>
      <c r="UK439" s="39"/>
      <c r="UL439" s="39"/>
      <c r="UM439" s="39"/>
      <c r="UN439" s="39"/>
      <c r="UO439" s="39"/>
      <c r="UP439" s="39"/>
      <c r="UQ439" s="39"/>
      <c r="UR439" s="39"/>
      <c r="US439" s="39"/>
      <c r="UT439" s="39"/>
      <c r="UU439" s="39"/>
      <c r="UV439" s="39"/>
      <c r="UW439" s="39"/>
      <c r="UX439" s="39"/>
      <c r="UY439" s="39"/>
      <c r="UZ439" s="39"/>
      <c r="VA439" s="39"/>
      <c r="VB439" s="39"/>
      <c r="VC439" s="39"/>
      <c r="VD439" s="39"/>
      <c r="VE439" s="39"/>
      <c r="VF439" s="39"/>
      <c r="VG439" s="39"/>
      <c r="VH439" s="39"/>
      <c r="VI439" s="39"/>
      <c r="VJ439" s="39"/>
      <c r="VK439" s="39"/>
      <c r="VL439" s="39"/>
      <c r="VM439" s="39"/>
      <c r="VN439" s="39"/>
      <c r="VO439" s="39"/>
      <c r="VP439" s="39"/>
      <c r="VQ439" s="39"/>
      <c r="VR439" s="39"/>
      <c r="VS439" s="39"/>
      <c r="VT439" s="39"/>
      <c r="VU439" s="39"/>
      <c r="VV439" s="39"/>
      <c r="VW439" s="39"/>
      <c r="VX439" s="39"/>
      <c r="VY439" s="39"/>
      <c r="VZ439" s="39"/>
      <c r="WA439" s="39"/>
      <c r="WB439" s="39"/>
      <c r="WC439" s="39"/>
      <c r="WD439" s="39"/>
      <c r="WE439" s="39"/>
      <c r="WF439" s="39"/>
      <c r="WG439" s="39"/>
      <c r="WH439" s="39"/>
      <c r="WI439" s="39"/>
      <c r="WJ439" s="39"/>
      <c r="WK439" s="39"/>
      <c r="WL439" s="39"/>
      <c r="WM439" s="39"/>
      <c r="WN439" s="39"/>
      <c r="WO439" s="39"/>
      <c r="WP439" s="39"/>
      <c r="WQ439" s="39"/>
      <c r="WR439" s="39"/>
      <c r="WS439" s="39"/>
      <c r="WT439" s="39"/>
      <c r="WU439" s="39"/>
      <c r="WV439" s="39"/>
      <c r="WW439" s="39"/>
      <c r="WX439" s="39"/>
      <c r="WY439" s="39"/>
      <c r="WZ439" s="39"/>
      <c r="XA439" s="39"/>
      <c r="XB439" s="39"/>
      <c r="XC439" s="39"/>
      <c r="XD439" s="39"/>
      <c r="XE439" s="39"/>
      <c r="XF439" s="39"/>
      <c r="XG439" s="39"/>
      <c r="XH439" s="39"/>
      <c r="XI439" s="39"/>
      <c r="XJ439" s="39"/>
      <c r="XK439" s="39"/>
      <c r="XL439" s="39"/>
      <c r="XM439" s="39"/>
      <c r="XN439" s="39"/>
      <c r="XO439" s="39"/>
      <c r="XP439" s="39"/>
      <c r="XQ439" s="39"/>
      <c r="XR439" s="39"/>
      <c r="XS439" s="39"/>
      <c r="XT439" s="39"/>
      <c r="XU439" s="39"/>
      <c r="XV439" s="39"/>
      <c r="XW439" s="39"/>
      <c r="XX439" s="39"/>
      <c r="XY439" s="39"/>
      <c r="XZ439" s="39"/>
      <c r="YA439" s="39"/>
      <c r="YB439" s="39"/>
      <c r="YC439" s="39"/>
      <c r="YD439" s="39"/>
      <c r="YE439" s="39"/>
      <c r="YF439" s="39"/>
      <c r="YG439" s="39"/>
      <c r="YH439" s="39"/>
      <c r="YI439" s="39"/>
      <c r="YJ439" s="39"/>
      <c r="YK439" s="39"/>
      <c r="YL439" s="39"/>
      <c r="YM439" s="39"/>
      <c r="YN439" s="39"/>
      <c r="YO439" s="39"/>
      <c r="YP439" s="39"/>
      <c r="YQ439" s="39"/>
      <c r="YR439" s="39"/>
      <c r="YS439" s="39"/>
      <c r="YT439" s="39"/>
      <c r="YU439" s="39"/>
      <c r="YV439" s="39"/>
      <c r="YW439" s="39"/>
      <c r="YX439" s="39"/>
      <c r="YY439" s="39"/>
      <c r="YZ439" s="39"/>
      <c r="ZA439" s="39"/>
      <c r="ZB439" s="39"/>
      <c r="ZC439" s="39"/>
      <c r="ZD439" s="39"/>
      <c r="ZE439" s="39"/>
      <c r="ZF439" s="39"/>
      <c r="ZG439" s="39"/>
      <c r="ZH439" s="39"/>
      <c r="ZI439" s="39"/>
      <c r="ZJ439" s="39"/>
      <c r="ZK439" s="39"/>
      <c r="ZL439" s="39"/>
      <c r="ZM439" s="39"/>
      <c r="ZN439" s="39"/>
      <c r="ZO439" s="39"/>
      <c r="ZP439" s="39"/>
      <c r="ZQ439" s="39"/>
      <c r="ZR439" s="39"/>
      <c r="ZS439" s="39"/>
      <c r="ZT439" s="39"/>
      <c r="ZU439" s="39"/>
      <c r="ZV439" s="39"/>
      <c r="ZW439" s="39"/>
      <c r="ZX439" s="39"/>
      <c r="ZY439" s="39"/>
      <c r="ZZ439" s="39"/>
      <c r="AAA439" s="39"/>
      <c r="AAB439" s="39"/>
      <c r="AAC439" s="39"/>
      <c r="AAD439" s="39"/>
      <c r="AAE439" s="39"/>
      <c r="AAF439" s="39"/>
      <c r="AAG439" s="39"/>
      <c r="AAH439" s="39"/>
      <c r="AAI439" s="39"/>
      <c r="AAJ439" s="39"/>
      <c r="AAK439" s="39"/>
      <c r="AAL439" s="39"/>
      <c r="AAM439" s="39"/>
      <c r="AAN439" s="39"/>
      <c r="AAO439" s="39"/>
      <c r="AAP439" s="39"/>
      <c r="AAQ439" s="39"/>
      <c r="AAR439" s="39"/>
      <c r="AAS439" s="39"/>
      <c r="AAT439" s="39"/>
      <c r="AAU439" s="39"/>
      <c r="AAV439" s="39"/>
      <c r="AAW439" s="39"/>
      <c r="AAX439" s="39"/>
      <c r="AAY439" s="39"/>
      <c r="AAZ439" s="39"/>
      <c r="ABA439" s="39"/>
      <c r="ABB439" s="39"/>
      <c r="ABC439" s="39"/>
      <c r="ABD439" s="39"/>
      <c r="ABE439" s="39"/>
      <c r="ABF439" s="39"/>
      <c r="ABG439" s="39"/>
      <c r="ABH439" s="39"/>
      <c r="ABI439" s="39"/>
      <c r="ABJ439" s="39"/>
      <c r="ABK439" s="39"/>
      <c r="ABL439" s="39"/>
      <c r="ABM439" s="39"/>
      <c r="ABN439" s="39"/>
      <c r="ABO439" s="39"/>
      <c r="ABP439" s="39"/>
      <c r="ABQ439" s="39"/>
      <c r="ABR439" s="39"/>
      <c r="ABS439" s="39"/>
      <c r="ABT439" s="39"/>
      <c r="ABU439" s="39"/>
      <c r="ABV439" s="39"/>
      <c r="ABW439" s="39"/>
      <c r="ABX439" s="39"/>
      <c r="ABY439" s="39"/>
      <c r="ABZ439" s="39"/>
      <c r="ACA439" s="39"/>
      <c r="ACB439" s="39"/>
      <c r="ACC439" s="39"/>
      <c r="ACD439" s="39"/>
      <c r="ACE439" s="39"/>
      <c r="ACF439" s="39"/>
      <c r="ACG439" s="39"/>
      <c r="ACH439" s="39"/>
      <c r="ACI439" s="39"/>
      <c r="ACJ439" s="39"/>
      <c r="ACK439" s="39"/>
      <c r="ACL439" s="39"/>
      <c r="ACM439" s="39"/>
      <c r="ACN439" s="39"/>
      <c r="ACO439" s="39"/>
      <c r="ACP439" s="39"/>
      <c r="ACQ439" s="39"/>
      <c r="ACR439" s="39"/>
      <c r="ACS439" s="39"/>
      <c r="ACT439" s="39"/>
      <c r="ACU439" s="39"/>
      <c r="ACV439" s="39"/>
      <c r="ACW439" s="39"/>
      <c r="ACX439" s="39"/>
      <c r="ACY439" s="39"/>
      <c r="ACZ439" s="39"/>
      <c r="ADA439" s="39"/>
      <c r="ADB439" s="39"/>
      <c r="ADC439" s="39"/>
      <c r="ADD439" s="39"/>
      <c r="ADE439" s="39"/>
      <c r="ADF439" s="39"/>
      <c r="ADG439" s="39"/>
      <c r="ADH439" s="39"/>
      <c r="ADI439" s="39"/>
      <c r="ADJ439" s="39"/>
      <c r="ADK439" s="39"/>
      <c r="ADL439" s="39"/>
      <c r="ADM439" s="39"/>
      <c r="ADN439" s="39"/>
      <c r="ADO439" s="39"/>
      <c r="ADP439" s="39"/>
      <c r="ADQ439" s="39"/>
      <c r="ADR439" s="39"/>
      <c r="ADS439" s="39"/>
      <c r="ADT439" s="39"/>
      <c r="ADU439" s="39"/>
      <c r="ADV439" s="39"/>
      <c r="ADW439" s="39"/>
      <c r="ADX439" s="39"/>
      <c r="ADY439" s="39"/>
      <c r="ADZ439" s="39"/>
      <c r="AEA439" s="39"/>
      <c r="AEB439" s="39"/>
      <c r="AEC439" s="39"/>
      <c r="AED439" s="39"/>
      <c r="AEE439" s="39"/>
      <c r="AEF439" s="39"/>
      <c r="AEG439" s="39"/>
      <c r="AEH439" s="39"/>
      <c r="AEI439" s="39"/>
      <c r="AEJ439" s="39"/>
      <c r="AEK439" s="39"/>
      <c r="AEL439" s="39"/>
      <c r="AEM439" s="39"/>
      <c r="AEN439" s="39"/>
      <c r="AEO439" s="39"/>
      <c r="AEP439" s="39"/>
      <c r="AEQ439" s="39"/>
      <c r="AER439" s="39"/>
      <c r="AES439" s="39"/>
      <c r="AET439" s="39"/>
      <c r="AEU439" s="39"/>
      <c r="AEV439" s="39"/>
      <c r="AEW439" s="39"/>
      <c r="AEX439" s="39"/>
      <c r="AEY439" s="39"/>
      <c r="AEZ439" s="39"/>
      <c r="AFA439" s="39"/>
      <c r="AFB439" s="39"/>
      <c r="AFC439" s="39"/>
      <c r="AFD439" s="39"/>
      <c r="AFE439" s="39"/>
      <c r="AFF439" s="39"/>
      <c r="AFG439" s="39"/>
      <c r="AFH439" s="39"/>
      <c r="AFI439" s="39"/>
      <c r="AFJ439" s="39"/>
      <c r="AFK439" s="39"/>
      <c r="AFL439" s="39"/>
      <c r="AFM439" s="39"/>
      <c r="AFN439" s="39"/>
      <c r="AFO439" s="39"/>
      <c r="AFP439" s="39"/>
      <c r="AFQ439" s="39"/>
      <c r="AFR439" s="39"/>
      <c r="AFS439" s="39"/>
      <c r="AFT439" s="39"/>
      <c r="AFU439" s="39"/>
      <c r="AFV439" s="39"/>
      <c r="AFW439" s="39"/>
      <c r="AFX439" s="39"/>
      <c r="AFY439" s="39"/>
      <c r="AFZ439" s="39"/>
      <c r="AGA439" s="39"/>
      <c r="AGB439" s="39"/>
      <c r="AGC439" s="39"/>
      <c r="AGD439" s="39"/>
      <c r="AGE439" s="39"/>
      <c r="AGF439" s="39"/>
      <c r="AGG439" s="39"/>
      <c r="AGH439" s="39"/>
      <c r="AGI439" s="39"/>
      <c r="AGJ439" s="39"/>
      <c r="AGK439" s="39"/>
      <c r="AGL439" s="39"/>
      <c r="AGM439" s="39"/>
      <c r="AGN439" s="39"/>
      <c r="AGO439" s="39"/>
      <c r="AGP439" s="39"/>
      <c r="AGQ439" s="39"/>
      <c r="AGR439" s="39"/>
      <c r="AGS439" s="39"/>
      <c r="AGT439" s="39"/>
      <c r="AGU439" s="39"/>
      <c r="AGV439" s="39"/>
      <c r="AGW439" s="39"/>
      <c r="AGX439" s="39"/>
      <c r="AGY439" s="39"/>
      <c r="AGZ439" s="39"/>
      <c r="AHA439" s="39"/>
      <c r="AHB439" s="39"/>
      <c r="AHC439" s="39"/>
      <c r="AHD439" s="39"/>
      <c r="AHE439" s="39"/>
      <c r="AHF439" s="39"/>
      <c r="AHG439" s="39"/>
      <c r="AHH439" s="39"/>
      <c r="AHI439" s="39"/>
      <c r="AHJ439" s="39"/>
      <c r="AHK439" s="39"/>
      <c r="AHL439" s="39"/>
      <c r="AHM439" s="39"/>
      <c r="AHN439" s="39"/>
      <c r="AHO439" s="39"/>
      <c r="AHP439" s="39"/>
      <c r="AHQ439" s="39"/>
      <c r="AHR439" s="39"/>
      <c r="AHS439" s="39"/>
      <c r="AHT439" s="39"/>
      <c r="AHU439" s="39"/>
      <c r="AHV439" s="39"/>
      <c r="AHW439" s="39"/>
      <c r="AHX439" s="39"/>
      <c r="AHY439" s="39"/>
      <c r="AHZ439" s="39"/>
      <c r="AIA439" s="39"/>
      <c r="AIB439" s="39"/>
      <c r="AIC439" s="39"/>
      <c r="AID439" s="39"/>
      <c r="AIE439" s="39"/>
      <c r="AIF439" s="39"/>
      <c r="AIG439" s="39"/>
      <c r="AIH439" s="39"/>
      <c r="AII439" s="39"/>
      <c r="AIJ439" s="39"/>
      <c r="AIK439" s="39"/>
      <c r="AIL439" s="39"/>
      <c r="AIM439" s="39"/>
      <c r="AIN439" s="39"/>
      <c r="AIO439" s="39"/>
      <c r="AIP439" s="39"/>
      <c r="AIQ439" s="39"/>
      <c r="AIR439" s="39"/>
      <c r="AIS439" s="39"/>
      <c r="AIT439" s="39"/>
      <c r="AIU439" s="39"/>
      <c r="AIV439" s="39"/>
      <c r="AIW439" s="39"/>
      <c r="AIX439" s="39"/>
      <c r="AIY439" s="39"/>
      <c r="AIZ439" s="39"/>
      <c r="AJA439" s="39"/>
      <c r="AJB439" s="39"/>
      <c r="AJC439" s="39"/>
      <c r="AJD439" s="39"/>
      <c r="AJE439" s="39"/>
      <c r="AJF439" s="39"/>
      <c r="AJG439" s="39"/>
      <c r="AJH439" s="39"/>
      <c r="AJI439" s="39"/>
      <c r="AJJ439" s="39"/>
      <c r="AJK439" s="39"/>
      <c r="AJL439" s="39"/>
      <c r="AJM439" s="39"/>
      <c r="AJN439" s="39"/>
      <c r="AJO439" s="39"/>
      <c r="AJP439" s="39"/>
      <c r="AJQ439" s="39"/>
      <c r="AJR439" s="39"/>
      <c r="AJS439" s="39"/>
      <c r="AJT439" s="39"/>
      <c r="AJU439" s="39"/>
      <c r="AJV439" s="39"/>
      <c r="AJW439" s="39"/>
      <c r="AJX439" s="39"/>
      <c r="AJY439" s="39"/>
      <c r="AJZ439" s="39"/>
      <c r="AKA439" s="39"/>
      <c r="AKB439" s="39"/>
      <c r="AKC439" s="39"/>
      <c r="AKD439" s="39"/>
      <c r="AKE439" s="39"/>
      <c r="AKF439" s="39"/>
      <c r="AKG439" s="39"/>
      <c r="AKH439" s="39"/>
      <c r="AKI439" s="39"/>
      <c r="AKJ439" s="39"/>
      <c r="AKK439" s="39"/>
      <c r="AKL439" s="39"/>
      <c r="AKM439" s="39"/>
      <c r="AKN439" s="39"/>
      <c r="AKO439" s="39"/>
      <c r="AKP439" s="39"/>
      <c r="AKQ439" s="39"/>
      <c r="AKR439" s="39"/>
      <c r="AKS439" s="39"/>
      <c r="AKT439" s="39"/>
      <c r="AKU439" s="39"/>
      <c r="AKV439" s="39"/>
      <c r="AKW439" s="39"/>
      <c r="AKX439" s="39"/>
      <c r="AKY439" s="39"/>
      <c r="AKZ439" s="39"/>
      <c r="ALA439" s="39"/>
      <c r="ALB439" s="39"/>
      <c r="ALC439" s="39"/>
      <c r="ALD439" s="39"/>
      <c r="ALE439" s="39"/>
      <c r="ALF439" s="39"/>
      <c r="ALG439" s="39"/>
      <c r="ALH439" s="39"/>
      <c r="ALI439" s="39"/>
      <c r="ALJ439" s="39"/>
      <c r="ALK439" s="39"/>
      <c r="ALL439" s="39"/>
      <c r="ALM439" s="39"/>
      <c r="ALN439" s="39"/>
      <c r="ALO439" s="39"/>
      <c r="ALP439" s="39"/>
      <c r="ALQ439" s="39"/>
      <c r="ALR439" s="39"/>
      <c r="ALS439" s="39"/>
      <c r="ALT439" s="39"/>
      <c r="ALU439" s="39"/>
      <c r="ALV439" s="39"/>
      <c r="ALW439" s="39"/>
      <c r="ALX439" s="39"/>
      <c r="ALY439" s="39"/>
      <c r="ALZ439" s="39"/>
      <c r="AMA439" s="39"/>
      <c r="AMB439" s="39"/>
      <c r="AMC439" s="39"/>
      <c r="AMD439" s="39"/>
      <c r="AME439" s="39"/>
      <c r="AMF439" s="39"/>
      <c r="AMG439" s="39"/>
      <c r="AMH439" s="39"/>
      <c r="AMI439" s="39"/>
    </row>
    <row r="440" spans="1:1023" ht="37.35" customHeight="1">
      <c r="A440" s="41"/>
      <c r="B440" s="48"/>
      <c r="C440" s="104"/>
      <c r="D440" s="193" t="s">
        <v>2240</v>
      </c>
      <c r="E440" s="194" t="s">
        <v>1999</v>
      </c>
      <c r="F440" s="193" t="s">
        <v>2000</v>
      </c>
      <c r="G440" s="194" t="s">
        <v>2241</v>
      </c>
      <c r="H440" s="193" t="s">
        <v>2552</v>
      </c>
      <c r="I440" s="193" t="s">
        <v>2004</v>
      </c>
      <c r="J440" s="79"/>
      <c r="K440" s="181"/>
      <c r="L440" s="149"/>
    </row>
    <row r="441" spans="1:1023" ht="15">
      <c r="A441" s="40" t="s">
        <v>271</v>
      </c>
      <c r="B441" s="182"/>
      <c r="C441" s="83"/>
      <c r="D441" s="184"/>
      <c r="E441" s="83"/>
      <c r="F441" s="184"/>
      <c r="G441" s="83"/>
      <c r="H441" s="83"/>
      <c r="I441" s="184"/>
      <c r="J441" s="83"/>
      <c r="K441" s="83"/>
      <c r="L441" s="83"/>
    </row>
    <row r="442" spans="1:1023" ht="14.25">
      <c r="A442" s="29" t="s">
        <v>738</v>
      </c>
      <c r="B442" s="63" t="s">
        <v>879</v>
      </c>
      <c r="C442" s="31">
        <v>1</v>
      </c>
      <c r="D442" s="65">
        <v>1</v>
      </c>
      <c r="E442" s="31"/>
      <c r="F442" s="65"/>
      <c r="G442" s="31">
        <v>1</v>
      </c>
      <c r="H442" s="65"/>
      <c r="I442" s="31"/>
      <c r="J442" s="65" t="s">
        <v>2682</v>
      </c>
      <c r="K442" s="203" t="s">
        <v>2738</v>
      </c>
      <c r="L442" s="64" t="s">
        <v>2739</v>
      </c>
    </row>
    <row r="443" spans="1:1023" ht="14.25">
      <c r="A443" s="29" t="s">
        <v>1086</v>
      </c>
      <c r="B443" s="63" t="s">
        <v>1087</v>
      </c>
      <c r="C443" s="31">
        <v>1</v>
      </c>
      <c r="D443" s="65">
        <v>1</v>
      </c>
      <c r="E443" s="31"/>
      <c r="F443" s="65"/>
      <c r="G443" s="31">
        <v>1</v>
      </c>
      <c r="H443" s="65"/>
      <c r="I443" s="31"/>
      <c r="J443" s="65" t="s">
        <v>2682</v>
      </c>
      <c r="K443" s="203" t="s">
        <v>2738</v>
      </c>
      <c r="L443" s="64" t="s">
        <v>2739</v>
      </c>
    </row>
    <row r="444" spans="1:1023" ht="14.25">
      <c r="A444" s="29" t="s">
        <v>1085</v>
      </c>
      <c r="B444" s="63" t="s">
        <v>1089</v>
      </c>
      <c r="C444" s="31">
        <v>1</v>
      </c>
      <c r="D444" s="65"/>
      <c r="E444" s="31"/>
      <c r="F444" s="65"/>
      <c r="G444" s="31"/>
      <c r="H444" s="65">
        <v>1</v>
      </c>
      <c r="I444" s="31"/>
      <c r="J444" s="65">
        <v>3</v>
      </c>
      <c r="K444" s="31" t="s">
        <v>831</v>
      </c>
      <c r="L444" s="64"/>
    </row>
    <row r="445" spans="1:1023" ht="28.5">
      <c r="A445" s="53" t="s">
        <v>1090</v>
      </c>
      <c r="B445" s="63" t="s">
        <v>1091</v>
      </c>
      <c r="C445" s="31">
        <v>1</v>
      </c>
      <c r="D445" s="65"/>
      <c r="E445" s="31"/>
      <c r="F445" s="65"/>
      <c r="G445" s="31"/>
      <c r="H445" s="65" t="s">
        <v>2654</v>
      </c>
      <c r="I445" s="31"/>
      <c r="J445" s="65">
        <v>4</v>
      </c>
      <c r="K445" s="31">
        <v>1</v>
      </c>
      <c r="L445" s="64" t="s">
        <v>101</v>
      </c>
    </row>
    <row r="446" spans="1:1023" ht="14.25">
      <c r="A446" s="29" t="s">
        <v>1085</v>
      </c>
      <c r="B446" s="63" t="s">
        <v>1092</v>
      </c>
      <c r="C446" s="31">
        <v>1</v>
      </c>
      <c r="D446" s="65"/>
      <c r="E446" s="31"/>
      <c r="F446" s="65"/>
      <c r="G446" s="31"/>
      <c r="H446" s="65">
        <v>1</v>
      </c>
      <c r="I446" s="31">
        <v>1</v>
      </c>
      <c r="J446" s="65">
        <v>3</v>
      </c>
      <c r="K446" s="31">
        <v>1</v>
      </c>
      <c r="L446" s="64"/>
    </row>
    <row r="447" spans="1:1023" ht="28.5">
      <c r="A447" s="53" t="s">
        <v>1090</v>
      </c>
      <c r="B447" s="63" t="s">
        <v>1093</v>
      </c>
      <c r="C447" s="31">
        <v>1</v>
      </c>
      <c r="D447" s="65"/>
      <c r="E447" s="31"/>
      <c r="F447" s="65"/>
      <c r="G447" s="31"/>
      <c r="H447" s="65">
        <v>1</v>
      </c>
      <c r="I447" s="31" t="s">
        <v>2654</v>
      </c>
      <c r="J447" s="65" t="s">
        <v>833</v>
      </c>
      <c r="K447" s="31" t="s">
        <v>838</v>
      </c>
      <c r="L447" s="64" t="s">
        <v>101</v>
      </c>
    </row>
    <row r="448" spans="1:1023" ht="14.25">
      <c r="A448" s="29" t="s">
        <v>740</v>
      </c>
      <c r="B448" s="63" t="s">
        <v>879</v>
      </c>
      <c r="C448" s="31">
        <v>1</v>
      </c>
      <c r="D448" s="65">
        <v>1</v>
      </c>
      <c r="E448" s="31"/>
      <c r="F448" s="65"/>
      <c r="G448" s="31">
        <v>1</v>
      </c>
      <c r="H448" s="65"/>
      <c r="I448" s="31"/>
      <c r="J448" s="65">
        <v>1</v>
      </c>
      <c r="K448" s="31">
        <v>1</v>
      </c>
      <c r="L448" s="64"/>
    </row>
    <row r="449" spans="1:12" ht="14.25">
      <c r="A449" s="29" t="s">
        <v>740</v>
      </c>
      <c r="B449" s="63" t="s">
        <v>1095</v>
      </c>
      <c r="C449" s="31">
        <v>1</v>
      </c>
      <c r="D449" s="65"/>
      <c r="E449" s="31"/>
      <c r="F449" s="65"/>
      <c r="G449" s="31"/>
      <c r="H449" s="65">
        <v>1</v>
      </c>
      <c r="I449" s="31"/>
      <c r="J449" s="65">
        <v>3</v>
      </c>
      <c r="K449" s="31" t="s">
        <v>831</v>
      </c>
      <c r="L449" s="64"/>
    </row>
    <row r="450" spans="1:12" ht="14.25">
      <c r="A450" s="29" t="s">
        <v>740</v>
      </c>
      <c r="B450" s="63" t="s">
        <v>1096</v>
      </c>
      <c r="C450" s="31">
        <v>1</v>
      </c>
      <c r="D450" s="65"/>
      <c r="E450" s="31"/>
      <c r="F450" s="65"/>
      <c r="G450" s="31"/>
      <c r="H450" s="65">
        <v>1</v>
      </c>
      <c r="I450" s="31">
        <v>1</v>
      </c>
      <c r="J450" s="65">
        <v>3</v>
      </c>
      <c r="K450" s="31">
        <v>1</v>
      </c>
      <c r="L450" s="64"/>
    </row>
    <row r="451" spans="1:12" ht="14.25">
      <c r="A451" s="29" t="s">
        <v>1097</v>
      </c>
      <c r="B451" s="63" t="s">
        <v>1098</v>
      </c>
      <c r="C451" s="31" t="s">
        <v>838</v>
      </c>
      <c r="D451" s="65" t="s">
        <v>180</v>
      </c>
      <c r="E451" s="31"/>
      <c r="F451" s="65"/>
      <c r="G451" s="31" t="s">
        <v>180</v>
      </c>
      <c r="H451" s="65">
        <v>1</v>
      </c>
      <c r="I451" s="31"/>
      <c r="J451" s="65" t="s">
        <v>833</v>
      </c>
      <c r="K451" s="31">
        <v>1</v>
      </c>
      <c r="L451" s="64"/>
    </row>
    <row r="452" spans="1:12" ht="14.25">
      <c r="A452" s="29" t="s">
        <v>2532</v>
      </c>
      <c r="B452" s="63" t="s">
        <v>1100</v>
      </c>
      <c r="C452" s="31" t="s">
        <v>838</v>
      </c>
      <c r="D452" s="65"/>
      <c r="E452" s="31"/>
      <c r="F452" s="65"/>
      <c r="G452" s="31"/>
      <c r="H452" s="65">
        <v>1</v>
      </c>
      <c r="I452" s="31">
        <v>1</v>
      </c>
      <c r="J452" s="65">
        <v>3</v>
      </c>
      <c r="K452" s="31">
        <v>1</v>
      </c>
      <c r="L452" s="64"/>
    </row>
    <row r="453" spans="1:12" ht="14.25">
      <c r="A453" s="29" t="s">
        <v>1102</v>
      </c>
      <c r="B453" s="63" t="s">
        <v>879</v>
      </c>
      <c r="C453" s="31">
        <v>1</v>
      </c>
      <c r="D453" s="65">
        <v>1</v>
      </c>
      <c r="E453" s="31"/>
      <c r="F453" s="65"/>
      <c r="G453" s="31">
        <v>1</v>
      </c>
      <c r="H453" s="65"/>
      <c r="I453" s="31"/>
      <c r="J453" s="65">
        <v>1</v>
      </c>
      <c r="K453" s="31">
        <v>1</v>
      </c>
      <c r="L453" s="64"/>
    </row>
    <row r="454" spans="1:12" ht="14.25">
      <c r="A454" s="29" t="s">
        <v>745</v>
      </c>
      <c r="B454" s="63" t="s">
        <v>1103</v>
      </c>
      <c r="C454" s="31">
        <v>1</v>
      </c>
      <c r="D454" s="65">
        <v>1</v>
      </c>
      <c r="E454" s="31">
        <v>1</v>
      </c>
      <c r="F454" s="65"/>
      <c r="G454" s="31"/>
      <c r="H454" s="65"/>
      <c r="I454" s="31"/>
      <c r="J454" s="65">
        <v>2</v>
      </c>
      <c r="K454" s="31">
        <v>1</v>
      </c>
      <c r="L454" s="64"/>
    </row>
    <row r="455" spans="1:12" ht="14.25">
      <c r="A455" s="29" t="s">
        <v>1104</v>
      </c>
      <c r="B455" s="63" t="s">
        <v>1105</v>
      </c>
      <c r="C455" s="31">
        <v>1</v>
      </c>
      <c r="D455" s="65">
        <v>1</v>
      </c>
      <c r="E455" s="31">
        <v>1</v>
      </c>
      <c r="F455" s="65"/>
      <c r="G455" s="31"/>
      <c r="H455" s="65"/>
      <c r="I455" s="31"/>
      <c r="J455" s="65" t="s">
        <v>838</v>
      </c>
      <c r="K455" s="31">
        <v>1</v>
      </c>
      <c r="L455" s="64"/>
    </row>
    <row r="456" spans="1:12" ht="14.25">
      <c r="A456" s="29" t="s">
        <v>744</v>
      </c>
      <c r="B456" s="63" t="s">
        <v>1092</v>
      </c>
      <c r="C456" s="31">
        <v>1</v>
      </c>
      <c r="D456" s="65"/>
      <c r="E456" s="31"/>
      <c r="F456" s="65"/>
      <c r="G456" s="31"/>
      <c r="H456" s="65">
        <v>1</v>
      </c>
      <c r="I456" s="31">
        <v>1</v>
      </c>
      <c r="J456" s="65" t="s">
        <v>2740</v>
      </c>
      <c r="K456" s="31">
        <v>1</v>
      </c>
      <c r="L456" s="64"/>
    </row>
    <row r="457" spans="1:12" ht="14.25">
      <c r="A457" s="29" t="s">
        <v>1106</v>
      </c>
      <c r="B457" s="63" t="s">
        <v>1093</v>
      </c>
      <c r="C457" s="31">
        <v>1</v>
      </c>
      <c r="D457" s="65"/>
      <c r="E457" s="31"/>
      <c r="F457" s="65"/>
      <c r="G457" s="31"/>
      <c r="H457" s="65">
        <v>1</v>
      </c>
      <c r="I457" s="31" t="s">
        <v>2654</v>
      </c>
      <c r="J457" s="65" t="s">
        <v>2740</v>
      </c>
      <c r="K457" s="31" t="s">
        <v>838</v>
      </c>
      <c r="L457" s="64" t="s">
        <v>101</v>
      </c>
    </row>
    <row r="458" spans="1:12" ht="14.25">
      <c r="A458" s="29" t="s">
        <v>746</v>
      </c>
      <c r="B458" s="63" t="s">
        <v>1043</v>
      </c>
      <c r="C458" s="31">
        <v>1</v>
      </c>
      <c r="D458" s="65">
        <v>1</v>
      </c>
      <c r="E458" s="31"/>
      <c r="F458" s="65"/>
      <c r="G458" s="31">
        <v>1</v>
      </c>
      <c r="H458" s="65"/>
      <c r="I458" s="31"/>
      <c r="J458" s="65">
        <v>1</v>
      </c>
      <c r="K458" s="31">
        <v>1</v>
      </c>
      <c r="L458" s="64"/>
    </row>
    <row r="459" spans="1:12" ht="14.25">
      <c r="A459" s="29" t="s">
        <v>746</v>
      </c>
      <c r="B459" s="63" t="s">
        <v>1202</v>
      </c>
      <c r="C459" s="31">
        <v>2</v>
      </c>
      <c r="D459" s="65">
        <v>1</v>
      </c>
      <c r="E459" s="31"/>
      <c r="F459" s="65"/>
      <c r="G459" s="31">
        <v>1</v>
      </c>
      <c r="H459" s="65">
        <v>1</v>
      </c>
      <c r="I459" s="31"/>
      <c r="J459" s="65"/>
      <c r="K459" s="31">
        <v>1</v>
      </c>
      <c r="L459" s="64"/>
    </row>
    <row r="460" spans="1:12" ht="14.25">
      <c r="A460" s="29" t="s">
        <v>1109</v>
      </c>
      <c r="B460" s="63" t="s">
        <v>1115</v>
      </c>
      <c r="C460" s="31">
        <v>1</v>
      </c>
      <c r="D460" s="65">
        <v>1</v>
      </c>
      <c r="E460" s="31"/>
      <c r="F460" s="65"/>
      <c r="G460" s="31">
        <v>1</v>
      </c>
      <c r="H460" s="65"/>
      <c r="I460" s="31"/>
      <c r="J460" s="65">
        <v>1</v>
      </c>
      <c r="K460" s="31">
        <v>1</v>
      </c>
      <c r="L460" s="64" t="s">
        <v>101</v>
      </c>
    </row>
    <row r="461" spans="1:12" ht="14.25">
      <c r="A461" s="29" t="s">
        <v>1109</v>
      </c>
      <c r="B461" s="63" t="s">
        <v>2655</v>
      </c>
      <c r="C461" s="31">
        <v>2</v>
      </c>
      <c r="D461" s="65">
        <v>1</v>
      </c>
      <c r="E461" s="31"/>
      <c r="F461" s="65"/>
      <c r="G461" s="31">
        <v>1</v>
      </c>
      <c r="H461" s="65" t="s">
        <v>2654</v>
      </c>
      <c r="I461" s="31"/>
      <c r="J461" s="65"/>
      <c r="K461" s="31">
        <v>1</v>
      </c>
      <c r="L461" s="64" t="s">
        <v>101</v>
      </c>
    </row>
    <row r="462" spans="1:12" ht="14.25">
      <c r="A462" s="29" t="s">
        <v>1111</v>
      </c>
      <c r="B462" s="63" t="s">
        <v>2656</v>
      </c>
      <c r="C462" s="31">
        <v>1</v>
      </c>
      <c r="D462" s="65">
        <v>1</v>
      </c>
      <c r="E462" s="31"/>
      <c r="F462" s="65"/>
      <c r="G462" s="31">
        <v>1</v>
      </c>
      <c r="H462" s="65"/>
      <c r="I462" s="31"/>
      <c r="J462" s="65">
        <v>1</v>
      </c>
      <c r="K462" s="31">
        <v>1</v>
      </c>
      <c r="L462" s="64" t="s">
        <v>101</v>
      </c>
    </row>
    <row r="463" spans="1:12" ht="14.25">
      <c r="A463" s="29" t="s">
        <v>1111</v>
      </c>
      <c r="B463" s="63" t="s">
        <v>2657</v>
      </c>
      <c r="C463" s="31">
        <v>1</v>
      </c>
      <c r="D463" s="65">
        <v>1</v>
      </c>
      <c r="E463" s="31"/>
      <c r="F463" s="65"/>
      <c r="G463" s="31">
        <v>1</v>
      </c>
      <c r="H463" s="65"/>
      <c r="I463" s="31"/>
      <c r="J463" s="65">
        <v>1</v>
      </c>
      <c r="K463" s="31">
        <v>1</v>
      </c>
      <c r="L463" s="64" t="s">
        <v>101</v>
      </c>
    </row>
    <row r="464" spans="1:12" ht="14.25">
      <c r="A464" s="29" t="s">
        <v>1111</v>
      </c>
      <c r="B464" s="63" t="s">
        <v>2658</v>
      </c>
      <c r="C464" s="31">
        <v>2</v>
      </c>
      <c r="D464" s="65">
        <v>1</v>
      </c>
      <c r="E464" s="31"/>
      <c r="F464" s="65"/>
      <c r="G464" s="31">
        <v>1</v>
      </c>
      <c r="H464" s="65">
        <v>1</v>
      </c>
      <c r="I464" s="31"/>
      <c r="J464" s="65"/>
      <c r="K464" s="31">
        <v>1</v>
      </c>
      <c r="L464" s="64" t="s">
        <v>101</v>
      </c>
    </row>
    <row r="465" spans="1:12" ht="14.25">
      <c r="A465" s="29" t="s">
        <v>1111</v>
      </c>
      <c r="B465" s="63" t="s">
        <v>1175</v>
      </c>
      <c r="C465" s="31">
        <v>2</v>
      </c>
      <c r="D465" s="65">
        <v>1</v>
      </c>
      <c r="E465" s="31"/>
      <c r="F465" s="65"/>
      <c r="G465" s="31">
        <v>1</v>
      </c>
      <c r="H465" s="65" t="s">
        <v>2654</v>
      </c>
      <c r="I465" s="31"/>
      <c r="J465" s="65"/>
      <c r="K465" s="31">
        <v>1</v>
      </c>
      <c r="L465" s="64" t="s">
        <v>101</v>
      </c>
    </row>
    <row r="466" spans="1:12" ht="14.25">
      <c r="A466" s="29" t="s">
        <v>1111</v>
      </c>
      <c r="B466" s="63" t="s">
        <v>1339</v>
      </c>
      <c r="C466" s="31">
        <v>2</v>
      </c>
      <c r="D466" s="65">
        <v>1</v>
      </c>
      <c r="E466" s="31"/>
      <c r="F466" s="65"/>
      <c r="G466" s="31">
        <v>1</v>
      </c>
      <c r="H466" s="65">
        <v>1</v>
      </c>
      <c r="I466" s="31"/>
      <c r="J466" s="65"/>
      <c r="K466" s="31">
        <v>1</v>
      </c>
      <c r="L466" s="64" t="s">
        <v>101</v>
      </c>
    </row>
    <row r="467" spans="1:12" ht="14.25">
      <c r="A467" s="29" t="s">
        <v>1111</v>
      </c>
      <c r="B467" s="63" t="s">
        <v>1340</v>
      </c>
      <c r="C467" s="31">
        <v>2</v>
      </c>
      <c r="D467" s="65">
        <v>1</v>
      </c>
      <c r="E467" s="31"/>
      <c r="F467" s="65"/>
      <c r="G467" s="31">
        <v>1</v>
      </c>
      <c r="H467" s="65" t="s">
        <v>2654</v>
      </c>
      <c r="I467" s="31"/>
      <c r="J467" s="65"/>
      <c r="K467" s="31">
        <v>1</v>
      </c>
      <c r="L467" s="64" t="s">
        <v>101</v>
      </c>
    </row>
    <row r="468" spans="1:12" ht="14.25">
      <c r="A468" s="29" t="s">
        <v>1114</v>
      </c>
      <c r="B468" s="63" t="s">
        <v>1115</v>
      </c>
      <c r="C468" s="31">
        <v>1</v>
      </c>
      <c r="D468" s="65">
        <v>1</v>
      </c>
      <c r="E468" s="31"/>
      <c r="F468" s="65"/>
      <c r="G468" s="31">
        <v>1</v>
      </c>
      <c r="H468" s="65"/>
      <c r="I468" s="31"/>
      <c r="J468" s="65">
        <v>2</v>
      </c>
      <c r="K468" s="31">
        <v>1</v>
      </c>
      <c r="L468" s="64" t="s">
        <v>101</v>
      </c>
    </row>
    <row r="469" spans="1:12" ht="14.25">
      <c r="A469" s="29" t="s">
        <v>1114</v>
      </c>
      <c r="B469" s="63" t="s">
        <v>1116</v>
      </c>
      <c r="C469" s="31">
        <v>2</v>
      </c>
      <c r="D469" s="65">
        <v>1</v>
      </c>
      <c r="E469" s="31"/>
      <c r="F469" s="65"/>
      <c r="G469" s="31">
        <v>1</v>
      </c>
      <c r="H469" s="65" t="s">
        <v>2654</v>
      </c>
      <c r="I469" s="31"/>
      <c r="J469" s="65"/>
      <c r="K469" s="31">
        <v>1</v>
      </c>
      <c r="L469" s="64" t="s">
        <v>101</v>
      </c>
    </row>
    <row r="470" spans="1:12" ht="14.25">
      <c r="A470" s="29" t="s">
        <v>1117</v>
      </c>
      <c r="B470" s="63" t="s">
        <v>1043</v>
      </c>
      <c r="C470" s="31">
        <v>1</v>
      </c>
      <c r="D470" s="65">
        <v>1</v>
      </c>
      <c r="E470" s="31" t="s">
        <v>2242</v>
      </c>
      <c r="F470" s="65"/>
      <c r="G470" s="31" t="s">
        <v>2242</v>
      </c>
      <c r="H470" s="65"/>
      <c r="I470" s="31"/>
      <c r="J470" s="65">
        <v>1</v>
      </c>
      <c r="K470" s="31" t="s">
        <v>831</v>
      </c>
      <c r="L470" s="64" t="s">
        <v>93</v>
      </c>
    </row>
    <row r="471" spans="1:12" ht="14.25">
      <c r="A471" s="29" t="s">
        <v>1117</v>
      </c>
      <c r="B471" s="63" t="s">
        <v>1202</v>
      </c>
      <c r="C471" s="31">
        <v>2</v>
      </c>
      <c r="D471" s="65">
        <v>1</v>
      </c>
      <c r="E471" s="31" t="s">
        <v>2242</v>
      </c>
      <c r="F471" s="65"/>
      <c r="G471" s="31" t="s">
        <v>2242</v>
      </c>
      <c r="H471" s="65">
        <v>1</v>
      </c>
      <c r="I471" s="31"/>
      <c r="J471" s="65"/>
      <c r="K471" s="31" t="s">
        <v>831</v>
      </c>
      <c r="L471" s="64" t="s">
        <v>93</v>
      </c>
    </row>
    <row r="472" spans="1:12" ht="14.25">
      <c r="A472" s="29" t="s">
        <v>1118</v>
      </c>
      <c r="B472" s="63" t="s">
        <v>1525</v>
      </c>
      <c r="C472" s="31">
        <v>1</v>
      </c>
      <c r="D472" s="65">
        <v>1</v>
      </c>
      <c r="E472" s="31" t="s">
        <v>2242</v>
      </c>
      <c r="F472" s="65"/>
      <c r="G472" s="31" t="s">
        <v>2242</v>
      </c>
      <c r="H472" s="65"/>
      <c r="I472" s="31"/>
      <c r="J472" s="65">
        <v>1</v>
      </c>
      <c r="K472" s="31" t="s">
        <v>831</v>
      </c>
      <c r="L472" s="64" t="s">
        <v>101</v>
      </c>
    </row>
    <row r="473" spans="1:12" ht="14.25">
      <c r="A473" s="29" t="s">
        <v>1118</v>
      </c>
      <c r="B473" s="63" t="s">
        <v>1204</v>
      </c>
      <c r="C473" s="31">
        <v>2</v>
      </c>
      <c r="D473" s="65">
        <v>1</v>
      </c>
      <c r="E473" s="31" t="s">
        <v>2242</v>
      </c>
      <c r="F473" s="65"/>
      <c r="G473" s="31" t="s">
        <v>2242</v>
      </c>
      <c r="H473" s="65" t="s">
        <v>2654</v>
      </c>
      <c r="I473" s="31"/>
      <c r="J473" s="65"/>
      <c r="K473" s="31">
        <v>1</v>
      </c>
      <c r="L473" s="64" t="s">
        <v>101</v>
      </c>
    </row>
    <row r="474" spans="1:12" ht="14.25">
      <c r="A474" s="29" t="s">
        <v>1119</v>
      </c>
      <c r="B474" s="63" t="s">
        <v>2410</v>
      </c>
      <c r="C474" s="31">
        <v>2</v>
      </c>
      <c r="D474" s="65">
        <v>2</v>
      </c>
      <c r="E474" s="31" t="s">
        <v>2242</v>
      </c>
      <c r="F474" s="65"/>
      <c r="G474" s="31" t="s">
        <v>2242</v>
      </c>
      <c r="H474" s="65"/>
      <c r="I474" s="31"/>
      <c r="J474" s="65">
        <v>2</v>
      </c>
      <c r="K474" s="31">
        <v>1</v>
      </c>
      <c r="L474" s="64" t="s">
        <v>93</v>
      </c>
    </row>
    <row r="475" spans="1:12" ht="14.25">
      <c r="A475" s="29" t="s">
        <v>1119</v>
      </c>
      <c r="B475" s="63" t="s">
        <v>2411</v>
      </c>
      <c r="C475" s="31">
        <v>3</v>
      </c>
      <c r="D475" s="65">
        <v>2</v>
      </c>
      <c r="E475" s="31" t="s">
        <v>2242</v>
      </c>
      <c r="F475" s="65"/>
      <c r="G475" s="31" t="s">
        <v>2242</v>
      </c>
      <c r="H475" s="65">
        <v>1</v>
      </c>
      <c r="I475" s="31"/>
      <c r="J475" s="65"/>
      <c r="K475" s="31">
        <v>1</v>
      </c>
      <c r="L475" s="64" t="s">
        <v>93</v>
      </c>
    </row>
    <row r="476" spans="1:12" ht="14.25">
      <c r="A476" s="29" t="s">
        <v>1121</v>
      </c>
      <c r="B476" s="63" t="s">
        <v>2659</v>
      </c>
      <c r="C476" s="31">
        <v>2</v>
      </c>
      <c r="D476" s="65">
        <v>2</v>
      </c>
      <c r="E476" s="31" t="s">
        <v>2242</v>
      </c>
      <c r="F476" s="65"/>
      <c r="G476" s="31" t="s">
        <v>2242</v>
      </c>
      <c r="H476" s="65"/>
      <c r="I476" s="31"/>
      <c r="J476" s="65">
        <v>2</v>
      </c>
      <c r="K476" s="31">
        <v>1</v>
      </c>
      <c r="L476" s="64" t="s">
        <v>101</v>
      </c>
    </row>
    <row r="477" spans="1:12" ht="14.25">
      <c r="A477" s="29" t="s">
        <v>1121</v>
      </c>
      <c r="B477" s="63" t="s">
        <v>2660</v>
      </c>
      <c r="C477" s="31">
        <v>3</v>
      </c>
      <c r="D477" s="65">
        <v>2</v>
      </c>
      <c r="E477" s="31" t="s">
        <v>2242</v>
      </c>
      <c r="F477" s="65"/>
      <c r="G477" s="31" t="s">
        <v>2242</v>
      </c>
      <c r="H477" s="65" t="s">
        <v>2654</v>
      </c>
      <c r="I477" s="31"/>
      <c r="J477" s="65"/>
      <c r="K477" s="31">
        <v>1</v>
      </c>
      <c r="L477" s="64" t="s">
        <v>101</v>
      </c>
    </row>
    <row r="478" spans="1:12" ht="14.25">
      <c r="A478" s="29" t="s">
        <v>742</v>
      </c>
      <c r="B478" s="63" t="s">
        <v>879</v>
      </c>
      <c r="C478" s="31">
        <v>1</v>
      </c>
      <c r="D478" s="65">
        <v>1</v>
      </c>
      <c r="E478" s="31"/>
      <c r="F478" s="65"/>
      <c r="G478" s="31">
        <v>1</v>
      </c>
      <c r="H478" s="65"/>
      <c r="I478" s="31"/>
      <c r="J478" s="65">
        <v>1</v>
      </c>
      <c r="K478" s="31">
        <v>1</v>
      </c>
      <c r="L478" s="64" t="s">
        <v>82</v>
      </c>
    </row>
    <row r="479" spans="1:12" ht="14.25">
      <c r="A479" s="29" t="s">
        <v>742</v>
      </c>
      <c r="B479" s="63" t="s">
        <v>1098</v>
      </c>
      <c r="C479" s="31">
        <v>1</v>
      </c>
      <c r="D479" s="65"/>
      <c r="E479" s="31"/>
      <c r="F479" s="65"/>
      <c r="G479" s="31"/>
      <c r="H479" s="65">
        <v>1</v>
      </c>
      <c r="I479" s="31"/>
      <c r="J479" s="65">
        <v>3</v>
      </c>
      <c r="K479" s="31" t="s">
        <v>831</v>
      </c>
      <c r="L479" s="64" t="s">
        <v>82</v>
      </c>
    </row>
    <row r="480" spans="1:12" ht="14.25">
      <c r="A480" s="29" t="s">
        <v>1123</v>
      </c>
      <c r="B480" s="63" t="s">
        <v>1087</v>
      </c>
      <c r="C480" s="31">
        <v>1</v>
      </c>
      <c r="D480" s="65">
        <v>1</v>
      </c>
      <c r="E480" s="31"/>
      <c r="F480" s="65"/>
      <c r="G480" s="31">
        <v>1</v>
      </c>
      <c r="H480" s="65"/>
      <c r="I480" s="31"/>
      <c r="J480" s="65">
        <v>1</v>
      </c>
      <c r="K480" s="31">
        <v>1</v>
      </c>
      <c r="L480" s="64" t="s">
        <v>101</v>
      </c>
    </row>
    <row r="481" spans="1:12" ht="14.25">
      <c r="A481" s="29" t="s">
        <v>1123</v>
      </c>
      <c r="B481" s="63" t="s">
        <v>1091</v>
      </c>
      <c r="C481" s="31">
        <v>1</v>
      </c>
      <c r="D481" s="65"/>
      <c r="E481" s="31"/>
      <c r="F481" s="65"/>
      <c r="G481" s="31"/>
      <c r="H481" s="65" t="s">
        <v>2654</v>
      </c>
      <c r="I481" s="31"/>
      <c r="J481" s="65">
        <v>3</v>
      </c>
      <c r="K481" s="31">
        <v>1</v>
      </c>
      <c r="L481" s="64" t="s">
        <v>101</v>
      </c>
    </row>
    <row r="482" spans="1:12" ht="14.25">
      <c r="A482" s="29" t="s">
        <v>1124</v>
      </c>
      <c r="B482" s="63" t="s">
        <v>1125</v>
      </c>
      <c r="C482" s="31">
        <v>1</v>
      </c>
      <c r="D482" s="65"/>
      <c r="E482" s="31"/>
      <c r="F482" s="65"/>
      <c r="G482" s="31"/>
      <c r="H482" s="65">
        <v>1</v>
      </c>
      <c r="I482" s="31"/>
      <c r="J482" s="65" t="s">
        <v>833</v>
      </c>
      <c r="K482" s="31" t="s">
        <v>831</v>
      </c>
      <c r="L482" s="64" t="s">
        <v>101</v>
      </c>
    </row>
    <row r="483" spans="1:12" ht="14.25">
      <c r="A483" s="29" t="s">
        <v>1124</v>
      </c>
      <c r="B483" s="63" t="s">
        <v>1126</v>
      </c>
      <c r="C483" s="31">
        <v>2</v>
      </c>
      <c r="D483" s="65">
        <v>1</v>
      </c>
      <c r="E483" s="31"/>
      <c r="F483" s="65"/>
      <c r="G483" s="31">
        <v>1</v>
      </c>
      <c r="H483" s="65">
        <v>1</v>
      </c>
      <c r="I483" s="31"/>
      <c r="J483" s="65" t="s">
        <v>837</v>
      </c>
      <c r="K483" s="31">
        <v>1</v>
      </c>
      <c r="L483" s="64" t="s">
        <v>101</v>
      </c>
    </row>
    <row r="484" spans="1:12" ht="14.25">
      <c r="A484" s="29" t="s">
        <v>1127</v>
      </c>
      <c r="B484" s="63" t="s">
        <v>1128</v>
      </c>
      <c r="C484" s="31">
        <v>2</v>
      </c>
      <c r="D484" s="65">
        <v>1</v>
      </c>
      <c r="E484" s="31"/>
      <c r="F484" s="65"/>
      <c r="G484" s="31">
        <v>1</v>
      </c>
      <c r="H484" s="65">
        <v>1</v>
      </c>
      <c r="I484" s="31"/>
      <c r="J484" s="65" t="s">
        <v>837</v>
      </c>
      <c r="K484" s="31">
        <v>1</v>
      </c>
      <c r="L484" s="64" t="s">
        <v>101</v>
      </c>
    </row>
    <row r="485" spans="1:12" ht="14.25">
      <c r="A485" s="29" t="s">
        <v>1129</v>
      </c>
      <c r="B485" s="63" t="s">
        <v>1130</v>
      </c>
      <c r="C485" s="31">
        <v>2</v>
      </c>
      <c r="D485" s="65">
        <v>1</v>
      </c>
      <c r="E485" s="31"/>
      <c r="F485" s="65"/>
      <c r="G485" s="31">
        <v>1</v>
      </c>
      <c r="H485" s="65">
        <v>1</v>
      </c>
      <c r="I485" s="31"/>
      <c r="J485" s="65" t="s">
        <v>837</v>
      </c>
      <c r="K485" s="31">
        <v>1</v>
      </c>
      <c r="L485" s="64" t="s">
        <v>101</v>
      </c>
    </row>
    <row r="486" spans="1:12" ht="14.25">
      <c r="A486" s="29" t="s">
        <v>743</v>
      </c>
      <c r="B486" s="63" t="s">
        <v>879</v>
      </c>
      <c r="C486" s="31">
        <v>1</v>
      </c>
      <c r="D486" s="65">
        <v>1</v>
      </c>
      <c r="E486" s="31"/>
      <c r="F486" s="65"/>
      <c r="G486" s="31">
        <v>1</v>
      </c>
      <c r="H486" s="65"/>
      <c r="I486" s="31"/>
      <c r="J486" s="65">
        <v>1</v>
      </c>
      <c r="K486" s="31">
        <v>1</v>
      </c>
      <c r="L486" s="64" t="s">
        <v>82</v>
      </c>
    </row>
    <row r="487" spans="1:12" ht="14.25">
      <c r="A487" s="29" t="s">
        <v>743</v>
      </c>
      <c r="B487" s="63" t="s">
        <v>1089</v>
      </c>
      <c r="C487" s="31">
        <v>1</v>
      </c>
      <c r="D487" s="65"/>
      <c r="E487" s="31"/>
      <c r="F487" s="65"/>
      <c r="G487" s="31"/>
      <c r="H487" s="65">
        <v>1</v>
      </c>
      <c r="I487" s="31"/>
      <c r="J487" s="65">
        <v>3</v>
      </c>
      <c r="K487" s="31" t="s">
        <v>831</v>
      </c>
      <c r="L487" s="64" t="s">
        <v>82</v>
      </c>
    </row>
    <row r="488" spans="1:12" ht="14.25">
      <c r="A488" s="29" t="s">
        <v>1131</v>
      </c>
      <c r="B488" s="63" t="s">
        <v>1087</v>
      </c>
      <c r="C488" s="31">
        <v>1</v>
      </c>
      <c r="D488" s="65">
        <v>1</v>
      </c>
      <c r="E488" s="31"/>
      <c r="F488" s="65"/>
      <c r="G488" s="31">
        <v>1</v>
      </c>
      <c r="H488" s="65"/>
      <c r="I488" s="31"/>
      <c r="J488" s="65">
        <v>1</v>
      </c>
      <c r="K488" s="31">
        <v>1</v>
      </c>
      <c r="L488" s="64" t="s">
        <v>101</v>
      </c>
    </row>
    <row r="489" spans="1:12" ht="14.25">
      <c r="A489" s="29" t="s">
        <v>1131</v>
      </c>
      <c r="B489" s="63" t="s">
        <v>1091</v>
      </c>
      <c r="C489" s="31">
        <v>1</v>
      </c>
      <c r="D489" s="65"/>
      <c r="E489" s="31"/>
      <c r="F489" s="65"/>
      <c r="G489" s="31"/>
      <c r="H489" s="65" t="s">
        <v>2654</v>
      </c>
      <c r="I489" s="31"/>
      <c r="J489" s="65"/>
      <c r="K489" s="31">
        <v>1</v>
      </c>
      <c r="L489" s="64" t="s">
        <v>101</v>
      </c>
    </row>
    <row r="490" spans="1:12" ht="14.25">
      <c r="A490" s="29" t="s">
        <v>1132</v>
      </c>
      <c r="B490" s="63" t="s">
        <v>879</v>
      </c>
      <c r="C490" s="31">
        <v>1</v>
      </c>
      <c r="D490" s="65">
        <v>1</v>
      </c>
      <c r="E490" s="31"/>
      <c r="F490" s="65"/>
      <c r="G490" s="31">
        <v>1</v>
      </c>
      <c r="H490" s="65"/>
      <c r="I490" s="31"/>
      <c r="J490" s="65">
        <v>1</v>
      </c>
      <c r="K490" s="31">
        <v>1</v>
      </c>
      <c r="L490" s="64" t="s">
        <v>82</v>
      </c>
    </row>
    <row r="491" spans="1:12" ht="14.25">
      <c r="A491" s="29" t="s">
        <v>1132</v>
      </c>
      <c r="B491" s="63" t="s">
        <v>1089</v>
      </c>
      <c r="C491" s="31">
        <v>1</v>
      </c>
      <c r="D491" s="65">
        <v>1</v>
      </c>
      <c r="E491" s="31"/>
      <c r="F491" s="65"/>
      <c r="G491" s="31">
        <v>1</v>
      </c>
      <c r="H491" s="65">
        <v>1</v>
      </c>
      <c r="I491" s="31"/>
      <c r="J491" s="65"/>
      <c r="K491" s="31">
        <v>1</v>
      </c>
      <c r="L491" s="64" t="s">
        <v>82</v>
      </c>
    </row>
    <row r="492" spans="1:12" ht="14.25">
      <c r="A492" s="29" t="s">
        <v>1133</v>
      </c>
      <c r="B492" s="63" t="s">
        <v>1174</v>
      </c>
      <c r="C492" s="31">
        <v>1</v>
      </c>
      <c r="D492" s="65">
        <v>1</v>
      </c>
      <c r="E492" s="31"/>
      <c r="F492" s="65"/>
      <c r="G492" s="31">
        <v>1</v>
      </c>
      <c r="H492" s="65"/>
      <c r="I492" s="31"/>
      <c r="J492" s="65">
        <v>1</v>
      </c>
      <c r="K492" s="31">
        <v>1</v>
      </c>
      <c r="L492" s="64" t="s">
        <v>101</v>
      </c>
    </row>
    <row r="493" spans="1:12" ht="14.25">
      <c r="A493" s="29" t="s">
        <v>1133</v>
      </c>
      <c r="B493" s="63" t="s">
        <v>1147</v>
      </c>
      <c r="C493" s="31">
        <v>1</v>
      </c>
      <c r="D493" s="65">
        <v>1</v>
      </c>
      <c r="E493" s="31"/>
      <c r="F493" s="65"/>
      <c r="G493" s="31">
        <v>1</v>
      </c>
      <c r="H493" s="65" t="s">
        <v>2654</v>
      </c>
      <c r="I493" s="31"/>
      <c r="J493" s="65"/>
      <c r="K493" s="31">
        <v>1</v>
      </c>
      <c r="L493" s="64" t="s">
        <v>101</v>
      </c>
    </row>
    <row r="494" spans="1:12" ht="14.25">
      <c r="A494" s="29" t="s">
        <v>1134</v>
      </c>
      <c r="B494" s="63" t="s">
        <v>1135</v>
      </c>
      <c r="C494" s="31">
        <v>2</v>
      </c>
      <c r="D494" s="65">
        <v>2</v>
      </c>
      <c r="E494" s="31" t="s">
        <v>2242</v>
      </c>
      <c r="F494" s="65"/>
      <c r="G494" s="31" t="s">
        <v>2242</v>
      </c>
      <c r="H494" s="65"/>
      <c r="I494" s="31"/>
      <c r="J494" s="65">
        <v>2</v>
      </c>
      <c r="K494" s="31">
        <v>1</v>
      </c>
      <c r="L494" s="64" t="s">
        <v>93</v>
      </c>
    </row>
    <row r="495" spans="1:12" ht="14.25">
      <c r="A495" s="29" t="s">
        <v>1134</v>
      </c>
      <c r="B495" s="63" t="s">
        <v>1136</v>
      </c>
      <c r="C495" s="31">
        <v>3</v>
      </c>
      <c r="D495" s="65">
        <v>2</v>
      </c>
      <c r="E495" s="31" t="s">
        <v>2242</v>
      </c>
      <c r="F495" s="65"/>
      <c r="G495" s="31" t="s">
        <v>2242</v>
      </c>
      <c r="H495" s="65">
        <v>1</v>
      </c>
      <c r="I495" s="31">
        <v>1</v>
      </c>
      <c r="J495" s="65"/>
      <c r="K495" s="31">
        <v>1</v>
      </c>
      <c r="L495" s="64" t="s">
        <v>93</v>
      </c>
    </row>
    <row r="496" spans="1:12" ht="14.25">
      <c r="A496" s="29" t="s">
        <v>1137</v>
      </c>
      <c r="B496" s="63" t="s">
        <v>1138</v>
      </c>
      <c r="C496" s="31">
        <v>1</v>
      </c>
      <c r="D496" s="65">
        <v>1</v>
      </c>
      <c r="E496" s="31"/>
      <c r="F496" s="65"/>
      <c r="G496" s="31">
        <v>1</v>
      </c>
      <c r="H496" s="65"/>
      <c r="I496" s="31"/>
      <c r="J496" s="65">
        <v>2</v>
      </c>
      <c r="K496" s="31">
        <v>1</v>
      </c>
      <c r="L496" s="64" t="s">
        <v>101</v>
      </c>
    </row>
    <row r="497" spans="1:12" ht="14.25">
      <c r="A497" s="29" t="s">
        <v>1137</v>
      </c>
      <c r="B497" s="63" t="s">
        <v>1139</v>
      </c>
      <c r="C497" s="31">
        <v>2</v>
      </c>
      <c r="D497" s="65" t="s">
        <v>949</v>
      </c>
      <c r="E497" s="31"/>
      <c r="F497" s="65"/>
      <c r="G497" s="31"/>
      <c r="H497" s="65">
        <v>1</v>
      </c>
      <c r="I497" s="31">
        <v>1</v>
      </c>
      <c r="J497" s="65" t="s">
        <v>833</v>
      </c>
      <c r="K497" s="31">
        <v>1</v>
      </c>
      <c r="L497" s="64" t="s">
        <v>101</v>
      </c>
    </row>
    <row r="498" spans="1:12" ht="14.25">
      <c r="A498" s="29" t="s">
        <v>1140</v>
      </c>
      <c r="B498" s="63" t="s">
        <v>1043</v>
      </c>
      <c r="C498" s="31">
        <v>1</v>
      </c>
      <c r="D498" s="65">
        <v>1</v>
      </c>
      <c r="E498" s="31"/>
      <c r="F498" s="65"/>
      <c r="G498" s="31">
        <v>1</v>
      </c>
      <c r="H498" s="65"/>
      <c r="I498" s="31"/>
      <c r="J498" s="65">
        <v>1</v>
      </c>
      <c r="K498" s="31">
        <v>1</v>
      </c>
      <c r="L498" s="64" t="s">
        <v>93</v>
      </c>
    </row>
    <row r="499" spans="1:12" ht="14.25">
      <c r="A499" s="29" t="s">
        <v>1140</v>
      </c>
      <c r="B499" s="63" t="s">
        <v>1141</v>
      </c>
      <c r="C499" s="31">
        <v>2</v>
      </c>
      <c r="D499" s="65">
        <v>1</v>
      </c>
      <c r="E499" s="31"/>
      <c r="F499" s="65"/>
      <c r="G499" s="31">
        <v>1</v>
      </c>
      <c r="H499" s="65">
        <v>1</v>
      </c>
      <c r="I499" s="31"/>
      <c r="J499" s="65"/>
      <c r="K499" s="31">
        <v>1</v>
      </c>
      <c r="L499" s="64" t="s">
        <v>93</v>
      </c>
    </row>
    <row r="500" spans="1:12" ht="14.25">
      <c r="A500" s="29" t="s">
        <v>1142</v>
      </c>
      <c r="B500" s="63" t="s">
        <v>1143</v>
      </c>
      <c r="C500" s="31">
        <v>1</v>
      </c>
      <c r="D500" s="65">
        <v>1</v>
      </c>
      <c r="E500" s="31"/>
      <c r="F500" s="65"/>
      <c r="G500" s="31">
        <v>1</v>
      </c>
      <c r="H500" s="65"/>
      <c r="I500" s="31"/>
      <c r="J500" s="65">
        <v>2</v>
      </c>
      <c r="K500" s="31">
        <v>1</v>
      </c>
      <c r="L500" s="64" t="s">
        <v>101</v>
      </c>
    </row>
    <row r="501" spans="1:12" ht="14.25">
      <c r="A501" s="29" t="s">
        <v>1142</v>
      </c>
      <c r="B501" s="63" t="s">
        <v>1144</v>
      </c>
      <c r="C501" s="31">
        <v>2</v>
      </c>
      <c r="D501" s="65">
        <v>1</v>
      </c>
      <c r="E501" s="31" t="s">
        <v>2242</v>
      </c>
      <c r="F501" s="65"/>
      <c r="G501" s="31" t="s">
        <v>2242</v>
      </c>
      <c r="H501" s="65">
        <v>1</v>
      </c>
      <c r="I501" s="31"/>
      <c r="J501" s="65" t="s">
        <v>833</v>
      </c>
      <c r="K501" s="31">
        <v>1</v>
      </c>
      <c r="L501" s="64" t="s">
        <v>101</v>
      </c>
    </row>
    <row r="502" spans="1:12" ht="14.25">
      <c r="A502" s="29" t="s">
        <v>1145</v>
      </c>
      <c r="B502" s="63" t="s">
        <v>1146</v>
      </c>
      <c r="C502" s="31">
        <v>3</v>
      </c>
      <c r="D502" s="65">
        <v>2</v>
      </c>
      <c r="E502" s="31" t="s">
        <v>2242</v>
      </c>
      <c r="F502" s="65"/>
      <c r="G502" s="31" t="s">
        <v>2242</v>
      </c>
      <c r="H502" s="65">
        <v>1</v>
      </c>
      <c r="I502" s="31"/>
      <c r="J502" s="65" t="s">
        <v>833</v>
      </c>
      <c r="K502" s="31">
        <v>1</v>
      </c>
      <c r="L502" s="64" t="s">
        <v>101</v>
      </c>
    </row>
    <row r="503" spans="1:12" ht="14.25">
      <c r="A503" s="29" t="s">
        <v>1145</v>
      </c>
      <c r="B503" s="63" t="s">
        <v>1147</v>
      </c>
      <c r="C503" s="31">
        <v>3</v>
      </c>
      <c r="D503" s="65">
        <v>2</v>
      </c>
      <c r="E503" s="31"/>
      <c r="F503" s="65"/>
      <c r="G503" s="31"/>
      <c r="H503" s="65" t="s">
        <v>2654</v>
      </c>
      <c r="I503" s="31"/>
      <c r="J503" s="65" t="s">
        <v>837</v>
      </c>
      <c r="K503" s="31">
        <v>1</v>
      </c>
      <c r="L503" s="64" t="s">
        <v>101</v>
      </c>
    </row>
    <row r="504" spans="1:12" ht="14.25">
      <c r="A504" s="29" t="s">
        <v>1145</v>
      </c>
      <c r="B504" s="63" t="s">
        <v>1148</v>
      </c>
      <c r="C504" s="31">
        <v>4</v>
      </c>
      <c r="D504" s="65">
        <v>2</v>
      </c>
      <c r="E504" s="31" t="s">
        <v>2242</v>
      </c>
      <c r="F504" s="65" t="s">
        <v>2242</v>
      </c>
      <c r="G504" s="31"/>
      <c r="H504" s="65">
        <v>1</v>
      </c>
      <c r="I504" s="31">
        <v>1</v>
      </c>
      <c r="J504" s="65"/>
      <c r="K504" s="31">
        <v>1</v>
      </c>
      <c r="L504" s="64" t="s">
        <v>101</v>
      </c>
    </row>
    <row r="505" spans="1:12" ht="14.25">
      <c r="A505" s="29" t="s">
        <v>1145</v>
      </c>
      <c r="B505" s="63" t="s">
        <v>1149</v>
      </c>
      <c r="C505" s="31">
        <v>4</v>
      </c>
      <c r="D505" s="65">
        <v>2</v>
      </c>
      <c r="E505" s="31" t="s">
        <v>2242</v>
      </c>
      <c r="F505" s="65" t="s">
        <v>2242</v>
      </c>
      <c r="G505" s="31"/>
      <c r="H505" s="65">
        <v>1</v>
      </c>
      <c r="I505" s="31" t="s">
        <v>2654</v>
      </c>
      <c r="J505" s="65"/>
      <c r="K505" s="31">
        <v>2</v>
      </c>
      <c r="L505" s="64" t="s">
        <v>101</v>
      </c>
    </row>
    <row r="506" spans="1:12" ht="14.25">
      <c r="A506" s="29"/>
      <c r="B506" s="63"/>
      <c r="C506" s="31"/>
      <c r="D506" s="65"/>
      <c r="E506" s="31"/>
      <c r="F506" s="65"/>
      <c r="G506" s="31"/>
      <c r="H506" s="65"/>
      <c r="I506" s="31"/>
      <c r="J506" s="65"/>
      <c r="K506" s="31"/>
      <c r="L506" s="64"/>
    </row>
    <row r="507" spans="1:12" ht="15">
      <c r="A507" s="41" t="s">
        <v>588</v>
      </c>
      <c r="B507" s="63"/>
      <c r="C507" s="31"/>
      <c r="D507" s="65"/>
      <c r="E507" s="31"/>
      <c r="F507" s="65"/>
      <c r="G507" s="31"/>
      <c r="H507" s="65"/>
      <c r="I507" s="31"/>
      <c r="J507" s="65"/>
      <c r="K507" s="31"/>
      <c r="L507" s="64"/>
    </row>
    <row r="508" spans="1:12" ht="14.25">
      <c r="A508" s="29" t="s">
        <v>749</v>
      </c>
      <c r="B508" s="63" t="s">
        <v>879</v>
      </c>
      <c r="C508" s="31">
        <v>2</v>
      </c>
      <c r="D508" s="65">
        <v>2</v>
      </c>
      <c r="E508" s="31"/>
      <c r="F508" s="65">
        <v>1</v>
      </c>
      <c r="G508" s="31">
        <v>1</v>
      </c>
      <c r="H508" s="65"/>
      <c r="I508" s="31"/>
      <c r="J508" s="65" t="s">
        <v>833</v>
      </c>
      <c r="K508" s="31">
        <v>1</v>
      </c>
      <c r="L508" s="64"/>
    </row>
    <row r="509" spans="1:12" ht="14.25">
      <c r="A509" s="29" t="s">
        <v>749</v>
      </c>
      <c r="B509" s="63" t="s">
        <v>1089</v>
      </c>
      <c r="C509" s="31">
        <v>2</v>
      </c>
      <c r="D509" s="65">
        <v>2</v>
      </c>
      <c r="E509" s="31"/>
      <c r="F509" s="65">
        <v>1</v>
      </c>
      <c r="G509" s="31" t="s">
        <v>180</v>
      </c>
      <c r="H509" s="65">
        <v>1</v>
      </c>
      <c r="I509" s="31"/>
      <c r="J509" s="65"/>
      <c r="K509" s="31">
        <v>1</v>
      </c>
      <c r="L509" s="64"/>
    </row>
    <row r="510" spans="1:12" ht="14.25">
      <c r="A510" s="29" t="s">
        <v>1152</v>
      </c>
      <c r="B510" s="63" t="s">
        <v>1153</v>
      </c>
      <c r="C510" s="31">
        <v>2</v>
      </c>
      <c r="D510" s="65">
        <v>2</v>
      </c>
      <c r="E510" s="31"/>
      <c r="F510" s="65">
        <v>1</v>
      </c>
      <c r="G510" s="31">
        <v>1</v>
      </c>
      <c r="H510" s="65"/>
      <c r="I510" s="31"/>
      <c r="J510" s="65">
        <v>4</v>
      </c>
      <c r="K510" s="31">
        <v>1</v>
      </c>
      <c r="L510" s="64" t="s">
        <v>101</v>
      </c>
    </row>
    <row r="511" spans="1:12" ht="14.25">
      <c r="A511" s="29" t="s">
        <v>1152</v>
      </c>
      <c r="B511" s="63" t="s">
        <v>2661</v>
      </c>
      <c r="C511" s="31">
        <v>2</v>
      </c>
      <c r="D511" s="65">
        <v>2</v>
      </c>
      <c r="E511" s="31"/>
      <c r="F511" s="65">
        <v>1</v>
      </c>
      <c r="G511" s="31" t="s">
        <v>180</v>
      </c>
      <c r="H511" s="65" t="s">
        <v>2654</v>
      </c>
      <c r="I511" s="31"/>
      <c r="J511" s="65"/>
      <c r="K511" s="31">
        <v>1</v>
      </c>
      <c r="L511" s="64" t="s">
        <v>101</v>
      </c>
    </row>
    <row r="512" spans="1:12" ht="14.25">
      <c r="A512" s="29" t="s">
        <v>750</v>
      </c>
      <c r="B512" s="63" t="s">
        <v>879</v>
      </c>
      <c r="C512" s="31">
        <v>2</v>
      </c>
      <c r="D512" s="65">
        <v>2</v>
      </c>
      <c r="E512" s="31"/>
      <c r="F512" s="65">
        <v>1</v>
      </c>
      <c r="G512" s="31">
        <v>1</v>
      </c>
      <c r="H512" s="65"/>
      <c r="I512" s="31"/>
      <c r="J512" s="65" t="s">
        <v>833</v>
      </c>
      <c r="K512" s="31">
        <v>1</v>
      </c>
      <c r="L512" s="64"/>
    </row>
    <row r="513" spans="1:12" ht="14.25">
      <c r="A513" s="29" t="s">
        <v>750</v>
      </c>
      <c r="B513" s="63" t="s">
        <v>1098</v>
      </c>
      <c r="C513" s="31">
        <v>2</v>
      </c>
      <c r="D513" s="65">
        <v>2</v>
      </c>
      <c r="E513" s="31"/>
      <c r="F513" s="65">
        <v>1</v>
      </c>
      <c r="G513" s="31">
        <v>1</v>
      </c>
      <c r="H513" s="65">
        <v>1</v>
      </c>
      <c r="I513" s="31"/>
      <c r="J513" s="65"/>
      <c r="K513" s="31">
        <v>1</v>
      </c>
      <c r="L513" s="64"/>
    </row>
    <row r="514" spans="1:12" ht="14.25">
      <c r="A514" s="29" t="s">
        <v>748</v>
      </c>
      <c r="B514" s="63" t="s">
        <v>879</v>
      </c>
      <c r="C514" s="31" t="s">
        <v>838</v>
      </c>
      <c r="D514" s="65" t="s">
        <v>838</v>
      </c>
      <c r="E514" s="31">
        <v>1</v>
      </c>
      <c r="F514" s="65"/>
      <c r="G514" s="31">
        <v>1</v>
      </c>
      <c r="H514" s="65"/>
      <c r="I514" s="31"/>
      <c r="J514" s="65" t="s">
        <v>180</v>
      </c>
      <c r="K514" s="31">
        <v>1</v>
      </c>
      <c r="L514" s="64"/>
    </row>
    <row r="515" spans="1:12" ht="14.25">
      <c r="A515" s="29" t="s">
        <v>748</v>
      </c>
      <c r="B515" s="63" t="s">
        <v>1098</v>
      </c>
      <c r="C515" s="31">
        <v>2</v>
      </c>
      <c r="D515" s="65" t="s">
        <v>180</v>
      </c>
      <c r="E515" s="31">
        <v>1</v>
      </c>
      <c r="F515" s="65"/>
      <c r="G515" s="31"/>
      <c r="H515" s="65">
        <v>1</v>
      </c>
      <c r="I515" s="31"/>
      <c r="J515" s="65"/>
      <c r="K515" s="31">
        <v>1</v>
      </c>
      <c r="L515" s="64"/>
    </row>
    <row r="516" spans="1:12" ht="14.25">
      <c r="A516" s="29" t="s">
        <v>1154</v>
      </c>
      <c r="B516" s="63" t="s">
        <v>1155</v>
      </c>
      <c r="C516" s="31">
        <v>2</v>
      </c>
      <c r="D516" s="65">
        <v>2</v>
      </c>
      <c r="E516" s="31">
        <v>1</v>
      </c>
      <c r="F516" s="65"/>
      <c r="G516" s="31">
        <v>1</v>
      </c>
      <c r="H516" s="65"/>
      <c r="I516" s="31"/>
      <c r="J516" s="65">
        <v>4</v>
      </c>
      <c r="K516" s="31">
        <v>1</v>
      </c>
      <c r="L516" s="64" t="s">
        <v>101</v>
      </c>
    </row>
    <row r="517" spans="1:12" ht="14.25">
      <c r="A517" s="29" t="s">
        <v>1154</v>
      </c>
      <c r="B517" s="63" t="s">
        <v>1130</v>
      </c>
      <c r="C517" s="31">
        <v>3</v>
      </c>
      <c r="D517" s="65" t="s">
        <v>838</v>
      </c>
      <c r="E517" s="31" t="s">
        <v>180</v>
      </c>
      <c r="F517" s="65"/>
      <c r="G517" s="31">
        <v>1</v>
      </c>
      <c r="H517" s="65">
        <v>1</v>
      </c>
      <c r="I517" s="31"/>
      <c r="J517" s="65"/>
      <c r="K517" s="31">
        <v>1</v>
      </c>
      <c r="L517" s="64" t="s">
        <v>101</v>
      </c>
    </row>
    <row r="518" spans="1:12" ht="14.25">
      <c r="A518" s="29" t="s">
        <v>751</v>
      </c>
      <c r="B518" s="63" t="s">
        <v>879</v>
      </c>
      <c r="C518" s="31">
        <v>2</v>
      </c>
      <c r="D518" s="65">
        <v>2</v>
      </c>
      <c r="E518" s="31">
        <v>1</v>
      </c>
      <c r="F518" s="65"/>
      <c r="G518" s="31">
        <v>1</v>
      </c>
      <c r="H518" s="65"/>
      <c r="I518" s="31"/>
      <c r="J518" s="65" t="s">
        <v>838</v>
      </c>
      <c r="K518" s="31">
        <v>1</v>
      </c>
      <c r="L518" s="64"/>
    </row>
    <row r="519" spans="1:12" ht="14.25">
      <c r="A519" s="29" t="s">
        <v>751</v>
      </c>
      <c r="B519" s="63" t="s">
        <v>1125</v>
      </c>
      <c r="C519" s="31">
        <v>2</v>
      </c>
      <c r="D519" s="65">
        <v>1</v>
      </c>
      <c r="E519" s="31">
        <v>1</v>
      </c>
      <c r="F519" s="65"/>
      <c r="G519" s="31"/>
      <c r="H519" s="65">
        <v>1</v>
      </c>
      <c r="I519" s="31"/>
      <c r="J519" s="65"/>
      <c r="K519" s="31">
        <v>1</v>
      </c>
      <c r="L519" s="64"/>
    </row>
    <row r="520" spans="1:12" ht="14.25">
      <c r="A520" s="29" t="s">
        <v>752</v>
      </c>
      <c r="B520" s="63" t="s">
        <v>879</v>
      </c>
      <c r="C520" s="31">
        <v>1</v>
      </c>
      <c r="D520" s="65">
        <v>1</v>
      </c>
      <c r="E520" s="31"/>
      <c r="F520" s="65">
        <v>1</v>
      </c>
      <c r="G520" s="31"/>
      <c r="H520" s="65"/>
      <c r="I520" s="31"/>
      <c r="J520" s="65">
        <v>3</v>
      </c>
      <c r="K520" s="31">
        <v>1</v>
      </c>
      <c r="L520" s="64"/>
    </row>
    <row r="521" spans="1:12" ht="14.25">
      <c r="A521" s="29" t="s">
        <v>752</v>
      </c>
      <c r="B521" s="63" t="s">
        <v>1089</v>
      </c>
      <c r="C521" s="31">
        <v>1</v>
      </c>
      <c r="D521" s="65">
        <v>1</v>
      </c>
      <c r="E521" s="31"/>
      <c r="F521" s="65">
        <v>1</v>
      </c>
      <c r="G521" s="31"/>
      <c r="H521" s="65">
        <v>1</v>
      </c>
      <c r="I521" s="31"/>
      <c r="J521" s="65"/>
      <c r="K521" s="31">
        <v>1</v>
      </c>
      <c r="L521" s="64"/>
    </row>
    <row r="522" spans="1:12" ht="14.25">
      <c r="A522" s="29" t="s">
        <v>1156</v>
      </c>
      <c r="B522" s="63" t="s">
        <v>1087</v>
      </c>
      <c r="C522" s="31">
        <v>1</v>
      </c>
      <c r="D522" s="65">
        <v>1</v>
      </c>
      <c r="E522" s="31"/>
      <c r="F522" s="65">
        <v>1</v>
      </c>
      <c r="G522" s="31"/>
      <c r="H522" s="65"/>
      <c r="I522" s="31"/>
      <c r="J522" s="65">
        <v>3</v>
      </c>
      <c r="K522" s="31">
        <v>1</v>
      </c>
      <c r="L522" s="64" t="s">
        <v>101</v>
      </c>
    </row>
    <row r="523" spans="1:12" ht="14.25">
      <c r="A523" s="29" t="s">
        <v>1156</v>
      </c>
      <c r="B523" s="63" t="s">
        <v>1091</v>
      </c>
      <c r="C523" s="31">
        <v>1</v>
      </c>
      <c r="D523" s="65">
        <v>1</v>
      </c>
      <c r="E523" s="31"/>
      <c r="F523" s="65">
        <v>1</v>
      </c>
      <c r="G523" s="31"/>
      <c r="H523" s="65" t="s">
        <v>2654</v>
      </c>
      <c r="I523" s="31"/>
      <c r="J523" s="65"/>
      <c r="K523" s="31">
        <v>1</v>
      </c>
      <c r="L523" s="64" t="s">
        <v>101</v>
      </c>
    </row>
    <row r="524" spans="1:12" ht="14.25">
      <c r="A524" s="29" t="s">
        <v>1157</v>
      </c>
      <c r="B524" s="63" t="s">
        <v>879</v>
      </c>
      <c r="C524" s="31">
        <v>1</v>
      </c>
      <c r="D524" s="65">
        <v>1</v>
      </c>
      <c r="E524" s="31"/>
      <c r="F524" s="65">
        <v>1</v>
      </c>
      <c r="G524" s="31"/>
      <c r="H524" s="65"/>
      <c r="I524" s="31"/>
      <c r="J524" s="65">
        <v>3</v>
      </c>
      <c r="K524" s="31">
        <v>1</v>
      </c>
      <c r="L524" s="64"/>
    </row>
    <row r="525" spans="1:12" ht="14.25">
      <c r="A525" s="29" t="s">
        <v>1157</v>
      </c>
      <c r="B525" s="63" t="s">
        <v>1089</v>
      </c>
      <c r="C525" s="31">
        <v>1</v>
      </c>
      <c r="D525" s="65">
        <v>1</v>
      </c>
      <c r="E525" s="31"/>
      <c r="F525" s="65">
        <v>1</v>
      </c>
      <c r="G525" s="31"/>
      <c r="H525" s="65">
        <v>1</v>
      </c>
      <c r="I525" s="31"/>
      <c r="J525" s="65"/>
      <c r="K525" s="31">
        <v>1</v>
      </c>
      <c r="L525" s="64"/>
    </row>
    <row r="526" spans="1:12" ht="14.25">
      <c r="A526" s="29" t="s">
        <v>1158</v>
      </c>
      <c r="B526" s="63" t="s">
        <v>1087</v>
      </c>
      <c r="C526" s="31">
        <v>1</v>
      </c>
      <c r="D526" s="65">
        <v>1</v>
      </c>
      <c r="E526" s="31"/>
      <c r="F526" s="65">
        <v>1</v>
      </c>
      <c r="G526" s="31"/>
      <c r="H526" s="65"/>
      <c r="I526" s="31"/>
      <c r="J526" s="65">
        <v>3</v>
      </c>
      <c r="K526" s="31">
        <v>1</v>
      </c>
      <c r="L526" s="64" t="s">
        <v>101</v>
      </c>
    </row>
    <row r="527" spans="1:12" ht="14.25">
      <c r="A527" s="29" t="s">
        <v>1158</v>
      </c>
      <c r="B527" s="63" t="s">
        <v>1091</v>
      </c>
      <c r="C527" s="31">
        <v>1</v>
      </c>
      <c r="D527" s="65">
        <v>1</v>
      </c>
      <c r="E527" s="31"/>
      <c r="F527" s="65">
        <v>1</v>
      </c>
      <c r="G527" s="31"/>
      <c r="H527" s="65" t="s">
        <v>2654</v>
      </c>
      <c r="I527" s="31"/>
      <c r="J527" s="65"/>
      <c r="K527" s="31">
        <v>1</v>
      </c>
      <c r="L527" s="64" t="s">
        <v>101</v>
      </c>
    </row>
    <row r="528" spans="1:12" ht="14.25">
      <c r="A528" s="29" t="s">
        <v>753</v>
      </c>
      <c r="B528" s="63" t="s">
        <v>879</v>
      </c>
      <c r="C528" s="31">
        <v>2</v>
      </c>
      <c r="D528" s="65">
        <v>2</v>
      </c>
      <c r="E528" s="31"/>
      <c r="F528" s="65">
        <v>1</v>
      </c>
      <c r="G528" s="31">
        <v>1</v>
      </c>
      <c r="H528" s="65"/>
      <c r="I528" s="31"/>
      <c r="J528" s="65">
        <v>4</v>
      </c>
      <c r="K528" s="31">
        <v>1</v>
      </c>
      <c r="L528" s="64"/>
    </row>
    <row r="529" spans="1:12" ht="14.25">
      <c r="A529" s="29" t="s">
        <v>753</v>
      </c>
      <c r="B529" s="63" t="s">
        <v>1098</v>
      </c>
      <c r="C529" s="31">
        <v>2</v>
      </c>
      <c r="D529" s="65">
        <v>2</v>
      </c>
      <c r="E529" s="31"/>
      <c r="F529" s="65">
        <v>1</v>
      </c>
      <c r="G529" s="31">
        <v>1</v>
      </c>
      <c r="H529" s="65">
        <v>1</v>
      </c>
      <c r="I529" s="31"/>
      <c r="J529" s="65"/>
      <c r="K529" s="31">
        <v>1</v>
      </c>
      <c r="L529" s="64"/>
    </row>
    <row r="530" spans="1:12" ht="14.25">
      <c r="A530" s="29" t="s">
        <v>1159</v>
      </c>
      <c r="B530" s="63" t="s">
        <v>1155</v>
      </c>
      <c r="C530" s="31">
        <v>2</v>
      </c>
      <c r="D530" s="65">
        <v>2</v>
      </c>
      <c r="E530" s="31"/>
      <c r="F530" s="65">
        <v>1</v>
      </c>
      <c r="G530" s="31">
        <v>1</v>
      </c>
      <c r="H530" s="65"/>
      <c r="I530" s="31"/>
      <c r="J530" s="65">
        <v>5</v>
      </c>
      <c r="K530" s="31">
        <v>1</v>
      </c>
      <c r="L530" s="64" t="s">
        <v>101</v>
      </c>
    </row>
    <row r="531" spans="1:12" ht="14.25">
      <c r="A531" s="29" t="s">
        <v>1159</v>
      </c>
      <c r="B531" s="63" t="s">
        <v>1130</v>
      </c>
      <c r="C531" s="31" t="s">
        <v>838</v>
      </c>
      <c r="D531" s="65">
        <v>2</v>
      </c>
      <c r="E531" s="31"/>
      <c r="F531" s="65">
        <v>1</v>
      </c>
      <c r="G531" s="31">
        <v>1</v>
      </c>
      <c r="H531" s="65">
        <v>1</v>
      </c>
      <c r="I531" s="31"/>
      <c r="J531" s="65"/>
      <c r="K531" s="31">
        <v>1</v>
      </c>
      <c r="L531" s="64" t="s">
        <v>101</v>
      </c>
    </row>
    <row r="532" spans="1:12" ht="14.25">
      <c r="A532" s="29" t="s">
        <v>755</v>
      </c>
      <c r="B532" s="63" t="s">
        <v>879</v>
      </c>
      <c r="C532" s="31">
        <v>2</v>
      </c>
      <c r="D532" s="65">
        <v>2</v>
      </c>
      <c r="E532" s="31"/>
      <c r="F532" s="65">
        <v>1</v>
      </c>
      <c r="G532" s="31">
        <v>1</v>
      </c>
      <c r="H532" s="65"/>
      <c r="I532" s="31"/>
      <c r="J532" s="65">
        <v>4</v>
      </c>
      <c r="K532" s="31">
        <v>1</v>
      </c>
      <c r="L532" s="64"/>
    </row>
    <row r="533" spans="1:12" ht="14.25">
      <c r="A533" s="29" t="s">
        <v>755</v>
      </c>
      <c r="B533" s="63" t="s">
        <v>1089</v>
      </c>
      <c r="C533" s="31">
        <v>2</v>
      </c>
      <c r="D533" s="65">
        <v>2</v>
      </c>
      <c r="E533" s="31"/>
      <c r="F533" s="65">
        <v>1</v>
      </c>
      <c r="G533" s="31">
        <v>1</v>
      </c>
      <c r="H533" s="65">
        <v>1</v>
      </c>
      <c r="I533" s="31"/>
      <c r="J533" s="65"/>
      <c r="K533" s="31">
        <v>1</v>
      </c>
      <c r="L533" s="64"/>
    </row>
    <row r="534" spans="1:12" ht="14.25">
      <c r="A534" s="29" t="s">
        <v>1160</v>
      </c>
      <c r="B534" s="63" t="s">
        <v>1153</v>
      </c>
      <c r="C534" s="31">
        <v>2</v>
      </c>
      <c r="D534" s="65">
        <v>2</v>
      </c>
      <c r="E534" s="31"/>
      <c r="F534" s="65">
        <v>1</v>
      </c>
      <c r="G534" s="31">
        <v>1</v>
      </c>
      <c r="H534" s="65"/>
      <c r="I534" s="31"/>
      <c r="J534" s="65">
        <v>5</v>
      </c>
      <c r="K534" s="31">
        <v>1</v>
      </c>
      <c r="L534" s="64" t="s">
        <v>101</v>
      </c>
    </row>
    <row r="535" spans="1:12" ht="14.25">
      <c r="A535" s="29" t="s">
        <v>1160</v>
      </c>
      <c r="B535" s="63" t="s">
        <v>2661</v>
      </c>
      <c r="C535" s="31">
        <v>2</v>
      </c>
      <c r="D535" s="65">
        <v>2</v>
      </c>
      <c r="E535" s="31"/>
      <c r="F535" s="65">
        <v>1</v>
      </c>
      <c r="G535" s="31">
        <v>1</v>
      </c>
      <c r="H535" s="65" t="s">
        <v>2654</v>
      </c>
      <c r="I535" s="31"/>
      <c r="J535" s="65"/>
      <c r="K535" s="31">
        <v>1</v>
      </c>
      <c r="L535" s="64" t="s">
        <v>101</v>
      </c>
    </row>
    <row r="536" spans="1:12" ht="14.25">
      <c r="A536" s="29" t="s">
        <v>589</v>
      </c>
      <c r="B536" s="63" t="s">
        <v>1161</v>
      </c>
      <c r="C536" s="31">
        <v>1</v>
      </c>
      <c r="D536" s="65">
        <v>1</v>
      </c>
      <c r="E536" s="31"/>
      <c r="F536" s="65">
        <v>1</v>
      </c>
      <c r="G536" s="31"/>
      <c r="H536" s="65"/>
      <c r="I536" s="31"/>
      <c r="J536" s="65">
        <v>4</v>
      </c>
      <c r="K536" s="31"/>
      <c r="L536" s="64"/>
    </row>
    <row r="537" spans="1:12" ht="14.25">
      <c r="A537" s="29" t="s">
        <v>589</v>
      </c>
      <c r="B537" s="63" t="s">
        <v>1098</v>
      </c>
      <c r="C537" s="31">
        <v>1</v>
      </c>
      <c r="D537" s="65">
        <v>1</v>
      </c>
      <c r="E537" s="31"/>
      <c r="F537" s="65">
        <v>1</v>
      </c>
      <c r="G537" s="31"/>
      <c r="H537" s="65">
        <v>1</v>
      </c>
      <c r="I537" s="31"/>
      <c r="J537" s="65"/>
      <c r="K537" s="31" t="s">
        <v>848</v>
      </c>
      <c r="L537" s="64"/>
    </row>
    <row r="538" spans="1:12" ht="14.25">
      <c r="A538" s="29" t="s">
        <v>591</v>
      </c>
      <c r="B538" s="63" t="s">
        <v>1162</v>
      </c>
      <c r="C538" s="31">
        <v>2</v>
      </c>
      <c r="D538" s="65">
        <v>2</v>
      </c>
      <c r="E538" s="31"/>
      <c r="F538" s="65">
        <v>1</v>
      </c>
      <c r="G538" s="31" t="s">
        <v>180</v>
      </c>
      <c r="H538" s="65"/>
      <c r="I538" s="31"/>
      <c r="J538" s="65">
        <v>4</v>
      </c>
      <c r="K538" s="31">
        <v>1</v>
      </c>
      <c r="L538" s="64"/>
    </row>
    <row r="539" spans="1:12" ht="14.25">
      <c r="A539" s="29" t="s">
        <v>591</v>
      </c>
      <c r="B539" s="63" t="s">
        <v>2123</v>
      </c>
      <c r="C539" s="31">
        <v>2</v>
      </c>
      <c r="D539" s="65">
        <v>1</v>
      </c>
      <c r="E539" s="31"/>
      <c r="F539" s="65">
        <v>1</v>
      </c>
      <c r="G539" s="31"/>
      <c r="H539" s="65">
        <v>1</v>
      </c>
      <c r="I539" s="31"/>
      <c r="J539" s="65"/>
      <c r="K539" s="31">
        <v>1</v>
      </c>
      <c r="L539" s="64"/>
    </row>
    <row r="540" spans="1:12" ht="14.25">
      <c r="A540" s="29" t="s">
        <v>756</v>
      </c>
      <c r="B540" s="63" t="s">
        <v>1161</v>
      </c>
      <c r="C540" s="31">
        <v>2</v>
      </c>
      <c r="D540" s="65">
        <v>2</v>
      </c>
      <c r="E540" s="31"/>
      <c r="F540" s="65">
        <v>1</v>
      </c>
      <c r="G540" s="31">
        <v>1</v>
      </c>
      <c r="H540" s="65"/>
      <c r="I540" s="31"/>
      <c r="J540" s="65">
        <v>4</v>
      </c>
      <c r="K540" s="31">
        <v>1</v>
      </c>
      <c r="L540" s="64"/>
    </row>
    <row r="541" spans="1:12" ht="14.25">
      <c r="A541" s="29" t="s">
        <v>756</v>
      </c>
      <c r="B541" s="63" t="s">
        <v>1098</v>
      </c>
      <c r="C541" s="31">
        <v>2</v>
      </c>
      <c r="D541" s="65">
        <v>2</v>
      </c>
      <c r="E541" s="31"/>
      <c r="F541" s="65">
        <v>1</v>
      </c>
      <c r="G541" s="31">
        <v>1</v>
      </c>
      <c r="H541" s="65">
        <v>1</v>
      </c>
      <c r="I541" s="31"/>
      <c r="J541" s="65"/>
      <c r="K541" s="31">
        <v>1</v>
      </c>
      <c r="L541" s="64"/>
    </row>
    <row r="542" spans="1:12" ht="14.25">
      <c r="A542" s="29" t="s">
        <v>1164</v>
      </c>
      <c r="B542" s="63" t="s">
        <v>1162</v>
      </c>
      <c r="C542" s="31">
        <v>2</v>
      </c>
      <c r="D542" s="65">
        <v>2</v>
      </c>
      <c r="E542" s="31"/>
      <c r="F542" s="65" t="s">
        <v>180</v>
      </c>
      <c r="G542" s="31" t="s">
        <v>180</v>
      </c>
      <c r="H542" s="65"/>
      <c r="I542" s="31"/>
      <c r="J542" s="65">
        <v>4</v>
      </c>
      <c r="K542" s="31">
        <v>1</v>
      </c>
      <c r="L542" s="64"/>
    </row>
    <row r="543" spans="1:12" ht="14.25">
      <c r="A543" s="29" t="s">
        <v>1164</v>
      </c>
      <c r="B543" s="63" t="s">
        <v>2123</v>
      </c>
      <c r="C543" s="31">
        <v>2</v>
      </c>
      <c r="D543" s="65">
        <v>2</v>
      </c>
      <c r="E543" s="31"/>
      <c r="F543" s="65" t="s">
        <v>180</v>
      </c>
      <c r="G543" s="31" t="s">
        <v>180</v>
      </c>
      <c r="H543" s="65">
        <v>1</v>
      </c>
      <c r="I543" s="31"/>
      <c r="J543" s="65"/>
      <c r="K543" s="31">
        <v>1</v>
      </c>
      <c r="L543" s="64"/>
    </row>
    <row r="544" spans="1:12" ht="14.25">
      <c r="A544" s="29" t="s">
        <v>593</v>
      </c>
      <c r="B544" s="63" t="s">
        <v>1165</v>
      </c>
      <c r="C544" s="31">
        <v>2</v>
      </c>
      <c r="D544" s="65">
        <v>2</v>
      </c>
      <c r="E544" s="31"/>
      <c r="F544" s="65">
        <v>1</v>
      </c>
      <c r="G544" s="31" t="s">
        <v>180</v>
      </c>
      <c r="H544" s="65"/>
      <c r="I544" s="31"/>
      <c r="J544" s="65">
        <v>4</v>
      </c>
      <c r="K544" s="31" t="s">
        <v>848</v>
      </c>
      <c r="L544" s="64"/>
    </row>
    <row r="545" spans="1:12" ht="14.25">
      <c r="A545" s="29" t="s">
        <v>593</v>
      </c>
      <c r="B545" s="63" t="s">
        <v>1125</v>
      </c>
      <c r="C545" s="31">
        <v>1</v>
      </c>
      <c r="D545" s="65">
        <v>1</v>
      </c>
      <c r="E545" s="31"/>
      <c r="F545" s="65">
        <v>1</v>
      </c>
      <c r="G545" s="31"/>
      <c r="H545" s="65">
        <v>1</v>
      </c>
      <c r="I545" s="31"/>
      <c r="J545" s="65"/>
      <c r="K545" s="31" t="s">
        <v>848</v>
      </c>
      <c r="L545" s="64"/>
    </row>
    <row r="546" spans="1:12" ht="14.25">
      <c r="A546" s="29" t="s">
        <v>595</v>
      </c>
      <c r="B546" s="63" t="s">
        <v>1103</v>
      </c>
      <c r="C546" s="31">
        <v>2</v>
      </c>
      <c r="D546" s="65">
        <v>2</v>
      </c>
      <c r="E546" s="31" t="s">
        <v>180</v>
      </c>
      <c r="F546" s="65">
        <v>1</v>
      </c>
      <c r="G546" s="31"/>
      <c r="H546" s="65"/>
      <c r="I546" s="31"/>
      <c r="J546" s="65">
        <v>4</v>
      </c>
      <c r="K546" s="31">
        <v>1</v>
      </c>
      <c r="L546" s="64"/>
    </row>
    <row r="547" spans="1:12" ht="14.25">
      <c r="A547" s="29" t="s">
        <v>595</v>
      </c>
      <c r="B547" s="63" t="s">
        <v>283</v>
      </c>
      <c r="C547" s="31">
        <v>2</v>
      </c>
      <c r="D547" s="65">
        <v>2</v>
      </c>
      <c r="E547" s="31" t="s">
        <v>180</v>
      </c>
      <c r="F547" s="65">
        <v>1</v>
      </c>
      <c r="G547" s="31"/>
      <c r="H547" s="65">
        <v>1</v>
      </c>
      <c r="I547" s="31"/>
      <c r="J547" s="65"/>
      <c r="K547" s="31">
        <v>1</v>
      </c>
      <c r="L547" s="64"/>
    </row>
    <row r="548" spans="1:12" ht="14.25">
      <c r="A548" s="29" t="s">
        <v>758</v>
      </c>
      <c r="B548" s="63" t="s">
        <v>1165</v>
      </c>
      <c r="C548" s="31">
        <v>2</v>
      </c>
      <c r="D548" s="65">
        <v>2</v>
      </c>
      <c r="E548" s="31"/>
      <c r="F548" s="65">
        <v>1</v>
      </c>
      <c r="G548" s="31" t="s">
        <v>180</v>
      </c>
      <c r="H548" s="65"/>
      <c r="I548" s="31"/>
      <c r="J548" s="65">
        <v>4</v>
      </c>
      <c r="K548" s="31" t="s">
        <v>848</v>
      </c>
      <c r="L548" s="64"/>
    </row>
    <row r="549" spans="1:12" ht="14.25">
      <c r="A549" s="29" t="s">
        <v>758</v>
      </c>
      <c r="B549" s="63" t="s">
        <v>1125</v>
      </c>
      <c r="C549" s="31" t="s">
        <v>838</v>
      </c>
      <c r="D549" s="65">
        <v>1</v>
      </c>
      <c r="E549" s="31"/>
      <c r="F549" s="65">
        <v>1</v>
      </c>
      <c r="G549" s="31"/>
      <c r="H549" s="65">
        <v>1</v>
      </c>
      <c r="I549" s="31"/>
      <c r="J549" s="65"/>
      <c r="K549" s="31" t="s">
        <v>848</v>
      </c>
      <c r="L549" s="64"/>
    </row>
    <row r="550" spans="1:12" ht="14.25">
      <c r="A550" s="29" t="s">
        <v>759</v>
      </c>
      <c r="B550" s="63" t="s">
        <v>1103</v>
      </c>
      <c r="C550" s="31">
        <v>2</v>
      </c>
      <c r="D550" s="65">
        <v>2</v>
      </c>
      <c r="E550" s="31" t="s">
        <v>180</v>
      </c>
      <c r="F550" s="65">
        <v>1</v>
      </c>
      <c r="G550" s="31"/>
      <c r="H550" s="65"/>
      <c r="I550" s="31"/>
      <c r="J550" s="65">
        <v>4</v>
      </c>
      <c r="K550" s="31">
        <v>1</v>
      </c>
      <c r="L550" s="64"/>
    </row>
    <row r="551" spans="1:12" ht="14.25">
      <c r="A551" s="29" t="s">
        <v>759</v>
      </c>
      <c r="B551" s="63" t="s">
        <v>2201</v>
      </c>
      <c r="C551" s="31">
        <v>2</v>
      </c>
      <c r="D551" s="65">
        <v>2</v>
      </c>
      <c r="E551" s="31" t="s">
        <v>180</v>
      </c>
      <c r="F551" s="65">
        <v>1</v>
      </c>
      <c r="G551" s="31"/>
      <c r="H551" s="65">
        <v>1</v>
      </c>
      <c r="I551" s="31"/>
      <c r="J551" s="65"/>
      <c r="K551" s="31">
        <v>1</v>
      </c>
      <c r="L551" s="64"/>
    </row>
    <row r="552" spans="1:12" ht="14.25">
      <c r="A552" s="29" t="s">
        <v>1330</v>
      </c>
      <c r="B552" s="63" t="s">
        <v>2741</v>
      </c>
      <c r="C552" s="31" t="s">
        <v>848</v>
      </c>
      <c r="D552" s="65" t="s">
        <v>848</v>
      </c>
      <c r="E552" s="31" t="s">
        <v>180</v>
      </c>
      <c r="F552" s="65" t="s">
        <v>180</v>
      </c>
      <c r="G552" s="31" t="s">
        <v>180</v>
      </c>
      <c r="H552" s="65"/>
      <c r="I552" s="31"/>
      <c r="J552" s="65" t="s">
        <v>854</v>
      </c>
      <c r="K552" s="31" t="s">
        <v>180</v>
      </c>
      <c r="L552" s="43" t="s">
        <v>1332</v>
      </c>
    </row>
    <row r="553" spans="1:12" ht="14.25">
      <c r="A553" s="29" t="s">
        <v>1330</v>
      </c>
      <c r="B553" s="63" t="s">
        <v>2742</v>
      </c>
      <c r="C553" s="31" t="s">
        <v>848</v>
      </c>
      <c r="D553" s="65" t="s">
        <v>838</v>
      </c>
      <c r="E553" s="31" t="s">
        <v>180</v>
      </c>
      <c r="F553" s="65" t="s">
        <v>180</v>
      </c>
      <c r="G553" s="31"/>
      <c r="H553" s="65" t="s">
        <v>180</v>
      </c>
      <c r="I553" s="31" t="s">
        <v>180</v>
      </c>
      <c r="J553" s="65"/>
      <c r="K553" s="31" t="s">
        <v>180</v>
      </c>
      <c r="L553" s="43" t="s">
        <v>1332</v>
      </c>
    </row>
    <row r="554" spans="1:12" ht="14.25">
      <c r="A554" s="29" t="s">
        <v>1334</v>
      </c>
      <c r="B554" s="63" t="s">
        <v>2743</v>
      </c>
      <c r="C554" s="31" t="s">
        <v>838</v>
      </c>
      <c r="D554" s="65" t="s">
        <v>838</v>
      </c>
      <c r="E554" s="31" t="s">
        <v>180</v>
      </c>
      <c r="F554" s="65"/>
      <c r="G554" s="31" t="s">
        <v>180</v>
      </c>
      <c r="H554" s="65"/>
      <c r="I554" s="31"/>
      <c r="J554" s="65" t="s">
        <v>221</v>
      </c>
      <c r="K554" s="31" t="s">
        <v>180</v>
      </c>
      <c r="L554" s="43" t="s">
        <v>1332</v>
      </c>
    </row>
    <row r="555" spans="1:12" ht="14.25">
      <c r="A555" s="29" t="s">
        <v>1334</v>
      </c>
      <c r="B555" s="63" t="s">
        <v>2744</v>
      </c>
      <c r="C555" s="31" t="s">
        <v>838</v>
      </c>
      <c r="D555" s="65" t="s">
        <v>180</v>
      </c>
      <c r="E555" s="31"/>
      <c r="F555" s="65" t="s">
        <v>180</v>
      </c>
      <c r="G555" s="31"/>
      <c r="H555" s="65" t="s">
        <v>180</v>
      </c>
      <c r="I555" s="31"/>
      <c r="J555" s="65"/>
      <c r="K555" s="31" t="s">
        <v>180</v>
      </c>
      <c r="L555" s="43" t="s">
        <v>1332</v>
      </c>
    </row>
    <row r="556" spans="1:12" ht="14.25">
      <c r="A556" s="29"/>
      <c r="B556" s="63"/>
      <c r="C556" s="31"/>
      <c r="D556" s="65"/>
      <c r="E556" s="31"/>
      <c r="F556" s="65"/>
      <c r="G556" s="31"/>
      <c r="H556" s="65"/>
      <c r="I556" s="31"/>
      <c r="J556" s="65"/>
      <c r="K556" s="31"/>
      <c r="L556" s="64"/>
    </row>
    <row r="557" spans="1:12" ht="15">
      <c r="A557" s="41" t="s">
        <v>597</v>
      </c>
      <c r="B557" s="63"/>
      <c r="C557" s="31"/>
      <c r="D557" s="65"/>
      <c r="E557" s="31"/>
      <c r="F557" s="65"/>
      <c r="G557" s="31"/>
      <c r="H557" s="65"/>
      <c r="I557" s="31"/>
      <c r="J557" s="65"/>
      <c r="K557" s="31"/>
      <c r="L557" s="64"/>
    </row>
    <row r="558" spans="1:12" ht="14.25">
      <c r="A558" s="29" t="s">
        <v>760</v>
      </c>
      <c r="B558" s="63" t="s">
        <v>879</v>
      </c>
      <c r="C558" s="31">
        <v>1</v>
      </c>
      <c r="D558" s="65">
        <v>1</v>
      </c>
      <c r="E558" s="31"/>
      <c r="F558" s="65">
        <v>1</v>
      </c>
      <c r="G558" s="31"/>
      <c r="H558" s="65"/>
      <c r="I558" s="31"/>
      <c r="J558" s="65">
        <v>3</v>
      </c>
      <c r="K558" s="31">
        <v>1</v>
      </c>
      <c r="L558" s="64"/>
    </row>
    <row r="559" spans="1:12" ht="14.25">
      <c r="A559" s="29" t="s">
        <v>760</v>
      </c>
      <c r="B559" s="63" t="s">
        <v>1095</v>
      </c>
      <c r="C559" s="31">
        <v>1</v>
      </c>
      <c r="D559" s="65">
        <v>1</v>
      </c>
      <c r="E559" s="31"/>
      <c r="F559" s="65">
        <v>1</v>
      </c>
      <c r="G559" s="31"/>
      <c r="H559" s="65">
        <v>1</v>
      </c>
      <c r="I559" s="31"/>
      <c r="J559" s="65"/>
      <c r="K559" s="31">
        <v>1</v>
      </c>
      <c r="L559" s="64"/>
    </row>
    <row r="560" spans="1:12" ht="14.25">
      <c r="A560" s="29" t="s">
        <v>761</v>
      </c>
      <c r="B560" s="63" t="s">
        <v>879</v>
      </c>
      <c r="C560" s="31">
        <v>1</v>
      </c>
      <c r="D560" s="65">
        <v>1</v>
      </c>
      <c r="E560" s="31"/>
      <c r="F560" s="65">
        <v>1</v>
      </c>
      <c r="G560" s="31"/>
      <c r="H560" s="65"/>
      <c r="I560" s="31"/>
      <c r="J560" s="65">
        <v>3</v>
      </c>
      <c r="K560" s="31">
        <v>1</v>
      </c>
      <c r="L560" s="64"/>
    </row>
    <row r="561" spans="1:12" ht="14.25">
      <c r="A561" s="29" t="s">
        <v>761</v>
      </c>
      <c r="B561" s="63" t="s">
        <v>1089</v>
      </c>
      <c r="C561" s="31">
        <v>1</v>
      </c>
      <c r="D561" s="65">
        <v>1</v>
      </c>
      <c r="E561" s="31"/>
      <c r="F561" s="65">
        <v>1</v>
      </c>
      <c r="G561" s="31"/>
      <c r="H561" s="65">
        <v>1</v>
      </c>
      <c r="I561" s="31"/>
      <c r="J561" s="65"/>
      <c r="K561" s="31">
        <v>1</v>
      </c>
      <c r="L561" s="64"/>
    </row>
    <row r="562" spans="1:12" ht="14.25">
      <c r="A562" s="29" t="s">
        <v>1168</v>
      </c>
      <c r="B562" s="63" t="s">
        <v>1174</v>
      </c>
      <c r="C562" s="31">
        <v>1</v>
      </c>
      <c r="D562" s="65">
        <v>1</v>
      </c>
      <c r="E562" s="31"/>
      <c r="F562" s="65">
        <v>1</v>
      </c>
      <c r="G562" s="31"/>
      <c r="H562" s="65"/>
      <c r="I562" s="31"/>
      <c r="J562" s="65">
        <v>3</v>
      </c>
      <c r="K562" s="31">
        <v>1</v>
      </c>
      <c r="L562" s="64" t="s">
        <v>101</v>
      </c>
    </row>
    <row r="563" spans="1:12" ht="14.25">
      <c r="A563" s="29" t="s">
        <v>1168</v>
      </c>
      <c r="B563" s="63" t="s">
        <v>1147</v>
      </c>
      <c r="C563" s="31">
        <v>1</v>
      </c>
      <c r="D563" s="65">
        <v>1</v>
      </c>
      <c r="E563" s="31"/>
      <c r="F563" s="65">
        <v>1</v>
      </c>
      <c r="G563" s="31"/>
      <c r="H563" s="65" t="s">
        <v>2654</v>
      </c>
      <c r="I563" s="31"/>
      <c r="J563" s="65"/>
      <c r="K563" s="31">
        <v>1</v>
      </c>
      <c r="L563" s="64" t="s">
        <v>101</v>
      </c>
    </row>
    <row r="564" spans="1:12" ht="14.25">
      <c r="A564" s="29" t="s">
        <v>1169</v>
      </c>
      <c r="B564" s="63" t="s">
        <v>879</v>
      </c>
      <c r="C564" s="31">
        <v>1</v>
      </c>
      <c r="D564" s="65">
        <v>1</v>
      </c>
      <c r="E564" s="31"/>
      <c r="F564" s="65">
        <v>1</v>
      </c>
      <c r="G564" s="31"/>
      <c r="H564" s="65"/>
      <c r="I564" s="31"/>
      <c r="J564" s="65">
        <v>3</v>
      </c>
      <c r="K564" s="31">
        <v>1</v>
      </c>
      <c r="L564" s="64" t="s">
        <v>82</v>
      </c>
    </row>
    <row r="565" spans="1:12" ht="14.25">
      <c r="A565" s="29" t="s">
        <v>1169</v>
      </c>
      <c r="B565" s="63" t="s">
        <v>1089</v>
      </c>
      <c r="C565" s="31">
        <v>1</v>
      </c>
      <c r="D565" s="65">
        <v>1</v>
      </c>
      <c r="E565" s="31"/>
      <c r="F565" s="65">
        <v>1</v>
      </c>
      <c r="G565" s="31"/>
      <c r="H565" s="65">
        <v>1</v>
      </c>
      <c r="I565" s="31"/>
      <c r="J565" s="65"/>
      <c r="K565" s="31">
        <v>1</v>
      </c>
      <c r="L565" s="64" t="s">
        <v>82</v>
      </c>
    </row>
    <row r="566" spans="1:12" ht="14.25">
      <c r="A566" s="29" t="s">
        <v>1170</v>
      </c>
      <c r="B566" s="63" t="s">
        <v>1174</v>
      </c>
      <c r="C566" s="31">
        <v>1</v>
      </c>
      <c r="D566" s="65">
        <v>1</v>
      </c>
      <c r="E566" s="31"/>
      <c r="F566" s="65">
        <v>1</v>
      </c>
      <c r="G566" s="31"/>
      <c r="H566" s="65"/>
      <c r="I566" s="31"/>
      <c r="J566" s="65">
        <v>3</v>
      </c>
      <c r="K566" s="31">
        <v>1</v>
      </c>
      <c r="L566" s="64" t="s">
        <v>101</v>
      </c>
    </row>
    <row r="567" spans="1:12" ht="14.25">
      <c r="A567" s="29" t="s">
        <v>1170</v>
      </c>
      <c r="B567" s="63" t="s">
        <v>1147</v>
      </c>
      <c r="C567" s="31">
        <v>1</v>
      </c>
      <c r="D567" s="65">
        <v>1</v>
      </c>
      <c r="E567" s="31"/>
      <c r="F567" s="65">
        <v>1</v>
      </c>
      <c r="G567" s="31"/>
      <c r="H567" s="65" t="s">
        <v>2654</v>
      </c>
      <c r="I567" s="31"/>
      <c r="J567" s="65"/>
      <c r="K567" s="31">
        <v>1</v>
      </c>
      <c r="L567" s="64" t="s">
        <v>101</v>
      </c>
    </row>
    <row r="568" spans="1:12" ht="14.25">
      <c r="A568" s="29" t="s">
        <v>762</v>
      </c>
      <c r="B568" s="63" t="s">
        <v>879</v>
      </c>
      <c r="C568" s="31">
        <v>3</v>
      </c>
      <c r="D568" s="65">
        <v>3</v>
      </c>
      <c r="E568" s="31"/>
      <c r="F568" s="65">
        <v>1</v>
      </c>
      <c r="G568" s="31">
        <v>2</v>
      </c>
      <c r="H568" s="65"/>
      <c r="I568" s="31"/>
      <c r="J568" s="65">
        <v>5</v>
      </c>
      <c r="K568" s="31">
        <v>2</v>
      </c>
      <c r="L568" s="64" t="s">
        <v>82</v>
      </c>
    </row>
    <row r="569" spans="1:12" ht="14.25">
      <c r="A569" s="29" t="s">
        <v>762</v>
      </c>
      <c r="B569" s="63" t="s">
        <v>1089</v>
      </c>
      <c r="C569" s="31">
        <v>4</v>
      </c>
      <c r="D569" s="65">
        <v>3</v>
      </c>
      <c r="E569" s="31"/>
      <c r="F569" s="65">
        <v>1</v>
      </c>
      <c r="G569" s="31">
        <v>2</v>
      </c>
      <c r="H569" s="65">
        <v>1</v>
      </c>
      <c r="I569" s="31"/>
      <c r="J569" s="65"/>
      <c r="K569" s="31">
        <v>2</v>
      </c>
      <c r="L569" s="64" t="s">
        <v>82</v>
      </c>
    </row>
    <row r="570" spans="1:12" ht="28.5">
      <c r="A570" s="53" t="s">
        <v>2662</v>
      </c>
      <c r="B570" s="63" t="s">
        <v>1174</v>
      </c>
      <c r="C570" s="31">
        <v>3</v>
      </c>
      <c r="D570" s="65">
        <v>3</v>
      </c>
      <c r="E570" s="31"/>
      <c r="F570" s="65">
        <v>1</v>
      </c>
      <c r="G570" s="31">
        <v>2</v>
      </c>
      <c r="H570" s="65"/>
      <c r="I570" s="31"/>
      <c r="J570" s="65">
        <v>5</v>
      </c>
      <c r="K570" s="31">
        <v>2</v>
      </c>
      <c r="L570" s="64" t="s">
        <v>101</v>
      </c>
    </row>
    <row r="571" spans="1:12" ht="28.5">
      <c r="A571" s="53" t="s">
        <v>2662</v>
      </c>
      <c r="B571" s="63" t="s">
        <v>1147</v>
      </c>
      <c r="C571" s="31">
        <v>4</v>
      </c>
      <c r="D571" s="65">
        <v>3</v>
      </c>
      <c r="E571" s="31"/>
      <c r="F571" s="65">
        <v>1</v>
      </c>
      <c r="G571" s="31">
        <v>2</v>
      </c>
      <c r="H571" s="65" t="s">
        <v>2654</v>
      </c>
      <c r="I571" s="31"/>
      <c r="J571" s="65"/>
      <c r="K571" s="31">
        <v>2</v>
      </c>
      <c r="L571" s="64" t="s">
        <v>101</v>
      </c>
    </row>
    <row r="572" spans="1:12" ht="14.25">
      <c r="A572" s="29" t="s">
        <v>1598</v>
      </c>
      <c r="B572" s="63" t="s">
        <v>879</v>
      </c>
      <c r="C572" s="31">
        <v>1</v>
      </c>
      <c r="D572" s="65">
        <v>1</v>
      </c>
      <c r="E572" s="31">
        <v>1</v>
      </c>
      <c r="F572" s="65"/>
      <c r="G572" s="31"/>
      <c r="H572" s="65"/>
      <c r="I572" s="31"/>
      <c r="J572" s="65">
        <v>5</v>
      </c>
      <c r="K572" s="31">
        <v>1</v>
      </c>
      <c r="L572" s="64"/>
    </row>
    <row r="573" spans="1:12" ht="14.25">
      <c r="A573" s="29" t="s">
        <v>1598</v>
      </c>
      <c r="B573" s="63" t="s">
        <v>1031</v>
      </c>
      <c r="C573" s="31">
        <v>1</v>
      </c>
      <c r="D573" s="65">
        <v>1</v>
      </c>
      <c r="E573" s="31">
        <v>1</v>
      </c>
      <c r="F573" s="65"/>
      <c r="G573" s="31"/>
      <c r="H573" s="65">
        <v>1</v>
      </c>
      <c r="I573" s="31"/>
      <c r="J573" s="65"/>
      <c r="K573" s="31">
        <v>1</v>
      </c>
      <c r="L573" s="64"/>
    </row>
    <row r="574" spans="1:12" ht="14.25">
      <c r="A574" s="29" t="s">
        <v>1600</v>
      </c>
      <c r="B574" s="63" t="s">
        <v>1174</v>
      </c>
      <c r="C574" s="31">
        <v>1</v>
      </c>
      <c r="D574" s="65">
        <v>1</v>
      </c>
      <c r="E574" s="31">
        <v>1</v>
      </c>
      <c r="F574" s="65"/>
      <c r="G574" s="31"/>
      <c r="H574" s="65"/>
      <c r="I574" s="31"/>
      <c r="J574" s="65">
        <v>5</v>
      </c>
      <c r="K574" s="31">
        <v>1</v>
      </c>
      <c r="L574" s="64" t="s">
        <v>101</v>
      </c>
    </row>
    <row r="575" spans="1:12" ht="14.25">
      <c r="A575" s="29" t="s">
        <v>1600</v>
      </c>
      <c r="B575" s="63" t="s">
        <v>1147</v>
      </c>
      <c r="C575" s="31">
        <v>1</v>
      </c>
      <c r="D575" s="65">
        <v>1</v>
      </c>
      <c r="E575" s="31">
        <v>1</v>
      </c>
      <c r="F575" s="65"/>
      <c r="G575" s="31"/>
      <c r="H575" s="65" t="s">
        <v>2654</v>
      </c>
      <c r="I575" s="31"/>
      <c r="J575" s="65"/>
      <c r="K575" s="31">
        <v>1</v>
      </c>
      <c r="L575" s="64" t="s">
        <v>101</v>
      </c>
    </row>
    <row r="576" spans="1:12" ht="14.25">
      <c r="A576" s="29" t="s">
        <v>1599</v>
      </c>
      <c r="B576" s="63" t="s">
        <v>879</v>
      </c>
      <c r="C576" s="31">
        <v>1</v>
      </c>
      <c r="D576" s="65">
        <v>1</v>
      </c>
      <c r="E576" s="31">
        <v>1</v>
      </c>
      <c r="F576" s="65"/>
      <c r="G576" s="31"/>
      <c r="H576" s="65"/>
      <c r="I576" s="31"/>
      <c r="J576" s="65">
        <v>5</v>
      </c>
      <c r="K576" s="31">
        <v>1</v>
      </c>
      <c r="L576" s="64"/>
    </row>
    <row r="577" spans="1:12" ht="14.25">
      <c r="A577" s="29" t="s">
        <v>1599</v>
      </c>
      <c r="B577" s="63" t="s">
        <v>1031</v>
      </c>
      <c r="C577" s="31">
        <v>1</v>
      </c>
      <c r="D577" s="65">
        <v>1</v>
      </c>
      <c r="E577" s="31">
        <v>1</v>
      </c>
      <c r="F577" s="65"/>
      <c r="G577" s="31"/>
      <c r="H577" s="65">
        <v>1</v>
      </c>
      <c r="I577" s="31"/>
      <c r="J577" s="65"/>
      <c r="K577" s="31">
        <v>1</v>
      </c>
      <c r="L577" s="64"/>
    </row>
    <row r="578" spans="1:12" ht="14.25">
      <c r="A578" s="29" t="s">
        <v>1601</v>
      </c>
      <c r="B578" s="63" t="s">
        <v>1174</v>
      </c>
      <c r="C578" s="31">
        <v>1</v>
      </c>
      <c r="D578" s="65">
        <v>1</v>
      </c>
      <c r="E578" s="31">
        <v>1</v>
      </c>
      <c r="F578" s="65"/>
      <c r="G578" s="31"/>
      <c r="H578" s="65"/>
      <c r="I578" s="31"/>
      <c r="J578" s="65">
        <v>5</v>
      </c>
      <c r="K578" s="31">
        <v>1</v>
      </c>
      <c r="L578" s="64" t="s">
        <v>101</v>
      </c>
    </row>
    <row r="579" spans="1:12" ht="14.25">
      <c r="A579" s="29" t="s">
        <v>1601</v>
      </c>
      <c r="B579" s="63" t="s">
        <v>1147</v>
      </c>
      <c r="C579" s="31">
        <v>1</v>
      </c>
      <c r="D579" s="65">
        <v>1</v>
      </c>
      <c r="E579" s="31">
        <v>1</v>
      </c>
      <c r="F579" s="65"/>
      <c r="G579" s="31"/>
      <c r="H579" s="65" t="s">
        <v>2654</v>
      </c>
      <c r="I579" s="31"/>
      <c r="J579" s="65"/>
      <c r="K579" s="31">
        <v>1</v>
      </c>
      <c r="L579" s="64" t="s">
        <v>101</v>
      </c>
    </row>
    <row r="580" spans="1:12" ht="14.25">
      <c r="A580" s="29" t="s">
        <v>1179</v>
      </c>
      <c r="B580" s="63" t="s">
        <v>879</v>
      </c>
      <c r="C580" s="31">
        <v>1</v>
      </c>
      <c r="D580" s="65">
        <v>1</v>
      </c>
      <c r="E580" s="31">
        <v>1</v>
      </c>
      <c r="F580" s="65"/>
      <c r="G580" s="31"/>
      <c r="H580" s="65"/>
      <c r="I580" s="31"/>
      <c r="J580" s="65" t="s">
        <v>2745</v>
      </c>
      <c r="K580" s="31" t="s">
        <v>872</v>
      </c>
      <c r="L580" s="64"/>
    </row>
    <row r="581" spans="1:12" ht="14.25">
      <c r="A581" s="29" t="s">
        <v>1179</v>
      </c>
      <c r="B581" s="63" t="s">
        <v>1031</v>
      </c>
      <c r="C581" s="31">
        <v>1</v>
      </c>
      <c r="D581" s="65">
        <v>1</v>
      </c>
      <c r="E581" s="31">
        <v>1</v>
      </c>
      <c r="F581" s="65"/>
      <c r="G581" s="31"/>
      <c r="H581" s="65">
        <v>1</v>
      </c>
      <c r="I581" s="31"/>
      <c r="J581" s="65"/>
      <c r="K581" s="31" t="s">
        <v>872</v>
      </c>
      <c r="L581" s="64"/>
    </row>
    <row r="582" spans="1:12" ht="14.25">
      <c r="A582" s="29" t="s">
        <v>1182</v>
      </c>
      <c r="B582" s="63" t="s">
        <v>1174</v>
      </c>
      <c r="C582" s="31">
        <v>3</v>
      </c>
      <c r="D582" s="65">
        <v>3</v>
      </c>
      <c r="E582" s="31">
        <v>2</v>
      </c>
      <c r="F582" s="65"/>
      <c r="G582" s="31">
        <v>1</v>
      </c>
      <c r="H582" s="65"/>
      <c r="I582" s="31"/>
      <c r="J582" s="65" t="s">
        <v>2746</v>
      </c>
      <c r="K582" s="31" t="s">
        <v>908</v>
      </c>
      <c r="L582" s="64" t="s">
        <v>101</v>
      </c>
    </row>
    <row r="583" spans="1:12" ht="14.25">
      <c r="A583" s="29" t="s">
        <v>1182</v>
      </c>
      <c r="B583" s="63" t="s">
        <v>1147</v>
      </c>
      <c r="C583" s="31">
        <v>4</v>
      </c>
      <c r="D583" s="65">
        <v>3</v>
      </c>
      <c r="E583" s="31">
        <v>2</v>
      </c>
      <c r="F583" s="65"/>
      <c r="G583" s="31">
        <v>1</v>
      </c>
      <c r="H583" s="65" t="s">
        <v>2654</v>
      </c>
      <c r="I583" s="31"/>
      <c r="J583" s="65"/>
      <c r="K583" s="31" t="s">
        <v>908</v>
      </c>
      <c r="L583" s="64" t="s">
        <v>101</v>
      </c>
    </row>
    <row r="584" spans="1:12" ht="14.25">
      <c r="A584" s="29" t="s">
        <v>1184</v>
      </c>
      <c r="B584" s="63" t="s">
        <v>879</v>
      </c>
      <c r="C584" s="31">
        <v>1</v>
      </c>
      <c r="D584" s="65">
        <v>1</v>
      </c>
      <c r="E584" s="31">
        <v>1</v>
      </c>
      <c r="F584" s="65"/>
      <c r="G584" s="31"/>
      <c r="H584" s="65"/>
      <c r="I584" s="31"/>
      <c r="J584" s="65" t="s">
        <v>2747</v>
      </c>
      <c r="K584" s="31" t="s">
        <v>2748</v>
      </c>
      <c r="L584" s="64"/>
    </row>
    <row r="585" spans="1:12" ht="14.25">
      <c r="A585" s="29" t="s">
        <v>1184</v>
      </c>
      <c r="B585" s="63" t="s">
        <v>1031</v>
      </c>
      <c r="C585" s="31">
        <v>1</v>
      </c>
      <c r="D585" s="65">
        <v>1</v>
      </c>
      <c r="E585" s="31">
        <v>1</v>
      </c>
      <c r="F585" s="65"/>
      <c r="G585" s="31"/>
      <c r="H585" s="65">
        <v>1</v>
      </c>
      <c r="I585" s="31"/>
      <c r="J585" s="65"/>
      <c r="K585" s="31" t="s">
        <v>2748</v>
      </c>
      <c r="L585" s="64"/>
    </row>
    <row r="586" spans="1:12" ht="14.25">
      <c r="A586" s="29" t="s">
        <v>1187</v>
      </c>
      <c r="B586" s="63" t="s">
        <v>1174</v>
      </c>
      <c r="C586" s="31">
        <v>3</v>
      </c>
      <c r="D586" s="65">
        <v>3</v>
      </c>
      <c r="E586" s="31">
        <v>2</v>
      </c>
      <c r="F586" s="65"/>
      <c r="G586" s="31">
        <v>1</v>
      </c>
      <c r="H586" s="65"/>
      <c r="I586" s="31"/>
      <c r="J586" s="65" t="s">
        <v>2749</v>
      </c>
      <c r="K586" s="31" t="s">
        <v>2750</v>
      </c>
      <c r="L586" s="64" t="s">
        <v>101</v>
      </c>
    </row>
    <row r="587" spans="1:12" ht="14.25">
      <c r="A587" s="29" t="s">
        <v>1187</v>
      </c>
      <c r="B587" s="63" t="s">
        <v>1147</v>
      </c>
      <c r="C587" s="31">
        <v>4</v>
      </c>
      <c r="D587" s="65">
        <v>3</v>
      </c>
      <c r="E587" s="31" t="s">
        <v>838</v>
      </c>
      <c r="F587" s="65"/>
      <c r="G587" s="31" t="s">
        <v>180</v>
      </c>
      <c r="H587" s="65" t="s">
        <v>2654</v>
      </c>
      <c r="I587" s="31"/>
      <c r="J587" s="65"/>
      <c r="K587" s="31" t="s">
        <v>2750</v>
      </c>
      <c r="L587" s="64" t="s">
        <v>101</v>
      </c>
    </row>
    <row r="588" spans="1:12" ht="14.25">
      <c r="A588" s="29" t="s">
        <v>1189</v>
      </c>
      <c r="B588" s="63" t="s">
        <v>879</v>
      </c>
      <c r="C588" s="31">
        <v>1</v>
      </c>
      <c r="D588" s="65">
        <v>1</v>
      </c>
      <c r="E588" s="31">
        <v>1</v>
      </c>
      <c r="F588" s="65"/>
      <c r="G588" s="31"/>
      <c r="H588" s="65"/>
      <c r="I588" s="31"/>
      <c r="J588" s="65">
        <v>5</v>
      </c>
      <c r="K588" s="31">
        <v>1</v>
      </c>
      <c r="L588" s="64"/>
    </row>
    <row r="589" spans="1:12" ht="14.25">
      <c r="A589" s="29" t="s">
        <v>1189</v>
      </c>
      <c r="B589" s="63" t="s">
        <v>1089</v>
      </c>
      <c r="C589" s="31">
        <v>1</v>
      </c>
      <c r="D589" s="65">
        <v>1</v>
      </c>
      <c r="E589" s="31">
        <v>1</v>
      </c>
      <c r="F589" s="65"/>
      <c r="G589" s="31"/>
      <c r="H589" s="65">
        <v>1</v>
      </c>
      <c r="I589" s="31"/>
      <c r="J589" s="65"/>
      <c r="K589" s="31">
        <v>1</v>
      </c>
      <c r="L589" s="64"/>
    </row>
    <row r="590" spans="1:12" ht="14.25">
      <c r="A590" s="29" t="s">
        <v>1190</v>
      </c>
      <c r="B590" s="63" t="s">
        <v>1087</v>
      </c>
      <c r="C590" s="31">
        <v>3</v>
      </c>
      <c r="D590" s="65">
        <v>3</v>
      </c>
      <c r="E590" s="31">
        <v>2</v>
      </c>
      <c r="F590" s="65"/>
      <c r="G590" s="31">
        <v>1</v>
      </c>
      <c r="H590" s="65"/>
      <c r="I590" s="31"/>
      <c r="J590" s="65">
        <v>7</v>
      </c>
      <c r="K590" s="31">
        <v>2</v>
      </c>
      <c r="L590" s="64" t="s">
        <v>101</v>
      </c>
    </row>
    <row r="591" spans="1:12" ht="14.25">
      <c r="A591" s="29" t="s">
        <v>1190</v>
      </c>
      <c r="B591" s="63" t="s">
        <v>1091</v>
      </c>
      <c r="C591" s="31">
        <v>4</v>
      </c>
      <c r="D591" s="65">
        <v>3</v>
      </c>
      <c r="E591" s="31" t="s">
        <v>838</v>
      </c>
      <c r="F591" s="65"/>
      <c r="G591" s="31" t="s">
        <v>180</v>
      </c>
      <c r="H591" s="65" t="s">
        <v>2654</v>
      </c>
      <c r="I591" s="31"/>
      <c r="J591" s="65"/>
      <c r="K591" s="31">
        <v>2</v>
      </c>
      <c r="L591" s="64" t="s">
        <v>101</v>
      </c>
    </row>
    <row r="592" spans="1:12" ht="28.5">
      <c r="A592" s="53" t="s">
        <v>2540</v>
      </c>
      <c r="B592" s="63" t="s">
        <v>879</v>
      </c>
      <c r="C592" s="31">
        <v>1</v>
      </c>
      <c r="D592" s="65">
        <v>1</v>
      </c>
      <c r="E592" s="31"/>
      <c r="F592" s="65">
        <v>1</v>
      </c>
      <c r="G592" s="31"/>
      <c r="H592" s="65"/>
      <c r="I592" s="31"/>
      <c r="J592" s="65">
        <v>3</v>
      </c>
      <c r="K592" s="31">
        <v>1</v>
      </c>
      <c r="L592" s="64"/>
    </row>
    <row r="593" spans="1:12" ht="28.5">
      <c r="A593" s="53" t="s">
        <v>2540</v>
      </c>
      <c r="B593" s="63" t="s">
        <v>1089</v>
      </c>
      <c r="C593" s="31">
        <v>2</v>
      </c>
      <c r="D593" s="65">
        <v>1</v>
      </c>
      <c r="E593" s="31"/>
      <c r="F593" s="65">
        <v>1</v>
      </c>
      <c r="G593" s="31"/>
      <c r="H593" s="65">
        <v>1</v>
      </c>
      <c r="I593" s="31"/>
      <c r="J593" s="65"/>
      <c r="K593" s="31">
        <v>1</v>
      </c>
      <c r="L593" s="64"/>
    </row>
    <row r="594" spans="1:12" ht="14.25">
      <c r="A594" s="29" t="s">
        <v>1773</v>
      </c>
      <c r="B594" s="63" t="s">
        <v>1174</v>
      </c>
      <c r="C594" s="31">
        <v>1</v>
      </c>
      <c r="D594" s="65">
        <v>1</v>
      </c>
      <c r="E594" s="31"/>
      <c r="F594" s="65">
        <v>1</v>
      </c>
      <c r="G594" s="31"/>
      <c r="H594" s="65"/>
      <c r="I594" s="31"/>
      <c r="J594" s="65">
        <v>3</v>
      </c>
      <c r="K594" s="31">
        <v>1</v>
      </c>
      <c r="L594" s="64" t="s">
        <v>101</v>
      </c>
    </row>
    <row r="595" spans="1:12" ht="14.25">
      <c r="A595" s="29" t="s">
        <v>1773</v>
      </c>
      <c r="B595" s="63" t="s">
        <v>1147</v>
      </c>
      <c r="C595" s="31">
        <v>2</v>
      </c>
      <c r="D595" s="65">
        <v>1</v>
      </c>
      <c r="E595" s="31"/>
      <c r="F595" s="65">
        <v>1</v>
      </c>
      <c r="G595" s="31"/>
      <c r="H595" s="65" t="s">
        <v>2654</v>
      </c>
      <c r="I595" s="31"/>
      <c r="J595" s="65"/>
      <c r="K595" s="31">
        <v>1</v>
      </c>
      <c r="L595" s="64" t="s">
        <v>101</v>
      </c>
    </row>
    <row r="596" spans="1:12" ht="14.25">
      <c r="A596" s="29" t="s">
        <v>774</v>
      </c>
      <c r="B596" s="63" t="s">
        <v>879</v>
      </c>
      <c r="C596" s="31">
        <v>2</v>
      </c>
      <c r="D596" s="65">
        <v>2</v>
      </c>
      <c r="E596" s="31">
        <v>1</v>
      </c>
      <c r="F596" s="65">
        <v>1</v>
      </c>
      <c r="G596" s="31"/>
      <c r="H596" s="65"/>
      <c r="I596" s="31"/>
      <c r="J596" s="65"/>
      <c r="K596" s="31">
        <v>1</v>
      </c>
      <c r="L596" s="64"/>
    </row>
    <row r="597" spans="1:12" ht="14.25">
      <c r="A597" s="29" t="s">
        <v>774</v>
      </c>
      <c r="B597" s="63" t="s">
        <v>1095</v>
      </c>
      <c r="C597" s="31">
        <v>2</v>
      </c>
      <c r="D597" s="65">
        <v>2</v>
      </c>
      <c r="E597" s="31">
        <v>1</v>
      </c>
      <c r="F597" s="65">
        <v>1</v>
      </c>
      <c r="G597" s="31"/>
      <c r="H597" s="65">
        <v>1</v>
      </c>
      <c r="I597" s="31"/>
      <c r="J597" s="65"/>
      <c r="K597" s="31">
        <v>1</v>
      </c>
      <c r="L597" s="64"/>
    </row>
    <row r="598" spans="1:12" ht="14.25">
      <c r="A598" s="29" t="s">
        <v>770</v>
      </c>
      <c r="B598" s="63" t="s">
        <v>879</v>
      </c>
      <c r="C598" s="31">
        <v>1</v>
      </c>
      <c r="D598" s="65">
        <v>1</v>
      </c>
      <c r="E598" s="31"/>
      <c r="F598" s="65">
        <v>1</v>
      </c>
      <c r="G598" s="31"/>
      <c r="H598" s="65"/>
      <c r="I598" s="31"/>
      <c r="J598" s="65">
        <v>3</v>
      </c>
      <c r="K598" s="31">
        <v>1</v>
      </c>
      <c r="L598" s="64"/>
    </row>
    <row r="599" spans="1:12" ht="14.25">
      <c r="A599" s="29" t="s">
        <v>770</v>
      </c>
      <c r="B599" s="63" t="s">
        <v>1095</v>
      </c>
      <c r="C599" s="31">
        <v>1</v>
      </c>
      <c r="D599" s="65">
        <v>1</v>
      </c>
      <c r="E599" s="31"/>
      <c r="F599" s="65">
        <v>1</v>
      </c>
      <c r="G599" s="31"/>
      <c r="H599" s="65">
        <v>1</v>
      </c>
      <c r="I599" s="31"/>
      <c r="J599" s="65"/>
      <c r="K599" s="31">
        <v>1</v>
      </c>
      <c r="L599" s="64"/>
    </row>
    <row r="600" spans="1:12" ht="14.25">
      <c r="A600" s="29" t="s">
        <v>771</v>
      </c>
      <c r="B600" s="63" t="s">
        <v>879</v>
      </c>
      <c r="C600" s="31">
        <v>1</v>
      </c>
      <c r="D600" s="65">
        <v>1</v>
      </c>
      <c r="E600" s="31"/>
      <c r="F600" s="65">
        <v>1</v>
      </c>
      <c r="G600" s="31"/>
      <c r="H600" s="65"/>
      <c r="I600" s="31"/>
      <c r="J600" s="65">
        <v>3</v>
      </c>
      <c r="K600" s="31">
        <v>1</v>
      </c>
      <c r="L600" s="64"/>
    </row>
    <row r="601" spans="1:12" ht="14.25">
      <c r="A601" s="29" t="s">
        <v>771</v>
      </c>
      <c r="B601" s="63" t="s">
        <v>1089</v>
      </c>
      <c r="C601" s="31">
        <v>1</v>
      </c>
      <c r="D601" s="65">
        <v>1</v>
      </c>
      <c r="E601" s="31"/>
      <c r="F601" s="65">
        <v>1</v>
      </c>
      <c r="G601" s="31"/>
      <c r="H601" s="65">
        <v>1</v>
      </c>
      <c r="I601" s="31"/>
      <c r="J601" s="65"/>
      <c r="K601" s="31">
        <v>1</v>
      </c>
      <c r="L601" s="64"/>
    </row>
    <row r="602" spans="1:12" ht="14.25">
      <c r="A602" s="29" t="s">
        <v>1196</v>
      </c>
      <c r="B602" s="63" t="s">
        <v>1174</v>
      </c>
      <c r="C602" s="31">
        <v>1</v>
      </c>
      <c r="D602" s="65">
        <v>1</v>
      </c>
      <c r="E602" s="31"/>
      <c r="F602" s="65">
        <v>1</v>
      </c>
      <c r="G602" s="31"/>
      <c r="H602" s="65"/>
      <c r="I602" s="31"/>
      <c r="J602" s="65">
        <v>3</v>
      </c>
      <c r="K602" s="31">
        <v>1</v>
      </c>
      <c r="L602" s="64" t="s">
        <v>101</v>
      </c>
    </row>
    <row r="603" spans="1:12" ht="14.25">
      <c r="A603" s="29" t="s">
        <v>1196</v>
      </c>
      <c r="B603" s="63" t="s">
        <v>1147</v>
      </c>
      <c r="C603" s="31">
        <v>1</v>
      </c>
      <c r="D603" s="65">
        <v>1</v>
      </c>
      <c r="E603" s="31"/>
      <c r="F603" s="65">
        <v>1</v>
      </c>
      <c r="G603" s="31"/>
      <c r="H603" s="65" t="s">
        <v>2654</v>
      </c>
      <c r="I603" s="31"/>
      <c r="J603" s="65"/>
      <c r="K603" s="31">
        <v>1</v>
      </c>
      <c r="L603" s="64" t="s">
        <v>101</v>
      </c>
    </row>
    <row r="604" spans="1:12" ht="14.25">
      <c r="A604" s="29" t="s">
        <v>1197</v>
      </c>
      <c r="B604" s="63" t="s">
        <v>1043</v>
      </c>
      <c r="C604" s="31">
        <v>1</v>
      </c>
      <c r="D604" s="65">
        <v>1</v>
      </c>
      <c r="E604" s="31"/>
      <c r="F604" s="65">
        <v>1</v>
      </c>
      <c r="G604" s="31"/>
      <c r="H604" s="65"/>
      <c r="I604" s="31"/>
      <c r="J604" s="65">
        <v>3</v>
      </c>
      <c r="K604" s="31">
        <v>1</v>
      </c>
      <c r="L604" s="64" t="s">
        <v>93</v>
      </c>
    </row>
    <row r="605" spans="1:12" ht="14.25">
      <c r="A605" s="29" t="s">
        <v>1197</v>
      </c>
      <c r="B605" s="63" t="s">
        <v>1202</v>
      </c>
      <c r="C605" s="31">
        <v>2</v>
      </c>
      <c r="D605" s="65">
        <v>1</v>
      </c>
      <c r="E605" s="31"/>
      <c r="F605" s="65">
        <v>1</v>
      </c>
      <c r="G605" s="31"/>
      <c r="H605" s="65">
        <v>1</v>
      </c>
      <c r="I605" s="31"/>
      <c r="J605" s="65"/>
      <c r="K605" s="31">
        <v>1</v>
      </c>
      <c r="L605" s="64" t="s">
        <v>93</v>
      </c>
    </row>
    <row r="606" spans="1:12" ht="14.25">
      <c r="A606" s="29" t="s">
        <v>2667</v>
      </c>
      <c r="B606" s="63" t="s">
        <v>1525</v>
      </c>
      <c r="C606" s="31">
        <v>1</v>
      </c>
      <c r="D606" s="65">
        <v>1</v>
      </c>
      <c r="E606" s="31"/>
      <c r="F606" s="65">
        <v>1</v>
      </c>
      <c r="G606" s="31"/>
      <c r="H606" s="65"/>
      <c r="I606" s="31"/>
      <c r="J606" s="65">
        <v>3</v>
      </c>
      <c r="K606" s="31">
        <v>1</v>
      </c>
      <c r="L606" s="64" t="s">
        <v>101</v>
      </c>
    </row>
    <row r="607" spans="1:12" ht="14.25">
      <c r="A607" s="29" t="s">
        <v>2667</v>
      </c>
      <c r="B607" s="63" t="s">
        <v>1204</v>
      </c>
      <c r="C607" s="31">
        <v>2</v>
      </c>
      <c r="D607" s="65">
        <v>1</v>
      </c>
      <c r="E607" s="31"/>
      <c r="F607" s="65">
        <v>1</v>
      </c>
      <c r="G607" s="31"/>
      <c r="H607" s="65" t="s">
        <v>2654</v>
      </c>
      <c r="I607" s="31"/>
      <c r="J607" s="65"/>
      <c r="K607" s="31">
        <v>1</v>
      </c>
      <c r="L607" s="64" t="s">
        <v>101</v>
      </c>
    </row>
    <row r="608" spans="1:12" ht="14.25">
      <c r="A608" s="29" t="s">
        <v>1199</v>
      </c>
      <c r="B608" s="63" t="s">
        <v>1043</v>
      </c>
      <c r="C608" s="31">
        <v>4</v>
      </c>
      <c r="D608" s="65">
        <v>4</v>
      </c>
      <c r="E608" s="31">
        <v>1</v>
      </c>
      <c r="F608" s="65">
        <v>2</v>
      </c>
      <c r="G608" s="31">
        <v>1</v>
      </c>
      <c r="H608" s="65"/>
      <c r="I608" s="31"/>
      <c r="J608" s="65">
        <v>12</v>
      </c>
      <c r="K608" s="31">
        <v>2</v>
      </c>
      <c r="L608" s="64" t="s">
        <v>93</v>
      </c>
    </row>
    <row r="609" spans="1:12" ht="14.25">
      <c r="A609" s="29" t="s">
        <v>1199</v>
      </c>
      <c r="B609" s="63" t="s">
        <v>1202</v>
      </c>
      <c r="C609" s="31">
        <v>6</v>
      </c>
      <c r="D609" s="65">
        <v>5</v>
      </c>
      <c r="E609" s="31" t="s">
        <v>180</v>
      </c>
      <c r="F609" s="65" t="s">
        <v>838</v>
      </c>
      <c r="G609" s="31" t="s">
        <v>838</v>
      </c>
      <c r="H609" s="65">
        <v>1</v>
      </c>
      <c r="I609" s="31"/>
      <c r="J609" s="65"/>
      <c r="K609" s="31">
        <v>4</v>
      </c>
      <c r="L609" s="64" t="s">
        <v>93</v>
      </c>
    </row>
    <row r="610" spans="1:12" ht="14.25">
      <c r="A610" s="29" t="s">
        <v>1203</v>
      </c>
      <c r="B610" s="63" t="s">
        <v>1115</v>
      </c>
      <c r="C610" s="31">
        <v>4</v>
      </c>
      <c r="D610" s="65">
        <v>4</v>
      </c>
      <c r="E610" s="31">
        <v>1</v>
      </c>
      <c r="F610" s="65">
        <v>2</v>
      </c>
      <c r="G610" s="31">
        <v>1</v>
      </c>
      <c r="H610" s="65"/>
      <c r="I610" s="31"/>
      <c r="J610" s="65">
        <v>12</v>
      </c>
      <c r="K610" s="31">
        <v>2</v>
      </c>
      <c r="L610" s="64" t="s">
        <v>101</v>
      </c>
    </row>
    <row r="611" spans="1:12" ht="14.25">
      <c r="A611" s="29" t="s">
        <v>1203</v>
      </c>
      <c r="B611" s="63" t="s">
        <v>1204</v>
      </c>
      <c r="C611" s="31">
        <v>6</v>
      </c>
      <c r="D611" s="65">
        <v>5</v>
      </c>
      <c r="E611" s="31" t="s">
        <v>180</v>
      </c>
      <c r="F611" s="65" t="s">
        <v>838</v>
      </c>
      <c r="G611" s="31" t="s">
        <v>838</v>
      </c>
      <c r="H611" s="65" t="s">
        <v>2654</v>
      </c>
      <c r="I611" s="31"/>
      <c r="J611" s="65"/>
      <c r="K611" s="31">
        <v>4</v>
      </c>
      <c r="L611" s="64" t="s">
        <v>101</v>
      </c>
    </row>
    <row r="612" spans="1:12" ht="14.25">
      <c r="A612" s="29" t="s">
        <v>1206</v>
      </c>
      <c r="B612" s="63" t="s">
        <v>1043</v>
      </c>
      <c r="C612" s="31">
        <v>3</v>
      </c>
      <c r="D612" s="65">
        <v>3</v>
      </c>
      <c r="E612" s="31">
        <v>1</v>
      </c>
      <c r="F612" s="65">
        <v>1</v>
      </c>
      <c r="G612" s="31">
        <v>1</v>
      </c>
      <c r="H612" s="65"/>
      <c r="I612" s="31"/>
      <c r="J612" s="65">
        <v>9</v>
      </c>
      <c r="K612" s="31" t="s">
        <v>180</v>
      </c>
      <c r="L612" s="64" t="s">
        <v>93</v>
      </c>
    </row>
    <row r="613" spans="1:12" ht="14.25">
      <c r="A613" s="29" t="s">
        <v>1206</v>
      </c>
      <c r="B613" s="63" t="s">
        <v>1202</v>
      </c>
      <c r="C613" s="31">
        <v>4</v>
      </c>
      <c r="D613" s="65">
        <v>3</v>
      </c>
      <c r="E613" s="31" t="s">
        <v>180</v>
      </c>
      <c r="F613" s="65" t="s">
        <v>180</v>
      </c>
      <c r="G613" s="31" t="s">
        <v>180</v>
      </c>
      <c r="H613" s="65">
        <v>1</v>
      </c>
      <c r="I613" s="31"/>
      <c r="J613" s="65"/>
      <c r="K613" s="31" t="s">
        <v>180</v>
      </c>
      <c r="L613" s="64" t="s">
        <v>93</v>
      </c>
    </row>
    <row r="614" spans="1:12" ht="14.25">
      <c r="A614" s="29"/>
      <c r="B614" s="63"/>
      <c r="C614" s="31"/>
      <c r="D614" s="65"/>
      <c r="E614" s="31"/>
      <c r="F614" s="65"/>
      <c r="G614" s="31"/>
      <c r="H614" s="65"/>
      <c r="I614" s="31"/>
      <c r="J614" s="65"/>
      <c r="K614" s="31"/>
      <c r="L614" s="64"/>
    </row>
    <row r="615" spans="1:12" ht="15">
      <c r="A615" s="41" t="s">
        <v>512</v>
      </c>
      <c r="B615" s="63"/>
      <c r="C615" s="31"/>
      <c r="D615" s="65"/>
      <c r="E615" s="31"/>
      <c r="F615" s="65"/>
      <c r="G615" s="31"/>
      <c r="H615" s="65"/>
      <c r="I615" s="31"/>
      <c r="J615" s="65"/>
      <c r="K615" s="31"/>
      <c r="L615" s="64"/>
    </row>
    <row r="616" spans="1:12" ht="14.25">
      <c r="A616" s="29" t="s">
        <v>1211</v>
      </c>
      <c r="B616" s="63" t="s">
        <v>879</v>
      </c>
      <c r="C616" s="31">
        <v>1</v>
      </c>
      <c r="D616" s="65">
        <v>1</v>
      </c>
      <c r="E616" s="31">
        <v>1</v>
      </c>
      <c r="F616" s="65"/>
      <c r="G616" s="31"/>
      <c r="H616" s="65"/>
      <c r="I616" s="31"/>
      <c r="J616" s="65" t="s">
        <v>1294</v>
      </c>
      <c r="K616" s="31" t="s">
        <v>872</v>
      </c>
      <c r="L616" s="64"/>
    </row>
    <row r="617" spans="1:12" ht="14.25">
      <c r="A617" s="29" t="s">
        <v>1211</v>
      </c>
      <c r="B617" s="63" t="s">
        <v>1089</v>
      </c>
      <c r="C617" s="31">
        <v>1</v>
      </c>
      <c r="D617" s="65">
        <v>1</v>
      </c>
      <c r="E617" s="31">
        <v>1</v>
      </c>
      <c r="F617" s="65"/>
      <c r="G617" s="31"/>
      <c r="H617" s="65">
        <v>1</v>
      </c>
      <c r="I617" s="31"/>
      <c r="J617" s="65"/>
      <c r="K617" s="31" t="s">
        <v>872</v>
      </c>
      <c r="L617" s="64"/>
    </row>
    <row r="618" spans="1:12" ht="14.25">
      <c r="A618" s="29" t="s">
        <v>1214</v>
      </c>
      <c r="B618" s="63" t="s">
        <v>1087</v>
      </c>
      <c r="C618" s="31">
        <v>3</v>
      </c>
      <c r="D618" s="65">
        <v>3</v>
      </c>
      <c r="E618" s="31" t="s">
        <v>838</v>
      </c>
      <c r="F618" s="65"/>
      <c r="G618" s="31" t="s">
        <v>180</v>
      </c>
      <c r="H618" s="65"/>
      <c r="I618" s="31"/>
      <c r="J618" s="65" t="s">
        <v>956</v>
      </c>
      <c r="K618" s="31" t="s">
        <v>908</v>
      </c>
      <c r="L618" s="64" t="s">
        <v>101</v>
      </c>
    </row>
    <row r="619" spans="1:12" ht="14.25">
      <c r="A619" s="29" t="s">
        <v>1214</v>
      </c>
      <c r="B619" s="63" t="s">
        <v>1091</v>
      </c>
      <c r="C619" s="31">
        <v>4</v>
      </c>
      <c r="D619" s="65">
        <v>3</v>
      </c>
      <c r="E619" s="31" t="s">
        <v>838</v>
      </c>
      <c r="F619" s="65"/>
      <c r="G619" s="31" t="s">
        <v>180</v>
      </c>
      <c r="H619" s="65" t="s">
        <v>2654</v>
      </c>
      <c r="I619" s="31"/>
      <c r="J619" s="65"/>
      <c r="K619" s="31" t="s">
        <v>908</v>
      </c>
      <c r="L619" s="64" t="s">
        <v>101</v>
      </c>
    </row>
    <row r="620" spans="1:12" ht="14.25">
      <c r="A620" s="29" t="s">
        <v>1215</v>
      </c>
      <c r="B620" s="63" t="s">
        <v>879</v>
      </c>
      <c r="C620" s="31">
        <v>1</v>
      </c>
      <c r="D620" s="65">
        <v>1</v>
      </c>
      <c r="E620" s="31">
        <v>1</v>
      </c>
      <c r="F620" s="65"/>
      <c r="G620" s="31"/>
      <c r="H620" s="65"/>
      <c r="I620" s="31"/>
      <c r="J620" s="65" t="s">
        <v>1200</v>
      </c>
      <c r="K620" s="31" t="s">
        <v>2748</v>
      </c>
      <c r="L620" s="64"/>
    </row>
    <row r="621" spans="1:12" ht="14.25">
      <c r="A621" s="29" t="s">
        <v>1215</v>
      </c>
      <c r="B621" s="63" t="s">
        <v>1089</v>
      </c>
      <c r="C621" s="31" t="s">
        <v>180</v>
      </c>
      <c r="D621" s="65">
        <v>1</v>
      </c>
      <c r="E621" s="31">
        <v>1</v>
      </c>
      <c r="F621" s="65"/>
      <c r="G621" s="31"/>
      <c r="H621" s="65">
        <v>1</v>
      </c>
      <c r="I621" s="31"/>
      <c r="J621" s="65"/>
      <c r="K621" s="31" t="s">
        <v>2748</v>
      </c>
      <c r="L621" s="64"/>
    </row>
    <row r="622" spans="1:12" ht="14.25">
      <c r="A622" s="29" t="s">
        <v>1218</v>
      </c>
      <c r="B622" s="63" t="s">
        <v>1087</v>
      </c>
      <c r="C622" s="31">
        <v>3</v>
      </c>
      <c r="D622" s="65">
        <v>3</v>
      </c>
      <c r="E622" s="31" t="s">
        <v>838</v>
      </c>
      <c r="F622" s="65"/>
      <c r="G622" s="31" t="s">
        <v>180</v>
      </c>
      <c r="H622" s="65"/>
      <c r="I622" s="31"/>
      <c r="J622" s="65" t="s">
        <v>1724</v>
      </c>
      <c r="K622" s="31" t="s">
        <v>2750</v>
      </c>
      <c r="L622" s="64" t="s">
        <v>101</v>
      </c>
    </row>
    <row r="623" spans="1:12" ht="14.25">
      <c r="A623" s="29" t="s">
        <v>1218</v>
      </c>
      <c r="B623" s="63" t="s">
        <v>1091</v>
      </c>
      <c r="C623" s="31">
        <v>4</v>
      </c>
      <c r="D623" s="65">
        <v>3</v>
      </c>
      <c r="E623" s="31" t="s">
        <v>838</v>
      </c>
      <c r="F623" s="65"/>
      <c r="G623" s="31" t="s">
        <v>180</v>
      </c>
      <c r="H623" s="65" t="s">
        <v>2654</v>
      </c>
      <c r="I623" s="31"/>
      <c r="J623" s="65"/>
      <c r="K623" s="31" t="s">
        <v>2750</v>
      </c>
      <c r="L623" s="64" t="s">
        <v>101</v>
      </c>
    </row>
    <row r="624" spans="1:12" ht="14.25">
      <c r="A624" s="29" t="s">
        <v>1220</v>
      </c>
      <c r="B624" s="63" t="s">
        <v>879</v>
      </c>
      <c r="C624" s="31">
        <v>1</v>
      </c>
      <c r="D624" s="65">
        <v>1</v>
      </c>
      <c r="E624" s="31">
        <v>1</v>
      </c>
      <c r="F624" s="65"/>
      <c r="G624" s="31"/>
      <c r="H624" s="65"/>
      <c r="I624" s="31"/>
      <c r="J624" s="65">
        <v>5</v>
      </c>
      <c r="K624" s="31">
        <v>1</v>
      </c>
      <c r="L624" s="64"/>
    </row>
    <row r="625" spans="1:12" ht="14.25">
      <c r="A625" s="29" t="s">
        <v>1220</v>
      </c>
      <c r="B625" s="63" t="s">
        <v>1089</v>
      </c>
      <c r="C625" s="31">
        <v>1</v>
      </c>
      <c r="D625" s="65">
        <v>1</v>
      </c>
      <c r="E625" s="31">
        <v>1</v>
      </c>
      <c r="F625" s="65"/>
      <c r="G625" s="31"/>
      <c r="H625" s="65">
        <v>1</v>
      </c>
      <c r="I625" s="31"/>
      <c r="J625" s="65"/>
      <c r="K625" s="31">
        <v>1</v>
      </c>
      <c r="L625" s="64"/>
    </row>
    <row r="626" spans="1:12" ht="14.25">
      <c r="A626" s="29" t="s">
        <v>1221</v>
      </c>
      <c r="B626" s="63" t="s">
        <v>1087</v>
      </c>
      <c r="C626" s="31">
        <v>3</v>
      </c>
      <c r="D626" s="65">
        <v>3</v>
      </c>
      <c r="E626" s="31" t="s">
        <v>838</v>
      </c>
      <c r="F626" s="65"/>
      <c r="G626" s="31" t="s">
        <v>180</v>
      </c>
      <c r="H626" s="65"/>
      <c r="I626" s="31"/>
      <c r="J626" s="65">
        <v>7</v>
      </c>
      <c r="K626" s="31">
        <v>2</v>
      </c>
      <c r="L626" s="64" t="s">
        <v>101</v>
      </c>
    </row>
    <row r="627" spans="1:12" ht="14.25">
      <c r="A627" s="29" t="s">
        <v>1221</v>
      </c>
      <c r="B627" s="63" t="s">
        <v>1091</v>
      </c>
      <c r="C627" s="31">
        <v>4</v>
      </c>
      <c r="D627" s="65">
        <v>3</v>
      </c>
      <c r="E627" s="31" t="s">
        <v>838</v>
      </c>
      <c r="F627" s="65"/>
      <c r="G627" s="31" t="s">
        <v>180</v>
      </c>
      <c r="H627" s="65" t="s">
        <v>2654</v>
      </c>
      <c r="I627" s="31"/>
      <c r="J627" s="65"/>
      <c r="K627" s="31">
        <v>2</v>
      </c>
      <c r="L627" s="64" t="s">
        <v>101</v>
      </c>
    </row>
    <row r="628" spans="1:12" ht="14.25">
      <c r="A628" s="29"/>
      <c r="B628" s="63"/>
      <c r="C628" s="31"/>
      <c r="D628" s="65"/>
      <c r="E628" s="31"/>
      <c r="F628" s="65"/>
      <c r="G628" s="31"/>
      <c r="H628" s="65"/>
      <c r="I628" s="31"/>
      <c r="J628" s="65"/>
      <c r="K628" s="31"/>
      <c r="L628" s="64"/>
    </row>
    <row r="629" spans="1:12" ht="15">
      <c r="A629" s="41" t="s">
        <v>569</v>
      </c>
      <c r="B629" s="63"/>
      <c r="C629" s="31"/>
      <c r="D629" s="65"/>
      <c r="E629" s="31"/>
      <c r="F629" s="65"/>
      <c r="G629" s="31"/>
      <c r="H629" s="65"/>
      <c r="I629" s="31"/>
      <c r="J629" s="65"/>
      <c r="K629" s="31"/>
      <c r="L629" s="64"/>
    </row>
    <row r="630" spans="1:12" ht="14.25">
      <c r="A630" s="97" t="s">
        <v>2671</v>
      </c>
      <c r="B630" s="63" t="s">
        <v>879</v>
      </c>
      <c r="C630" s="31">
        <v>1</v>
      </c>
      <c r="D630" s="65">
        <v>1</v>
      </c>
      <c r="E630" s="31"/>
      <c r="F630" s="65"/>
      <c r="G630" s="31">
        <v>1</v>
      </c>
      <c r="H630" s="65"/>
      <c r="I630" s="31"/>
      <c r="J630" s="65">
        <v>1</v>
      </c>
      <c r="K630" s="31">
        <v>1</v>
      </c>
      <c r="L630" s="64"/>
    </row>
    <row r="631" spans="1:12" ht="14.25">
      <c r="A631" s="97" t="s">
        <v>2671</v>
      </c>
      <c r="B631" s="63" t="s">
        <v>1089</v>
      </c>
      <c r="C631" s="31">
        <v>1</v>
      </c>
      <c r="D631" s="65">
        <v>1</v>
      </c>
      <c r="E631" s="31"/>
      <c r="F631" s="65"/>
      <c r="G631" s="31">
        <v>1</v>
      </c>
      <c r="H631" s="65">
        <v>1</v>
      </c>
      <c r="I631" s="31"/>
      <c r="J631" s="65"/>
      <c r="K631" s="31">
        <v>1</v>
      </c>
      <c r="L631" s="64"/>
    </row>
    <row r="632" spans="1:12" ht="28.5">
      <c r="A632" s="53" t="s">
        <v>1224</v>
      </c>
      <c r="B632" s="63" t="s">
        <v>1174</v>
      </c>
      <c r="C632" s="31">
        <v>1</v>
      </c>
      <c r="D632" s="65">
        <v>1</v>
      </c>
      <c r="E632" s="31"/>
      <c r="F632" s="65"/>
      <c r="G632" s="31">
        <v>1</v>
      </c>
      <c r="H632" s="65"/>
      <c r="I632" s="31"/>
      <c r="J632" s="65">
        <v>1</v>
      </c>
      <c r="K632" s="31">
        <v>1</v>
      </c>
      <c r="L632" s="64" t="s">
        <v>101</v>
      </c>
    </row>
    <row r="633" spans="1:12" ht="28.5">
      <c r="A633" s="53" t="s">
        <v>1224</v>
      </c>
      <c r="B633" s="63" t="s">
        <v>1147</v>
      </c>
      <c r="C633" s="31">
        <v>1</v>
      </c>
      <c r="D633" s="65">
        <v>1</v>
      </c>
      <c r="E633" s="31"/>
      <c r="F633" s="65"/>
      <c r="G633" s="31">
        <v>1</v>
      </c>
      <c r="H633" s="65" t="s">
        <v>2654</v>
      </c>
      <c r="I633" s="31"/>
      <c r="J633" s="65"/>
      <c r="K633" s="31">
        <v>1</v>
      </c>
      <c r="L633" s="64" t="s">
        <v>101</v>
      </c>
    </row>
    <row r="634" spans="1:12" ht="14.25">
      <c r="A634" s="29"/>
      <c r="B634" s="63"/>
      <c r="C634" s="31"/>
      <c r="D634" s="65"/>
      <c r="E634" s="31"/>
      <c r="F634" s="65"/>
      <c r="G634" s="31"/>
      <c r="H634" s="65"/>
      <c r="I634" s="31"/>
      <c r="J634" s="65"/>
      <c r="K634" s="31"/>
      <c r="L634" s="64"/>
    </row>
    <row r="635" spans="1:12" ht="15">
      <c r="A635" s="41" t="s">
        <v>436</v>
      </c>
      <c r="B635" s="63"/>
      <c r="C635" s="31"/>
      <c r="D635" s="65"/>
      <c r="E635" s="31"/>
      <c r="F635" s="65"/>
      <c r="G635" s="31"/>
      <c r="H635" s="65"/>
      <c r="I635" s="31"/>
      <c r="J635" s="65"/>
      <c r="K635" s="31"/>
      <c r="L635" s="64"/>
    </row>
    <row r="636" spans="1:12" ht="14.25">
      <c r="A636" s="29" t="s">
        <v>1225</v>
      </c>
      <c r="B636" s="63"/>
      <c r="C636" s="31">
        <v>4</v>
      </c>
      <c r="D636" s="65" t="s">
        <v>949</v>
      </c>
      <c r="E636" s="31"/>
      <c r="F636" s="65"/>
      <c r="G636" s="31"/>
      <c r="H636" s="65"/>
      <c r="I636" s="31"/>
      <c r="J636" s="65"/>
      <c r="K636" s="31">
        <v>1</v>
      </c>
      <c r="L636" s="64" t="s">
        <v>101</v>
      </c>
    </row>
    <row r="637" spans="1:12" ht="14.25">
      <c r="A637" s="29" t="s">
        <v>1228</v>
      </c>
      <c r="B637" s="63"/>
      <c r="C637" s="31">
        <v>12</v>
      </c>
      <c r="D637" s="65" t="s">
        <v>838</v>
      </c>
      <c r="E637" s="31"/>
      <c r="F637" s="65"/>
      <c r="G637" s="31"/>
      <c r="H637" s="65"/>
      <c r="I637" s="31"/>
      <c r="J637" s="65"/>
      <c r="K637" s="31">
        <v>11</v>
      </c>
      <c r="L637" s="45" t="s">
        <v>2751</v>
      </c>
    </row>
    <row r="638" spans="1:12" ht="14.25">
      <c r="A638" s="29" t="s">
        <v>1228</v>
      </c>
      <c r="B638" s="63"/>
      <c r="C638" s="31">
        <v>20</v>
      </c>
      <c r="D638" s="65" t="s">
        <v>838</v>
      </c>
      <c r="E638" s="31"/>
      <c r="F638" s="65"/>
      <c r="G638" s="31"/>
      <c r="H638" s="65"/>
      <c r="I638" s="31"/>
      <c r="J638" s="65"/>
      <c r="K638" s="31">
        <v>9</v>
      </c>
      <c r="L638" s="45" t="s">
        <v>86</v>
      </c>
    </row>
    <row r="639" spans="1:12" ht="14.25">
      <c r="A639" s="29" t="s">
        <v>620</v>
      </c>
      <c r="B639" s="63" t="s">
        <v>356</v>
      </c>
      <c r="C639" s="31">
        <v>3</v>
      </c>
      <c r="D639" s="65" t="s">
        <v>838</v>
      </c>
      <c r="E639" s="31" t="s">
        <v>180</v>
      </c>
      <c r="F639" s="65"/>
      <c r="G639" s="31" t="s">
        <v>180</v>
      </c>
      <c r="H639" s="65">
        <v>1</v>
      </c>
      <c r="I639" s="31"/>
      <c r="J639" s="65" t="s">
        <v>221</v>
      </c>
      <c r="K639" s="31">
        <v>3</v>
      </c>
      <c r="L639" s="64"/>
    </row>
    <row r="640" spans="1:12" ht="14.25">
      <c r="A640" s="29" t="s">
        <v>621</v>
      </c>
      <c r="B640" s="63" t="s">
        <v>356</v>
      </c>
      <c r="C640" s="31">
        <v>3</v>
      </c>
      <c r="D640" s="65" t="s">
        <v>838</v>
      </c>
      <c r="E640" s="31" t="s">
        <v>180</v>
      </c>
      <c r="F640" s="65"/>
      <c r="G640" s="31">
        <v>1</v>
      </c>
      <c r="H640" s="65">
        <v>1</v>
      </c>
      <c r="I640" s="31">
        <v>1</v>
      </c>
      <c r="J640" s="65" t="s">
        <v>872</v>
      </c>
      <c r="K640" s="31">
        <v>1</v>
      </c>
      <c r="L640" s="64"/>
    </row>
    <row r="641" spans="1:12" ht="14.25">
      <c r="A641" s="29" t="s">
        <v>534</v>
      </c>
      <c r="B641" s="63" t="s">
        <v>1230</v>
      </c>
      <c r="C641" s="31">
        <v>130</v>
      </c>
      <c r="D641" s="65"/>
      <c r="E641" s="31"/>
      <c r="F641" s="65"/>
      <c r="G641" s="31"/>
      <c r="H641" s="65"/>
      <c r="I641" s="31"/>
      <c r="J641" s="65"/>
      <c r="K641" s="31" t="s">
        <v>1285</v>
      </c>
      <c r="L641" s="64"/>
    </row>
    <row r="642" spans="1:12" ht="14.25">
      <c r="A642" s="29" t="s">
        <v>535</v>
      </c>
      <c r="B642" s="63" t="s">
        <v>1230</v>
      </c>
      <c r="C642" s="31">
        <v>116</v>
      </c>
      <c r="D642" s="65"/>
      <c r="E642" s="31"/>
      <c r="F642" s="65"/>
      <c r="G642" s="31"/>
      <c r="H642" s="65"/>
      <c r="I642" s="31"/>
      <c r="J642" s="65"/>
      <c r="K642" s="31" t="s">
        <v>2752</v>
      </c>
      <c r="L642" s="64"/>
    </row>
    <row r="643" spans="1:12" ht="14.25">
      <c r="A643" s="46" t="s">
        <v>114</v>
      </c>
      <c r="B643" s="67" t="s">
        <v>304</v>
      </c>
      <c r="C643" s="204" t="s">
        <v>2677</v>
      </c>
      <c r="D643" s="74"/>
      <c r="E643" s="54"/>
      <c r="F643" s="74"/>
      <c r="G643" s="54"/>
      <c r="H643" s="74"/>
      <c r="I643" s="205"/>
      <c r="J643" s="54" t="s">
        <v>2678</v>
      </c>
      <c r="K643" s="54"/>
      <c r="L643" s="68"/>
    </row>
  </sheetData>
  <mergeCells count="37">
    <mergeCell ref="C439:C440"/>
    <mergeCell ref="D439:I439"/>
    <mergeCell ref="K439:K440"/>
    <mergeCell ref="L439:L440"/>
    <mergeCell ref="A279:L279"/>
    <mergeCell ref="C280:C281"/>
    <mergeCell ref="D280:I280"/>
    <mergeCell ref="K280:K281"/>
    <mergeCell ref="L280:L281"/>
    <mergeCell ref="A438:L438"/>
    <mergeCell ref="A154:B154"/>
    <mergeCell ref="A185:B185"/>
    <mergeCell ref="A208:L208"/>
    <mergeCell ref="C209:C210"/>
    <mergeCell ref="D209:I209"/>
    <mergeCell ref="K209:K210"/>
    <mergeCell ref="L209:L210"/>
    <mergeCell ref="B14:L14"/>
    <mergeCell ref="B15:L15"/>
    <mergeCell ref="B16:L16"/>
    <mergeCell ref="A18:I18"/>
    <mergeCell ref="C19:C20"/>
    <mergeCell ref="D19:I19"/>
    <mergeCell ref="K19:K20"/>
    <mergeCell ref="L19:L20"/>
    <mergeCell ref="B8:L8"/>
    <mergeCell ref="B9:L9"/>
    <mergeCell ref="B10:L10"/>
    <mergeCell ref="B11:L11"/>
    <mergeCell ref="B12:L12"/>
    <mergeCell ref="B13:L13"/>
    <mergeCell ref="A1:L1"/>
    <mergeCell ref="A2:L2"/>
    <mergeCell ref="A4:L4"/>
    <mergeCell ref="B5:L5"/>
    <mergeCell ref="B6:L6"/>
    <mergeCell ref="B7:L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F672"/>
  <sheetViews>
    <sheetView workbookViewId="0"/>
  </sheetViews>
  <sheetFormatPr defaultRowHeight="12.75"/>
  <cols>
    <col min="1" max="1" width="13.5" customWidth="1"/>
    <col min="2" max="2" width="11.625" customWidth="1"/>
    <col min="3" max="3" width="7" customWidth="1"/>
    <col min="4" max="4" width="7.25" customWidth="1"/>
    <col min="5" max="5" width="13.25" customWidth="1"/>
    <col min="6" max="6" width="7.75" style="24" customWidth="1"/>
    <col min="7" max="7" width="7.625" style="24" customWidth="1"/>
    <col min="8" max="8" width="11.75" customWidth="1"/>
    <col min="9" max="1020" width="10.625" customWidth="1"/>
  </cols>
  <sheetData>
    <row r="1" spans="1:1020" ht="14.25">
      <c r="A1" s="148" t="s">
        <v>2753</v>
      </c>
      <c r="B1" s="148"/>
      <c r="C1" s="148"/>
      <c r="D1" s="148"/>
      <c r="E1" s="148"/>
      <c r="F1" s="148"/>
      <c r="G1" s="148"/>
      <c r="H1" s="148"/>
    </row>
    <row r="2" spans="1:1020" ht="15.75">
      <c r="A2" s="57" t="s">
        <v>1980</v>
      </c>
      <c r="B2" s="57"/>
      <c r="C2" s="57"/>
      <c r="D2" s="57"/>
      <c r="E2" s="57"/>
      <c r="F2" s="57"/>
      <c r="G2" s="57"/>
      <c r="H2" s="57"/>
    </row>
    <row r="3" spans="1:1020" ht="14.25">
      <c r="A3" s="7"/>
      <c r="B3" s="7"/>
    </row>
    <row r="4" spans="1:1020" ht="14.25">
      <c r="A4" s="58" t="s">
        <v>255</v>
      </c>
      <c r="B4" s="58"/>
      <c r="C4" s="58"/>
      <c r="D4" s="58"/>
      <c r="E4" s="58"/>
      <c r="F4" s="58"/>
      <c r="G4" s="58"/>
      <c r="H4" s="58"/>
    </row>
    <row r="5" spans="1:1020" ht="15">
      <c r="A5" s="39" t="s">
        <v>256</v>
      </c>
      <c r="B5" s="59" t="s">
        <v>2754</v>
      </c>
      <c r="C5" s="59"/>
      <c r="D5" s="59"/>
      <c r="E5" s="59"/>
      <c r="F5" s="59"/>
      <c r="G5" s="59"/>
      <c r="H5" s="59"/>
    </row>
    <row r="6" spans="1:1020" ht="15">
      <c r="A6" s="39" t="s">
        <v>258</v>
      </c>
      <c r="B6" s="59" t="s">
        <v>2755</v>
      </c>
      <c r="C6" s="59"/>
      <c r="D6" s="59"/>
      <c r="E6" s="59"/>
      <c r="F6" s="59"/>
      <c r="G6" s="59"/>
      <c r="H6" s="59"/>
    </row>
    <row r="7" spans="1:1020" ht="30">
      <c r="A7" s="39" t="s">
        <v>2130</v>
      </c>
      <c r="B7" s="59" t="s">
        <v>2756</v>
      </c>
      <c r="C7" s="59"/>
      <c r="D7" s="59"/>
      <c r="E7" s="59"/>
      <c r="F7" s="59"/>
      <c r="G7" s="59"/>
      <c r="H7" s="59"/>
    </row>
    <row r="8" spans="1:1020" ht="30">
      <c r="A8" s="39" t="s">
        <v>2132</v>
      </c>
      <c r="B8" s="59" t="s">
        <v>2757</v>
      </c>
      <c r="C8" s="59"/>
      <c r="D8" s="59"/>
      <c r="E8" s="59"/>
      <c r="F8" s="59"/>
      <c r="G8" s="59"/>
      <c r="H8" s="59"/>
    </row>
    <row r="9" spans="1:1020" ht="30">
      <c r="A9" s="39" t="s">
        <v>2758</v>
      </c>
      <c r="B9" s="59" t="s">
        <v>2759</v>
      </c>
      <c r="C9" s="59"/>
      <c r="D9" s="59"/>
      <c r="E9" s="59"/>
      <c r="F9" s="59"/>
      <c r="G9" s="59"/>
      <c r="H9" s="59"/>
    </row>
    <row r="10" spans="1:1020" ht="15">
      <c r="A10" s="39" t="s">
        <v>262</v>
      </c>
      <c r="B10" s="59" t="s">
        <v>2549</v>
      </c>
      <c r="C10" s="59"/>
      <c r="D10" s="59"/>
      <c r="E10" s="59"/>
      <c r="F10" s="59"/>
      <c r="G10" s="59"/>
      <c r="H10" s="59"/>
    </row>
    <row r="11" spans="1:1020" ht="30">
      <c r="A11" s="39" t="s">
        <v>264</v>
      </c>
      <c r="B11" s="59" t="s">
        <v>2236</v>
      </c>
      <c r="C11" s="59"/>
      <c r="D11" s="59"/>
      <c r="E11" s="59"/>
      <c r="F11" s="59"/>
      <c r="G11" s="59"/>
      <c r="H11" s="59"/>
    </row>
    <row r="12" spans="1:1020" ht="15">
      <c r="A12" s="39"/>
      <c r="B12" s="221"/>
      <c r="C12" s="221"/>
      <c r="D12" s="221"/>
      <c r="E12" s="221"/>
      <c r="F12" s="221"/>
      <c r="G12" s="221"/>
      <c r="H12" s="221"/>
    </row>
    <row r="13" spans="1:1020" ht="14.25"/>
    <row r="14" spans="1:1020" ht="15.75">
      <c r="A14" s="133" t="s">
        <v>268</v>
      </c>
      <c r="B14" s="133"/>
      <c r="C14" s="133"/>
      <c r="D14" s="133"/>
      <c r="E14" s="133"/>
      <c r="F14" s="133"/>
      <c r="G14" s="133"/>
      <c r="H14" s="133"/>
    </row>
    <row r="15" spans="1:1020" ht="60">
      <c r="A15" s="207" t="s">
        <v>24</v>
      </c>
      <c r="B15" s="207" t="s">
        <v>26</v>
      </c>
      <c r="C15" s="207" t="s">
        <v>2760</v>
      </c>
      <c r="D15" s="207" t="s">
        <v>2761</v>
      </c>
      <c r="E15" s="207" t="s">
        <v>2762</v>
      </c>
      <c r="F15" s="208" t="s">
        <v>28</v>
      </c>
      <c r="G15" s="208" t="s">
        <v>31</v>
      </c>
      <c r="H15" s="207" t="s">
        <v>2551</v>
      </c>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c r="SI15" s="8"/>
      <c r="SJ15" s="8"/>
      <c r="SK15" s="8"/>
      <c r="SL15" s="8"/>
      <c r="SM15" s="8"/>
      <c r="SN15" s="8"/>
      <c r="SO15" s="8"/>
      <c r="SP15" s="8"/>
      <c r="SQ15" s="8"/>
      <c r="SR15" s="8"/>
      <c r="SS15" s="8"/>
      <c r="ST15" s="8"/>
      <c r="SU15" s="8"/>
      <c r="SV15" s="8"/>
      <c r="SW15" s="8"/>
      <c r="SX15" s="8"/>
      <c r="SY15" s="8"/>
      <c r="SZ15" s="8"/>
      <c r="TA15" s="8"/>
      <c r="TB15" s="8"/>
      <c r="TC15" s="8"/>
      <c r="TD15" s="8"/>
      <c r="TE15" s="8"/>
      <c r="TF15" s="8"/>
      <c r="TG15" s="8"/>
      <c r="TH15" s="8"/>
      <c r="TI15" s="8"/>
      <c r="TJ15" s="8"/>
      <c r="TK15" s="8"/>
      <c r="TL15" s="8"/>
      <c r="TM15" s="8"/>
      <c r="TN15" s="8"/>
      <c r="TO15" s="8"/>
      <c r="TP15" s="8"/>
      <c r="TQ15" s="8"/>
      <c r="TR15" s="8"/>
      <c r="TS15" s="8"/>
      <c r="TT15" s="8"/>
      <c r="TU15" s="8"/>
      <c r="TV15" s="8"/>
      <c r="TW15" s="8"/>
      <c r="TX15" s="8"/>
      <c r="TY15" s="8"/>
      <c r="TZ15" s="8"/>
      <c r="UA15" s="8"/>
      <c r="UB15" s="8"/>
      <c r="UC15" s="8"/>
      <c r="UD15" s="8"/>
      <c r="UE15" s="8"/>
      <c r="UF15" s="8"/>
      <c r="UG15" s="8"/>
      <c r="UH15" s="8"/>
      <c r="UI15" s="8"/>
      <c r="UJ15" s="8"/>
      <c r="UK15" s="8"/>
      <c r="UL15" s="8"/>
      <c r="UM15" s="8"/>
      <c r="UN15" s="8"/>
      <c r="UO15" s="8"/>
      <c r="UP15" s="8"/>
      <c r="UQ15" s="8"/>
      <c r="UR15" s="8"/>
      <c r="US15" s="8"/>
      <c r="UT15" s="8"/>
      <c r="UU15" s="8"/>
      <c r="UV15" s="8"/>
      <c r="UW15" s="8"/>
      <c r="UX15" s="8"/>
      <c r="UY15" s="8"/>
      <c r="UZ15" s="8"/>
      <c r="VA15" s="8"/>
      <c r="VB15" s="8"/>
      <c r="VC15" s="8"/>
      <c r="VD15" s="8"/>
      <c r="VE15" s="8"/>
      <c r="VF15" s="8"/>
      <c r="VG15" s="8"/>
      <c r="VH15" s="8"/>
      <c r="VI15" s="8"/>
      <c r="VJ15" s="8"/>
      <c r="VK15" s="8"/>
      <c r="VL15" s="8"/>
      <c r="VM15" s="8"/>
      <c r="VN15" s="8"/>
      <c r="VO15" s="8"/>
      <c r="VP15" s="8"/>
      <c r="VQ15" s="8"/>
      <c r="VR15" s="8"/>
      <c r="VS15" s="8"/>
      <c r="VT15" s="8"/>
      <c r="VU15" s="8"/>
      <c r="VV15" s="8"/>
      <c r="VW15" s="8"/>
      <c r="VX15" s="8"/>
      <c r="VY15" s="8"/>
      <c r="VZ15" s="8"/>
      <c r="WA15" s="8"/>
      <c r="WB15" s="8"/>
      <c r="WC15" s="8"/>
      <c r="WD15" s="8"/>
      <c r="WE15" s="8"/>
      <c r="WF15" s="8"/>
      <c r="WG15" s="8"/>
      <c r="WH15" s="8"/>
      <c r="WI15" s="8"/>
      <c r="WJ15" s="8"/>
      <c r="WK15" s="8"/>
      <c r="WL15" s="8"/>
      <c r="WM15" s="8"/>
      <c r="WN15" s="8"/>
      <c r="WO15" s="8"/>
      <c r="WP15" s="8"/>
      <c r="WQ15" s="8"/>
      <c r="WR15" s="8"/>
      <c r="WS15" s="8"/>
      <c r="WT15" s="8"/>
      <c r="WU15" s="8"/>
      <c r="WV15" s="8"/>
      <c r="WW15" s="8"/>
      <c r="WX15" s="8"/>
      <c r="WY15" s="8"/>
      <c r="WZ15" s="8"/>
      <c r="XA15" s="8"/>
      <c r="XB15" s="8"/>
      <c r="XC15" s="8"/>
      <c r="XD15" s="8"/>
      <c r="XE15" s="8"/>
      <c r="XF15" s="8"/>
      <c r="XG15" s="8"/>
      <c r="XH15" s="8"/>
      <c r="XI15" s="8"/>
      <c r="XJ15" s="8"/>
      <c r="XK15" s="8"/>
      <c r="XL15" s="8"/>
      <c r="XM15" s="8"/>
      <c r="XN15" s="8"/>
      <c r="XO15" s="8"/>
      <c r="XP15" s="8"/>
      <c r="XQ15" s="8"/>
      <c r="XR15" s="8"/>
      <c r="XS15" s="8"/>
      <c r="XT15" s="8"/>
      <c r="XU15" s="8"/>
      <c r="XV15" s="8"/>
      <c r="XW15" s="8"/>
      <c r="XX15" s="8"/>
      <c r="XY15" s="8"/>
      <c r="XZ15" s="8"/>
      <c r="YA15" s="8"/>
      <c r="YB15" s="8"/>
      <c r="YC15" s="8"/>
      <c r="YD15" s="8"/>
      <c r="YE15" s="8"/>
      <c r="YF15" s="8"/>
      <c r="YG15" s="8"/>
      <c r="YH15" s="8"/>
      <c r="YI15" s="8"/>
      <c r="YJ15" s="8"/>
      <c r="YK15" s="8"/>
      <c r="YL15" s="8"/>
      <c r="YM15" s="8"/>
      <c r="YN15" s="8"/>
      <c r="YO15" s="8"/>
      <c r="YP15" s="8"/>
      <c r="YQ15" s="8"/>
      <c r="YR15" s="8"/>
      <c r="YS15" s="8"/>
      <c r="YT15" s="8"/>
      <c r="YU15" s="8"/>
      <c r="YV15" s="8"/>
      <c r="YW15" s="8"/>
      <c r="YX15" s="8"/>
      <c r="YY15" s="8"/>
      <c r="YZ15" s="8"/>
      <c r="ZA15" s="8"/>
      <c r="ZB15" s="8"/>
      <c r="ZC15" s="8"/>
      <c r="ZD15" s="8"/>
      <c r="ZE15" s="8"/>
      <c r="ZF15" s="8"/>
      <c r="ZG15" s="8"/>
      <c r="ZH15" s="8"/>
      <c r="ZI15" s="8"/>
      <c r="ZJ15" s="8"/>
      <c r="ZK15" s="8"/>
      <c r="ZL15" s="8"/>
      <c r="ZM15" s="8"/>
      <c r="ZN15" s="8"/>
      <c r="ZO15" s="8"/>
      <c r="ZP15" s="8"/>
      <c r="ZQ15" s="8"/>
      <c r="ZR15" s="8"/>
      <c r="ZS15" s="8"/>
      <c r="ZT15" s="8"/>
      <c r="ZU15" s="8"/>
      <c r="ZV15" s="8"/>
      <c r="ZW15" s="8"/>
      <c r="ZX15" s="8"/>
      <c r="ZY15" s="8"/>
      <c r="ZZ15" s="8"/>
      <c r="AAA15" s="8"/>
      <c r="AAB15" s="8"/>
      <c r="AAC15" s="8"/>
      <c r="AAD15" s="8"/>
      <c r="AAE15" s="8"/>
      <c r="AAF15" s="8"/>
      <c r="AAG15" s="8"/>
      <c r="AAH15" s="8"/>
      <c r="AAI15" s="8"/>
      <c r="AAJ15" s="8"/>
      <c r="AAK15" s="8"/>
      <c r="AAL15" s="8"/>
      <c r="AAM15" s="8"/>
      <c r="AAN15" s="8"/>
      <c r="AAO15" s="8"/>
      <c r="AAP15" s="8"/>
      <c r="AAQ15" s="8"/>
      <c r="AAR15" s="8"/>
      <c r="AAS15" s="8"/>
      <c r="AAT15" s="8"/>
      <c r="AAU15" s="8"/>
      <c r="AAV15" s="8"/>
      <c r="AAW15" s="8"/>
      <c r="AAX15" s="8"/>
      <c r="AAY15" s="8"/>
      <c r="AAZ15" s="8"/>
      <c r="ABA15" s="8"/>
      <c r="ABB15" s="8"/>
      <c r="ABC15" s="8"/>
      <c r="ABD15" s="8"/>
      <c r="ABE15" s="8"/>
      <c r="ABF15" s="8"/>
      <c r="ABG15" s="8"/>
      <c r="ABH15" s="8"/>
      <c r="ABI15" s="8"/>
      <c r="ABJ15" s="8"/>
      <c r="ABK15" s="8"/>
      <c r="ABL15" s="8"/>
      <c r="ABM15" s="8"/>
      <c r="ABN15" s="8"/>
      <c r="ABO15" s="8"/>
      <c r="ABP15" s="8"/>
      <c r="ABQ15" s="8"/>
      <c r="ABR15" s="8"/>
      <c r="ABS15" s="8"/>
      <c r="ABT15" s="8"/>
      <c r="ABU15" s="8"/>
      <c r="ABV15" s="8"/>
      <c r="ABW15" s="8"/>
      <c r="ABX15" s="8"/>
      <c r="ABY15" s="8"/>
      <c r="ABZ15" s="8"/>
      <c r="ACA15" s="8"/>
      <c r="ACB15" s="8"/>
      <c r="ACC15" s="8"/>
      <c r="ACD15" s="8"/>
      <c r="ACE15" s="8"/>
      <c r="ACF15" s="8"/>
      <c r="ACG15" s="8"/>
      <c r="ACH15" s="8"/>
      <c r="ACI15" s="8"/>
      <c r="ACJ15" s="8"/>
      <c r="ACK15" s="8"/>
      <c r="ACL15" s="8"/>
      <c r="ACM15" s="8"/>
      <c r="ACN15" s="8"/>
      <c r="ACO15" s="8"/>
      <c r="ACP15" s="8"/>
      <c r="ACQ15" s="8"/>
      <c r="ACR15" s="8"/>
      <c r="ACS15" s="8"/>
      <c r="ACT15" s="8"/>
      <c r="ACU15" s="8"/>
      <c r="ACV15" s="8"/>
      <c r="ACW15" s="8"/>
      <c r="ACX15" s="8"/>
      <c r="ACY15" s="8"/>
      <c r="ACZ15" s="8"/>
      <c r="ADA15" s="8"/>
      <c r="ADB15" s="8"/>
      <c r="ADC15" s="8"/>
      <c r="ADD15" s="8"/>
      <c r="ADE15" s="8"/>
      <c r="ADF15" s="8"/>
      <c r="ADG15" s="8"/>
      <c r="ADH15" s="8"/>
      <c r="ADI15" s="8"/>
      <c r="ADJ15" s="8"/>
      <c r="ADK15" s="8"/>
      <c r="ADL15" s="8"/>
      <c r="ADM15" s="8"/>
      <c r="ADN15" s="8"/>
      <c r="ADO15" s="8"/>
      <c r="ADP15" s="8"/>
      <c r="ADQ15" s="8"/>
      <c r="ADR15" s="8"/>
      <c r="ADS15" s="8"/>
      <c r="ADT15" s="8"/>
      <c r="ADU15" s="8"/>
      <c r="ADV15" s="8"/>
      <c r="ADW15" s="8"/>
      <c r="ADX15" s="8"/>
      <c r="ADY15" s="8"/>
      <c r="ADZ15" s="8"/>
      <c r="AEA15" s="8"/>
      <c r="AEB15" s="8"/>
      <c r="AEC15" s="8"/>
      <c r="AED15" s="8"/>
      <c r="AEE15" s="8"/>
      <c r="AEF15" s="8"/>
      <c r="AEG15" s="8"/>
      <c r="AEH15" s="8"/>
      <c r="AEI15" s="8"/>
      <c r="AEJ15" s="8"/>
      <c r="AEK15" s="8"/>
      <c r="AEL15" s="8"/>
      <c r="AEM15" s="8"/>
      <c r="AEN15" s="8"/>
      <c r="AEO15" s="8"/>
      <c r="AEP15" s="8"/>
      <c r="AEQ15" s="8"/>
      <c r="AER15" s="8"/>
      <c r="AES15" s="8"/>
      <c r="AET15" s="8"/>
      <c r="AEU15" s="8"/>
      <c r="AEV15" s="8"/>
      <c r="AEW15" s="8"/>
      <c r="AEX15" s="8"/>
      <c r="AEY15" s="8"/>
      <c r="AEZ15" s="8"/>
      <c r="AFA15" s="8"/>
      <c r="AFB15" s="8"/>
      <c r="AFC15" s="8"/>
      <c r="AFD15" s="8"/>
      <c r="AFE15" s="8"/>
      <c r="AFF15" s="8"/>
      <c r="AFG15" s="8"/>
      <c r="AFH15" s="8"/>
      <c r="AFI15" s="8"/>
      <c r="AFJ15" s="8"/>
      <c r="AFK15" s="8"/>
      <c r="AFL15" s="8"/>
      <c r="AFM15" s="8"/>
      <c r="AFN15" s="8"/>
      <c r="AFO15" s="8"/>
      <c r="AFP15" s="8"/>
      <c r="AFQ15" s="8"/>
      <c r="AFR15" s="8"/>
      <c r="AFS15" s="8"/>
      <c r="AFT15" s="8"/>
      <c r="AFU15" s="8"/>
      <c r="AFV15" s="8"/>
      <c r="AFW15" s="8"/>
      <c r="AFX15" s="8"/>
      <c r="AFY15" s="8"/>
      <c r="AFZ15" s="8"/>
      <c r="AGA15" s="8"/>
      <c r="AGB15" s="8"/>
      <c r="AGC15" s="8"/>
      <c r="AGD15" s="8"/>
      <c r="AGE15" s="8"/>
      <c r="AGF15" s="8"/>
      <c r="AGG15" s="8"/>
      <c r="AGH15" s="8"/>
      <c r="AGI15" s="8"/>
      <c r="AGJ15" s="8"/>
      <c r="AGK15" s="8"/>
      <c r="AGL15" s="8"/>
      <c r="AGM15" s="8"/>
      <c r="AGN15" s="8"/>
      <c r="AGO15" s="8"/>
      <c r="AGP15" s="8"/>
      <c r="AGQ15" s="8"/>
      <c r="AGR15" s="8"/>
      <c r="AGS15" s="8"/>
      <c r="AGT15" s="8"/>
      <c r="AGU15" s="8"/>
      <c r="AGV15" s="8"/>
      <c r="AGW15" s="8"/>
      <c r="AGX15" s="8"/>
      <c r="AGY15" s="8"/>
      <c r="AGZ15" s="8"/>
      <c r="AHA15" s="8"/>
      <c r="AHB15" s="8"/>
      <c r="AHC15" s="8"/>
      <c r="AHD15" s="8"/>
      <c r="AHE15" s="8"/>
      <c r="AHF15" s="8"/>
      <c r="AHG15" s="8"/>
      <c r="AHH15" s="8"/>
      <c r="AHI15" s="8"/>
      <c r="AHJ15" s="8"/>
      <c r="AHK15" s="8"/>
      <c r="AHL15" s="8"/>
      <c r="AHM15" s="8"/>
      <c r="AHN15" s="8"/>
      <c r="AHO15" s="8"/>
      <c r="AHP15" s="8"/>
      <c r="AHQ15" s="8"/>
      <c r="AHR15" s="8"/>
      <c r="AHS15" s="8"/>
      <c r="AHT15" s="8"/>
      <c r="AHU15" s="8"/>
      <c r="AHV15" s="8"/>
      <c r="AHW15" s="8"/>
      <c r="AHX15" s="8"/>
      <c r="AHY15" s="8"/>
      <c r="AHZ15" s="8"/>
      <c r="AIA15" s="8"/>
      <c r="AIB15" s="8"/>
      <c r="AIC15" s="8"/>
      <c r="AID15" s="8"/>
      <c r="AIE15" s="8"/>
      <c r="AIF15" s="8"/>
      <c r="AIG15" s="8"/>
      <c r="AIH15" s="8"/>
      <c r="AII15" s="8"/>
      <c r="AIJ15" s="8"/>
      <c r="AIK15" s="8"/>
      <c r="AIL15" s="8"/>
      <c r="AIM15" s="8"/>
      <c r="AIN15" s="8"/>
      <c r="AIO15" s="8"/>
      <c r="AIP15" s="8"/>
      <c r="AIQ15" s="8"/>
      <c r="AIR15" s="8"/>
      <c r="AIS15" s="8"/>
      <c r="AIT15" s="8"/>
      <c r="AIU15" s="8"/>
      <c r="AIV15" s="8"/>
      <c r="AIW15" s="8"/>
      <c r="AIX15" s="8"/>
      <c r="AIY15" s="8"/>
      <c r="AIZ15" s="8"/>
      <c r="AJA15" s="8"/>
      <c r="AJB15" s="8"/>
      <c r="AJC15" s="8"/>
      <c r="AJD15" s="8"/>
      <c r="AJE15" s="8"/>
      <c r="AJF15" s="8"/>
      <c r="AJG15" s="8"/>
      <c r="AJH15" s="8"/>
      <c r="AJI15" s="8"/>
      <c r="AJJ15" s="8"/>
      <c r="AJK15" s="8"/>
      <c r="AJL15" s="8"/>
      <c r="AJM15" s="8"/>
      <c r="AJN15" s="8"/>
      <c r="AJO15" s="8"/>
      <c r="AJP15" s="8"/>
      <c r="AJQ15" s="8"/>
      <c r="AJR15" s="8"/>
      <c r="AJS15" s="8"/>
      <c r="AJT15" s="8"/>
      <c r="AJU15" s="8"/>
      <c r="AJV15" s="8"/>
      <c r="AJW15" s="8"/>
      <c r="AJX15" s="8"/>
      <c r="AJY15" s="8"/>
      <c r="AJZ15" s="8"/>
      <c r="AKA15" s="8"/>
      <c r="AKB15" s="8"/>
      <c r="AKC15" s="8"/>
      <c r="AKD15" s="8"/>
      <c r="AKE15" s="8"/>
      <c r="AKF15" s="8"/>
      <c r="AKG15" s="8"/>
      <c r="AKH15" s="8"/>
      <c r="AKI15" s="8"/>
      <c r="AKJ15" s="8"/>
      <c r="AKK15" s="8"/>
      <c r="AKL15" s="8"/>
      <c r="AKM15" s="8"/>
      <c r="AKN15" s="8"/>
      <c r="AKO15" s="8"/>
      <c r="AKP15" s="8"/>
      <c r="AKQ15" s="8"/>
      <c r="AKR15" s="8"/>
      <c r="AKS15" s="8"/>
      <c r="AKT15" s="8"/>
      <c r="AKU15" s="8"/>
      <c r="AKV15" s="8"/>
      <c r="AKW15" s="8"/>
      <c r="AKX15" s="8"/>
      <c r="AKY15" s="8"/>
      <c r="AKZ15" s="8"/>
      <c r="ALA15" s="8"/>
      <c r="ALB15" s="8"/>
      <c r="ALC15" s="8"/>
      <c r="ALD15" s="8"/>
      <c r="ALE15" s="8"/>
      <c r="ALF15" s="8"/>
      <c r="ALG15" s="8"/>
      <c r="ALH15" s="8"/>
      <c r="ALI15" s="8"/>
      <c r="ALJ15" s="8"/>
      <c r="ALK15" s="8"/>
      <c r="ALL15" s="8"/>
      <c r="ALM15" s="8"/>
      <c r="ALN15" s="8"/>
      <c r="ALO15" s="8"/>
      <c r="ALP15" s="8"/>
      <c r="ALQ15" s="8"/>
      <c r="ALR15" s="8"/>
      <c r="ALS15" s="8"/>
      <c r="ALT15" s="8"/>
      <c r="ALU15" s="8"/>
      <c r="ALV15" s="8"/>
      <c r="ALW15" s="8"/>
      <c r="ALX15" s="8"/>
      <c r="ALY15" s="8"/>
      <c r="ALZ15" s="8"/>
      <c r="AMA15" s="8"/>
      <c r="AMB15" s="8"/>
      <c r="AMC15" s="8"/>
      <c r="AMD15" s="8"/>
      <c r="AME15" s="8"/>
      <c r="AMF15" s="8"/>
    </row>
    <row r="16" spans="1:1020" ht="30">
      <c r="A16" s="40" t="s">
        <v>271</v>
      </c>
      <c r="B16" s="182"/>
      <c r="C16" s="45"/>
      <c r="D16" s="183"/>
      <c r="E16" s="45"/>
      <c r="F16" s="184"/>
      <c r="G16" s="83"/>
      <c r="H16" s="45"/>
    </row>
    <row r="17" spans="1:8" ht="14.25">
      <c r="A17" s="53" t="s">
        <v>272</v>
      </c>
      <c r="B17" s="182" t="s">
        <v>276</v>
      </c>
      <c r="C17" s="45">
        <v>1</v>
      </c>
      <c r="D17" s="183">
        <v>1</v>
      </c>
      <c r="E17" s="45" t="s">
        <v>2763</v>
      </c>
      <c r="F17" s="83"/>
      <c r="G17" s="83" t="s">
        <v>920</v>
      </c>
      <c r="H17" s="83"/>
    </row>
    <row r="18" spans="1:8" ht="14.25">
      <c r="A18" s="53" t="s">
        <v>272</v>
      </c>
      <c r="B18" s="182" t="s">
        <v>2680</v>
      </c>
      <c r="C18" s="45">
        <v>1</v>
      </c>
      <c r="D18" s="183">
        <v>1</v>
      </c>
      <c r="E18" s="45" t="s">
        <v>2763</v>
      </c>
      <c r="F18" s="83" t="s">
        <v>180</v>
      </c>
      <c r="G18" s="83" t="s">
        <v>920</v>
      </c>
      <c r="H18" s="83"/>
    </row>
    <row r="19" spans="1:8" ht="14.25">
      <c r="A19" s="53" t="s">
        <v>272</v>
      </c>
      <c r="B19" s="182" t="s">
        <v>2681</v>
      </c>
      <c r="C19" s="45">
        <v>1</v>
      </c>
      <c r="D19" s="183">
        <v>1</v>
      </c>
      <c r="E19" s="45" t="s">
        <v>2763</v>
      </c>
      <c r="F19" s="83" t="s">
        <v>2682</v>
      </c>
      <c r="G19" s="83" t="s">
        <v>920</v>
      </c>
      <c r="H19" s="83" t="s">
        <v>2764</v>
      </c>
    </row>
    <row r="20" spans="1:8" ht="14.25">
      <c r="A20" s="53" t="s">
        <v>272</v>
      </c>
      <c r="B20" s="182" t="s">
        <v>2765</v>
      </c>
      <c r="C20" s="45">
        <v>1</v>
      </c>
      <c r="D20" s="183">
        <v>2</v>
      </c>
      <c r="E20" s="45" t="s">
        <v>2766</v>
      </c>
      <c r="F20" s="83"/>
      <c r="G20" s="83" t="s">
        <v>831</v>
      </c>
      <c r="H20" s="83"/>
    </row>
    <row r="21" spans="1:8" ht="14.25">
      <c r="A21" s="53" t="s">
        <v>272</v>
      </c>
      <c r="B21" s="182" t="s">
        <v>2767</v>
      </c>
      <c r="C21" s="45">
        <v>1</v>
      </c>
      <c r="D21" s="183">
        <v>1</v>
      </c>
      <c r="E21" s="45" t="s">
        <v>2552</v>
      </c>
      <c r="F21" s="83"/>
      <c r="G21" s="83" t="s">
        <v>831</v>
      </c>
      <c r="H21" s="83"/>
    </row>
    <row r="22" spans="1:8" ht="14.25">
      <c r="A22" s="53" t="s">
        <v>272</v>
      </c>
      <c r="B22" s="182" t="s">
        <v>683</v>
      </c>
      <c r="C22" s="45">
        <v>1</v>
      </c>
      <c r="D22" s="183">
        <v>2</v>
      </c>
      <c r="E22" s="45" t="s">
        <v>2766</v>
      </c>
      <c r="F22" s="83"/>
      <c r="G22" s="83" t="s">
        <v>831</v>
      </c>
      <c r="H22" s="83"/>
    </row>
    <row r="23" spans="1:8" ht="42.75">
      <c r="A23" s="53" t="s">
        <v>272</v>
      </c>
      <c r="B23" s="182" t="s">
        <v>1701</v>
      </c>
      <c r="C23" s="45">
        <v>1</v>
      </c>
      <c r="D23" s="183">
        <v>1</v>
      </c>
      <c r="E23" s="45" t="s">
        <v>2552</v>
      </c>
      <c r="F23" s="83">
        <v>2</v>
      </c>
      <c r="G23" s="83" t="s">
        <v>831</v>
      </c>
      <c r="H23" s="83" t="s">
        <v>2553</v>
      </c>
    </row>
    <row r="24" spans="1:8" ht="14.25">
      <c r="A24" s="53" t="s">
        <v>272</v>
      </c>
      <c r="B24" s="182" t="s">
        <v>325</v>
      </c>
      <c r="C24" s="45">
        <v>1</v>
      </c>
      <c r="D24" s="183">
        <v>2</v>
      </c>
      <c r="E24" s="45" t="s">
        <v>2768</v>
      </c>
      <c r="F24" s="83">
        <v>3</v>
      </c>
      <c r="G24" s="83">
        <v>1</v>
      </c>
      <c r="H24" s="83"/>
    </row>
    <row r="25" spans="1:8" ht="14.25">
      <c r="A25" s="53" t="s">
        <v>272</v>
      </c>
      <c r="B25" s="182" t="s">
        <v>291</v>
      </c>
      <c r="C25" s="45">
        <v>1</v>
      </c>
      <c r="D25" s="183">
        <v>2</v>
      </c>
      <c r="E25" s="45" t="s">
        <v>2768</v>
      </c>
      <c r="F25" s="83"/>
      <c r="G25" s="83">
        <v>1</v>
      </c>
      <c r="H25" s="83"/>
    </row>
    <row r="26" spans="1:8" ht="14.25">
      <c r="A26" s="53" t="s">
        <v>651</v>
      </c>
      <c r="B26" s="182" t="s">
        <v>325</v>
      </c>
      <c r="C26" s="43">
        <v>2</v>
      </c>
      <c r="D26" s="63">
        <v>2</v>
      </c>
      <c r="E26" s="43" t="s">
        <v>2769</v>
      </c>
      <c r="F26" s="65" t="s">
        <v>2770</v>
      </c>
      <c r="G26" s="31">
        <v>1</v>
      </c>
      <c r="H26" s="83"/>
    </row>
    <row r="27" spans="1:8" ht="42.75">
      <c r="A27" s="53" t="s">
        <v>2245</v>
      </c>
      <c r="B27" s="182" t="s">
        <v>273</v>
      </c>
      <c r="C27" s="45">
        <v>1</v>
      </c>
      <c r="D27" s="183">
        <v>1</v>
      </c>
      <c r="E27" s="45" t="s">
        <v>2763</v>
      </c>
      <c r="F27" s="83">
        <v>1</v>
      </c>
      <c r="G27" s="83" t="s">
        <v>920</v>
      </c>
      <c r="H27" s="83"/>
    </row>
    <row r="28" spans="1:8" ht="28.5">
      <c r="A28" s="53" t="s">
        <v>1820</v>
      </c>
      <c r="B28" s="182" t="s">
        <v>2690</v>
      </c>
      <c r="C28" s="45">
        <v>1</v>
      </c>
      <c r="D28" s="183">
        <v>2</v>
      </c>
      <c r="E28" s="45" t="s">
        <v>2766</v>
      </c>
      <c r="F28" s="83"/>
      <c r="G28" s="83" t="s">
        <v>831</v>
      </c>
      <c r="H28" s="83"/>
    </row>
    <row r="29" spans="1:8" ht="42.75">
      <c r="A29" s="53" t="s">
        <v>2245</v>
      </c>
      <c r="B29" s="182" t="s">
        <v>296</v>
      </c>
      <c r="C29" s="45">
        <v>1</v>
      </c>
      <c r="D29" s="183">
        <v>1</v>
      </c>
      <c r="E29" s="45" t="s">
        <v>2552</v>
      </c>
      <c r="F29" s="83"/>
      <c r="G29" s="83" t="s">
        <v>831</v>
      </c>
      <c r="H29" s="83" t="s">
        <v>2771</v>
      </c>
    </row>
    <row r="30" spans="1:8" ht="14.25">
      <c r="A30" s="53" t="s">
        <v>297</v>
      </c>
      <c r="B30" s="182" t="s">
        <v>273</v>
      </c>
      <c r="C30" s="45">
        <v>2</v>
      </c>
      <c r="D30" s="183">
        <v>2</v>
      </c>
      <c r="E30" s="45" t="s">
        <v>2772</v>
      </c>
      <c r="F30" s="83">
        <v>2</v>
      </c>
      <c r="G30" s="83" t="s">
        <v>831</v>
      </c>
      <c r="H30" s="83"/>
    </row>
    <row r="31" spans="1:8" ht="14.25">
      <c r="A31" s="53" t="s">
        <v>297</v>
      </c>
      <c r="B31" s="182" t="s">
        <v>296</v>
      </c>
      <c r="C31" s="45">
        <v>3</v>
      </c>
      <c r="D31" s="183">
        <v>3</v>
      </c>
      <c r="E31" s="45" t="s">
        <v>2773</v>
      </c>
      <c r="F31" s="83"/>
      <c r="G31" s="83">
        <v>1</v>
      </c>
      <c r="H31" s="83"/>
    </row>
    <row r="32" spans="1:8" ht="14.25">
      <c r="A32" s="53" t="s">
        <v>298</v>
      </c>
      <c r="B32" s="182" t="s">
        <v>273</v>
      </c>
      <c r="C32" s="45">
        <v>3</v>
      </c>
      <c r="D32" s="183">
        <v>3</v>
      </c>
      <c r="E32" s="45" t="s">
        <v>2774</v>
      </c>
      <c r="F32" s="83">
        <v>2</v>
      </c>
      <c r="G32" s="83">
        <v>1</v>
      </c>
      <c r="H32" s="83"/>
    </row>
    <row r="33" spans="1:8" ht="14.25">
      <c r="A33" s="53" t="s">
        <v>298</v>
      </c>
      <c r="B33" s="182" t="s">
        <v>296</v>
      </c>
      <c r="C33" s="45">
        <v>8</v>
      </c>
      <c r="D33" s="183">
        <v>8</v>
      </c>
      <c r="E33" s="45"/>
      <c r="F33" s="83">
        <v>21</v>
      </c>
      <c r="G33" s="83"/>
      <c r="H33" s="83" t="s">
        <v>2555</v>
      </c>
    </row>
    <row r="34" spans="1:8" ht="14.25">
      <c r="A34" s="53" t="s">
        <v>300</v>
      </c>
      <c r="B34" s="182"/>
      <c r="C34" s="45">
        <v>3</v>
      </c>
      <c r="D34" s="183">
        <v>3</v>
      </c>
      <c r="E34" s="45"/>
      <c r="F34" s="83">
        <v>7</v>
      </c>
      <c r="G34" s="83">
        <v>2</v>
      </c>
      <c r="H34" s="83"/>
    </row>
    <row r="35" spans="1:8" ht="14.25">
      <c r="A35" s="53" t="s">
        <v>301</v>
      </c>
      <c r="B35" s="182" t="s">
        <v>302</v>
      </c>
      <c r="C35" s="45">
        <v>1</v>
      </c>
      <c r="D35" s="183">
        <v>2</v>
      </c>
      <c r="E35" s="45" t="s">
        <v>2768</v>
      </c>
      <c r="F35" s="83">
        <v>3</v>
      </c>
      <c r="G35" s="83">
        <v>1</v>
      </c>
      <c r="H35" s="83"/>
    </row>
    <row r="36" spans="1:8" ht="14.25">
      <c r="A36" s="53" t="s">
        <v>301</v>
      </c>
      <c r="B36" s="182" t="s">
        <v>303</v>
      </c>
      <c r="C36" s="45">
        <v>1</v>
      </c>
      <c r="D36" s="183">
        <v>2</v>
      </c>
      <c r="E36" s="45" t="s">
        <v>2768</v>
      </c>
      <c r="F36" s="83"/>
      <c r="G36" s="83">
        <v>1</v>
      </c>
      <c r="H36" s="83"/>
    </row>
    <row r="37" spans="1:8" ht="14.25">
      <c r="A37" s="53" t="s">
        <v>301</v>
      </c>
      <c r="B37" s="182" t="s">
        <v>304</v>
      </c>
      <c r="C37" s="45">
        <v>2</v>
      </c>
      <c r="D37" s="183">
        <v>3</v>
      </c>
      <c r="E37" s="45" t="s">
        <v>2775</v>
      </c>
      <c r="F37" s="83"/>
      <c r="G37" s="83">
        <v>1</v>
      </c>
      <c r="H37" s="83"/>
    </row>
    <row r="38" spans="1:8" ht="14.25">
      <c r="A38" s="53" t="s">
        <v>301</v>
      </c>
      <c r="B38" s="182" t="s">
        <v>2776</v>
      </c>
      <c r="C38" s="45">
        <v>2</v>
      </c>
      <c r="D38" s="183">
        <v>3</v>
      </c>
      <c r="E38" s="45" t="s">
        <v>2777</v>
      </c>
      <c r="F38" s="83"/>
      <c r="G38" s="83">
        <v>1</v>
      </c>
      <c r="H38" s="83"/>
    </row>
    <row r="39" spans="1:8" ht="28.5">
      <c r="A39" s="53" t="s">
        <v>656</v>
      </c>
      <c r="B39" s="182"/>
      <c r="C39" s="45">
        <v>3</v>
      </c>
      <c r="D39" s="183">
        <v>4</v>
      </c>
      <c r="E39" s="45" t="s">
        <v>2778</v>
      </c>
      <c r="F39" s="83"/>
      <c r="G39" s="83">
        <v>1</v>
      </c>
      <c r="H39" s="83"/>
    </row>
    <row r="40" spans="1:8" ht="14.25">
      <c r="A40" s="53" t="s">
        <v>307</v>
      </c>
      <c r="B40" s="182"/>
      <c r="C40" s="45">
        <v>11</v>
      </c>
      <c r="D40" s="183">
        <v>19</v>
      </c>
      <c r="E40" s="45"/>
      <c r="F40" s="83"/>
      <c r="G40" s="83">
        <v>8</v>
      </c>
      <c r="H40" s="83" t="s">
        <v>2556</v>
      </c>
    </row>
    <row r="41" spans="1:8" ht="14.25">
      <c r="A41" s="53" t="s">
        <v>308</v>
      </c>
      <c r="B41" s="182" t="s">
        <v>302</v>
      </c>
      <c r="C41" s="45">
        <v>1</v>
      </c>
      <c r="D41" s="183">
        <v>1</v>
      </c>
      <c r="E41" s="45" t="s">
        <v>2552</v>
      </c>
      <c r="F41" s="83">
        <v>2</v>
      </c>
      <c r="G41" s="83" t="s">
        <v>831</v>
      </c>
      <c r="H41" s="83"/>
    </row>
    <row r="42" spans="1:8" ht="14.25">
      <c r="A42" s="53" t="s">
        <v>308</v>
      </c>
      <c r="B42" s="182" t="s">
        <v>2776</v>
      </c>
      <c r="C42" s="45">
        <v>3</v>
      </c>
      <c r="D42" s="183">
        <v>3</v>
      </c>
      <c r="E42" s="45" t="s">
        <v>2779</v>
      </c>
      <c r="F42" s="83"/>
      <c r="G42" s="83">
        <v>4</v>
      </c>
      <c r="H42" s="83"/>
    </row>
    <row r="43" spans="1:8" ht="14.25">
      <c r="A43" s="53" t="s">
        <v>308</v>
      </c>
      <c r="B43" s="182" t="s">
        <v>304</v>
      </c>
      <c r="C43" s="45">
        <v>2</v>
      </c>
      <c r="D43" s="183">
        <v>3</v>
      </c>
      <c r="E43" s="45" t="s">
        <v>2780</v>
      </c>
      <c r="F43" s="83"/>
      <c r="G43" s="83">
        <v>1</v>
      </c>
      <c r="H43" s="83"/>
    </row>
    <row r="44" spans="1:8" ht="14.25">
      <c r="A44" s="53" t="s">
        <v>659</v>
      </c>
      <c r="B44" s="182"/>
      <c r="C44" s="45">
        <v>9</v>
      </c>
      <c r="D44" s="183">
        <v>9</v>
      </c>
      <c r="E44" s="45"/>
      <c r="F44" s="83"/>
      <c r="G44" s="83">
        <v>18</v>
      </c>
      <c r="H44" s="83"/>
    </row>
    <row r="45" spans="1:8" ht="14.25">
      <c r="A45" s="53" t="s">
        <v>312</v>
      </c>
      <c r="B45" s="182"/>
      <c r="C45" s="45">
        <v>18</v>
      </c>
      <c r="D45" s="183">
        <v>18</v>
      </c>
      <c r="E45" s="45"/>
      <c r="F45" s="83"/>
      <c r="G45" s="83">
        <v>9</v>
      </c>
      <c r="H45" s="83" t="s">
        <v>2556</v>
      </c>
    </row>
    <row r="46" spans="1:8" ht="14.25">
      <c r="A46" s="53" t="s">
        <v>1819</v>
      </c>
      <c r="B46" s="182"/>
      <c r="C46" s="45">
        <v>1</v>
      </c>
      <c r="D46" s="183">
        <v>1</v>
      </c>
      <c r="E46" s="45" t="s">
        <v>2781</v>
      </c>
      <c r="F46" s="83">
        <v>1</v>
      </c>
      <c r="G46" s="83">
        <v>1</v>
      </c>
      <c r="H46" s="83"/>
    </row>
    <row r="47" spans="1:8" ht="14.25">
      <c r="A47" s="53" t="s">
        <v>319</v>
      </c>
      <c r="B47" s="182"/>
      <c r="C47" s="45">
        <v>3</v>
      </c>
      <c r="D47" s="183">
        <v>3</v>
      </c>
      <c r="E47" s="45" t="s">
        <v>2774</v>
      </c>
      <c r="F47" s="83">
        <v>1</v>
      </c>
      <c r="G47" s="83">
        <v>1</v>
      </c>
      <c r="H47" s="83" t="s">
        <v>2556</v>
      </c>
    </row>
    <row r="48" spans="1:8" ht="28.5">
      <c r="A48" s="53" t="s">
        <v>313</v>
      </c>
      <c r="B48" s="182" t="s">
        <v>683</v>
      </c>
      <c r="C48" s="45">
        <v>2</v>
      </c>
      <c r="D48" s="183">
        <v>2</v>
      </c>
      <c r="E48" s="45" t="s">
        <v>2782</v>
      </c>
      <c r="F48" s="83">
        <v>4</v>
      </c>
      <c r="G48" s="83">
        <v>1</v>
      </c>
      <c r="H48" s="83" t="s">
        <v>2783</v>
      </c>
    </row>
    <row r="49" spans="1:8" ht="57">
      <c r="A49" s="53" t="s">
        <v>313</v>
      </c>
      <c r="B49" s="182" t="s">
        <v>1701</v>
      </c>
      <c r="C49" s="45">
        <v>1</v>
      </c>
      <c r="D49" s="183">
        <v>1</v>
      </c>
      <c r="E49" s="45" t="s">
        <v>2784</v>
      </c>
      <c r="F49" s="83">
        <v>1</v>
      </c>
      <c r="G49" s="83" t="s">
        <v>831</v>
      </c>
      <c r="H49" s="83" t="s">
        <v>2785</v>
      </c>
    </row>
    <row r="50" spans="1:8" ht="42.75">
      <c r="A50" s="53" t="s">
        <v>313</v>
      </c>
      <c r="B50" s="182" t="s">
        <v>1701</v>
      </c>
      <c r="C50" s="45">
        <v>1</v>
      </c>
      <c r="D50" s="183">
        <v>1</v>
      </c>
      <c r="E50" s="45" t="s">
        <v>2000</v>
      </c>
      <c r="F50" s="83">
        <v>3</v>
      </c>
      <c r="G50" s="83">
        <v>1</v>
      </c>
      <c r="H50" s="83" t="s">
        <v>2786</v>
      </c>
    </row>
    <row r="51" spans="1:8" ht="28.5">
      <c r="A51" s="53" t="s">
        <v>313</v>
      </c>
      <c r="B51" s="182" t="s">
        <v>1701</v>
      </c>
      <c r="C51" s="45">
        <v>1</v>
      </c>
      <c r="D51" s="183">
        <v>1</v>
      </c>
      <c r="E51" s="45" t="s">
        <v>2000</v>
      </c>
      <c r="F51" s="83"/>
      <c r="G51" s="83">
        <v>1</v>
      </c>
      <c r="H51" s="83" t="s">
        <v>2787</v>
      </c>
    </row>
    <row r="52" spans="1:8" ht="14.25">
      <c r="A52" s="53" t="s">
        <v>321</v>
      </c>
      <c r="B52" s="45" t="s">
        <v>353</v>
      </c>
      <c r="C52" s="183">
        <v>1</v>
      </c>
      <c r="D52" s="45">
        <v>1</v>
      </c>
      <c r="E52" s="183" t="s">
        <v>2784</v>
      </c>
      <c r="F52" s="83">
        <v>1</v>
      </c>
      <c r="G52" s="184" t="s">
        <v>831</v>
      </c>
      <c r="H52" s="45"/>
    </row>
    <row r="53" spans="1:8" ht="14.25">
      <c r="A53" s="53" t="s">
        <v>321</v>
      </c>
      <c r="B53" s="45" t="s">
        <v>677</v>
      </c>
      <c r="C53" s="183">
        <v>2</v>
      </c>
      <c r="D53" s="45">
        <v>2</v>
      </c>
      <c r="E53" s="183" t="s">
        <v>2788</v>
      </c>
      <c r="F53" s="83">
        <v>2</v>
      </c>
      <c r="G53" s="184">
        <v>1</v>
      </c>
      <c r="H53" s="45"/>
    </row>
    <row r="54" spans="1:8" ht="14.25">
      <c r="A54" s="53" t="s">
        <v>109</v>
      </c>
      <c r="B54" s="45" t="s">
        <v>281</v>
      </c>
      <c r="C54" s="183">
        <v>3</v>
      </c>
      <c r="D54" s="45">
        <v>3</v>
      </c>
      <c r="E54" s="183" t="s">
        <v>2773</v>
      </c>
      <c r="F54" s="83"/>
      <c r="G54" s="184" t="s">
        <v>831</v>
      </c>
      <c r="H54" s="45" t="s">
        <v>109</v>
      </c>
    </row>
    <row r="55" spans="1:8" ht="14.25">
      <c r="A55" s="53" t="s">
        <v>109</v>
      </c>
      <c r="B55" s="45" t="s">
        <v>283</v>
      </c>
      <c r="C55" s="183">
        <v>2</v>
      </c>
      <c r="D55" s="45">
        <v>2</v>
      </c>
      <c r="E55" s="183" t="s">
        <v>2789</v>
      </c>
      <c r="F55" s="83"/>
      <c r="G55" s="184" t="s">
        <v>831</v>
      </c>
      <c r="H55" s="45" t="s">
        <v>109</v>
      </c>
    </row>
    <row r="56" spans="1:8" ht="14.25">
      <c r="A56" s="53" t="s">
        <v>109</v>
      </c>
      <c r="B56" s="45" t="s">
        <v>647</v>
      </c>
      <c r="C56" s="183">
        <v>3</v>
      </c>
      <c r="D56" s="45">
        <v>3</v>
      </c>
      <c r="E56" s="183" t="s">
        <v>2773</v>
      </c>
      <c r="F56" s="83"/>
      <c r="G56" s="184" t="s">
        <v>831</v>
      </c>
      <c r="H56" s="45" t="s">
        <v>109</v>
      </c>
    </row>
    <row r="57" spans="1:8" ht="14.25">
      <c r="A57" s="53" t="s">
        <v>109</v>
      </c>
      <c r="B57" s="45" t="s">
        <v>1365</v>
      </c>
      <c r="C57" s="183">
        <v>2</v>
      </c>
      <c r="D57" s="45">
        <v>3</v>
      </c>
      <c r="E57" s="183" t="s">
        <v>2790</v>
      </c>
      <c r="F57" s="83"/>
      <c r="G57" s="184" t="s">
        <v>180</v>
      </c>
      <c r="H57" s="45" t="s">
        <v>109</v>
      </c>
    </row>
    <row r="58" spans="1:8" ht="14.25">
      <c r="A58" s="53" t="s">
        <v>109</v>
      </c>
      <c r="B58" s="45" t="s">
        <v>2791</v>
      </c>
      <c r="C58" s="183">
        <v>2</v>
      </c>
      <c r="D58" s="45">
        <v>3</v>
      </c>
      <c r="E58" s="183" t="s">
        <v>2792</v>
      </c>
      <c r="F58" s="83"/>
      <c r="G58" s="184" t="s">
        <v>180</v>
      </c>
      <c r="H58" s="45" t="s">
        <v>109</v>
      </c>
    </row>
    <row r="59" spans="1:8" ht="28.5">
      <c r="A59" s="53" t="s">
        <v>109</v>
      </c>
      <c r="B59" s="45" t="s">
        <v>2793</v>
      </c>
      <c r="C59" s="183">
        <v>3</v>
      </c>
      <c r="D59" s="45">
        <v>4</v>
      </c>
      <c r="E59" s="183" t="s">
        <v>2794</v>
      </c>
      <c r="F59" s="83"/>
      <c r="G59" s="184" t="s">
        <v>180</v>
      </c>
      <c r="H59" s="45" t="s">
        <v>109</v>
      </c>
    </row>
    <row r="60" spans="1:8" ht="14.25">
      <c r="A60" s="53"/>
      <c r="B60" s="45"/>
      <c r="C60" s="183"/>
      <c r="D60" s="45"/>
      <c r="E60" s="183"/>
      <c r="F60" s="83"/>
      <c r="G60" s="184"/>
      <c r="H60" s="45"/>
    </row>
    <row r="61" spans="1:8" ht="25.5">
      <c r="A61" s="209" t="s">
        <v>2795</v>
      </c>
      <c r="B61" s="45" t="s">
        <v>304</v>
      </c>
      <c r="C61" s="183">
        <v>1</v>
      </c>
      <c r="D61" s="45">
        <v>1</v>
      </c>
      <c r="E61" s="183" t="s">
        <v>2552</v>
      </c>
      <c r="F61" s="83"/>
      <c r="G61" s="184" t="s">
        <v>831</v>
      </c>
      <c r="H61" s="45"/>
    </row>
    <row r="62" spans="1:8" ht="14.25">
      <c r="A62" s="53" t="s">
        <v>665</v>
      </c>
      <c r="B62" s="45"/>
      <c r="C62" s="183">
        <v>2</v>
      </c>
      <c r="D62" s="45"/>
      <c r="E62" s="183" t="s">
        <v>2796</v>
      </c>
      <c r="F62" s="83"/>
      <c r="G62" s="184">
        <v>4</v>
      </c>
      <c r="H62" s="45"/>
    </row>
    <row r="63" spans="1:8" ht="14.25">
      <c r="A63" s="53" t="s">
        <v>666</v>
      </c>
      <c r="B63" s="45"/>
      <c r="C63" s="183">
        <v>3</v>
      </c>
      <c r="D63" s="45">
        <v>2</v>
      </c>
      <c r="E63" s="183" t="s">
        <v>2769</v>
      </c>
      <c r="F63" s="83"/>
      <c r="G63" s="184">
        <v>33</v>
      </c>
      <c r="H63" s="45"/>
    </row>
    <row r="64" spans="1:8" ht="14.25">
      <c r="A64" s="53" t="s">
        <v>664</v>
      </c>
      <c r="B64" s="45"/>
      <c r="C64" s="183">
        <v>2</v>
      </c>
      <c r="D64" s="45">
        <v>2</v>
      </c>
      <c r="E64" s="183" t="s">
        <v>2769</v>
      </c>
      <c r="F64" s="83"/>
      <c r="G64" s="184" t="s">
        <v>837</v>
      </c>
      <c r="H64" s="45"/>
    </row>
    <row r="65" spans="1:8" ht="14.25">
      <c r="A65" s="53"/>
      <c r="B65" s="45"/>
      <c r="C65" s="183"/>
      <c r="D65" s="45"/>
      <c r="E65" s="183"/>
      <c r="F65" s="83"/>
      <c r="G65" s="184"/>
      <c r="H65" s="45"/>
    </row>
    <row r="66" spans="1:8" ht="30">
      <c r="A66" s="41" t="s">
        <v>322</v>
      </c>
      <c r="B66" s="45"/>
      <c r="C66" s="183"/>
      <c r="D66" s="45"/>
      <c r="E66" s="183"/>
      <c r="F66" s="83"/>
      <c r="G66" s="184"/>
      <c r="H66" s="45"/>
    </row>
    <row r="67" spans="1:8" ht="14.25">
      <c r="A67" s="53" t="s">
        <v>2138</v>
      </c>
      <c r="B67" s="45" t="s">
        <v>324</v>
      </c>
      <c r="C67" s="183">
        <v>1</v>
      </c>
      <c r="D67" s="45">
        <v>1</v>
      </c>
      <c r="E67" s="183" t="s">
        <v>2763</v>
      </c>
      <c r="F67" s="83">
        <v>1</v>
      </c>
      <c r="G67" s="184" t="s">
        <v>920</v>
      </c>
      <c r="H67" s="45"/>
    </row>
    <row r="68" spans="1:8" ht="14.25">
      <c r="A68" s="53" t="s">
        <v>2138</v>
      </c>
      <c r="B68" s="45" t="s">
        <v>296</v>
      </c>
      <c r="C68" s="183">
        <v>1</v>
      </c>
      <c r="D68" s="45">
        <v>2</v>
      </c>
      <c r="E68" s="183" t="s">
        <v>2797</v>
      </c>
      <c r="F68" s="83"/>
      <c r="G68" s="184" t="s">
        <v>831</v>
      </c>
      <c r="H68" s="45"/>
    </row>
    <row r="69" spans="1:8" ht="14.25">
      <c r="A69" s="53" t="s">
        <v>2138</v>
      </c>
      <c r="B69" s="45" t="s">
        <v>327</v>
      </c>
      <c r="C69" s="183">
        <v>2</v>
      </c>
      <c r="D69" s="45">
        <v>4</v>
      </c>
      <c r="E69" s="210" t="s">
        <v>2798</v>
      </c>
      <c r="F69" s="83">
        <v>6</v>
      </c>
      <c r="G69" s="184">
        <v>1</v>
      </c>
      <c r="H69" s="45"/>
    </row>
    <row r="70" spans="1:8" ht="14.25">
      <c r="A70" s="53" t="s">
        <v>1828</v>
      </c>
      <c r="B70" s="45" t="s">
        <v>324</v>
      </c>
      <c r="C70" s="183">
        <v>2</v>
      </c>
      <c r="D70" s="45">
        <v>2</v>
      </c>
      <c r="E70" s="183" t="s">
        <v>2772</v>
      </c>
      <c r="F70" s="83">
        <v>2</v>
      </c>
      <c r="G70" s="184">
        <v>1</v>
      </c>
      <c r="H70" s="45"/>
    </row>
    <row r="71" spans="1:8" ht="14.25">
      <c r="A71" s="53" t="s">
        <v>1828</v>
      </c>
      <c r="B71" s="45" t="s">
        <v>296</v>
      </c>
      <c r="C71" s="183">
        <v>2</v>
      </c>
      <c r="D71" s="45">
        <v>3</v>
      </c>
      <c r="E71" s="183" t="s">
        <v>2773</v>
      </c>
      <c r="F71" s="83"/>
      <c r="G71" s="184">
        <v>1</v>
      </c>
      <c r="H71" s="45"/>
    </row>
    <row r="72" spans="1:8" ht="14.25">
      <c r="A72" s="53" t="s">
        <v>1828</v>
      </c>
      <c r="B72" s="45" t="s">
        <v>327</v>
      </c>
      <c r="C72" s="183">
        <v>4</v>
      </c>
      <c r="D72" s="45">
        <v>6</v>
      </c>
      <c r="E72" s="210" t="s">
        <v>2799</v>
      </c>
      <c r="F72" s="83">
        <v>7</v>
      </c>
      <c r="G72" s="184" t="s">
        <v>838</v>
      </c>
      <c r="H72" s="45"/>
    </row>
    <row r="73" spans="1:8" ht="14.25">
      <c r="A73" s="53" t="s">
        <v>328</v>
      </c>
      <c r="B73" s="45" t="s">
        <v>324</v>
      </c>
      <c r="C73" s="183">
        <v>1</v>
      </c>
      <c r="D73" s="45">
        <v>1</v>
      </c>
      <c r="E73" s="183" t="s">
        <v>2763</v>
      </c>
      <c r="F73" s="83">
        <v>1</v>
      </c>
      <c r="G73" s="184" t="s">
        <v>920</v>
      </c>
      <c r="H73" s="45"/>
    </row>
    <row r="74" spans="1:8" ht="14.25">
      <c r="A74" s="53" t="s">
        <v>328</v>
      </c>
      <c r="B74" s="45" t="s">
        <v>327</v>
      </c>
      <c r="C74" s="183">
        <v>1</v>
      </c>
      <c r="D74" s="45">
        <v>2</v>
      </c>
      <c r="E74" s="183" t="s">
        <v>2797</v>
      </c>
      <c r="F74" s="83">
        <v>1</v>
      </c>
      <c r="G74" s="184" t="s">
        <v>831</v>
      </c>
      <c r="H74" s="45"/>
    </row>
    <row r="75" spans="1:8" ht="28.5">
      <c r="A75" s="53" t="s">
        <v>2014</v>
      </c>
      <c r="B75" s="45" t="s">
        <v>302</v>
      </c>
      <c r="C75" s="183">
        <v>1</v>
      </c>
      <c r="D75" s="45">
        <v>1</v>
      </c>
      <c r="E75" s="183" t="s">
        <v>2763</v>
      </c>
      <c r="F75" s="83">
        <v>1</v>
      </c>
      <c r="G75" s="184" t="s">
        <v>920</v>
      </c>
      <c r="H75" s="45"/>
    </row>
    <row r="76" spans="1:8" ht="28.5">
      <c r="A76" s="53" t="s">
        <v>2800</v>
      </c>
      <c r="B76" s="45" t="s">
        <v>304</v>
      </c>
      <c r="C76" s="183">
        <v>3</v>
      </c>
      <c r="D76" s="45">
        <v>4</v>
      </c>
      <c r="E76" s="183" t="s">
        <v>2801</v>
      </c>
      <c r="F76" s="83">
        <v>6</v>
      </c>
      <c r="G76" s="184" t="s">
        <v>180</v>
      </c>
      <c r="H76" s="45"/>
    </row>
    <row r="77" spans="1:8" ht="28.5">
      <c r="A77" s="53" t="s">
        <v>2802</v>
      </c>
      <c r="B77" s="45" t="s">
        <v>304</v>
      </c>
      <c r="C77" s="183">
        <v>2</v>
      </c>
      <c r="D77" s="45">
        <v>4</v>
      </c>
      <c r="E77" s="183" t="s">
        <v>2801</v>
      </c>
      <c r="F77" s="83">
        <v>6</v>
      </c>
      <c r="G77" s="184" t="s">
        <v>180</v>
      </c>
      <c r="H77" s="45"/>
    </row>
    <row r="78" spans="1:8" ht="14.25">
      <c r="A78" s="53" t="s">
        <v>1639</v>
      </c>
      <c r="B78" s="45"/>
      <c r="C78" s="183">
        <v>2</v>
      </c>
      <c r="D78" s="45">
        <v>2</v>
      </c>
      <c r="E78" s="183" t="s">
        <v>2782</v>
      </c>
      <c r="F78" s="83">
        <v>4</v>
      </c>
      <c r="G78" s="184"/>
      <c r="H78" s="45" t="s">
        <v>2556</v>
      </c>
    </row>
    <row r="79" spans="1:8" ht="14.25">
      <c r="A79" s="53" t="s">
        <v>1640</v>
      </c>
      <c r="B79" s="45"/>
      <c r="C79" s="183">
        <v>2</v>
      </c>
      <c r="D79" s="45">
        <v>2</v>
      </c>
      <c r="E79" s="183" t="s">
        <v>2803</v>
      </c>
      <c r="F79" s="83">
        <v>6</v>
      </c>
      <c r="G79" s="184"/>
      <c r="H79" s="45" t="s">
        <v>2556</v>
      </c>
    </row>
    <row r="80" spans="1:8" ht="14.25">
      <c r="A80" s="53" t="s">
        <v>2562</v>
      </c>
      <c r="B80" s="45"/>
      <c r="C80" s="183">
        <v>3</v>
      </c>
      <c r="D80" s="45">
        <v>3</v>
      </c>
      <c r="E80" s="183" t="s">
        <v>2804</v>
      </c>
      <c r="F80" s="83">
        <v>4</v>
      </c>
      <c r="G80" s="184"/>
      <c r="H80" s="45" t="s">
        <v>2556</v>
      </c>
    </row>
    <row r="81" spans="1:8" ht="14.25">
      <c r="A81" s="53" t="s">
        <v>333</v>
      </c>
      <c r="B81" s="45"/>
      <c r="C81" s="183">
        <v>3</v>
      </c>
      <c r="D81" s="45">
        <v>3</v>
      </c>
      <c r="E81" s="183" t="s">
        <v>2804</v>
      </c>
      <c r="F81" s="83">
        <v>4</v>
      </c>
      <c r="G81" s="184"/>
      <c r="H81" s="45" t="s">
        <v>2556</v>
      </c>
    </row>
    <row r="82" spans="1:8" ht="14.25">
      <c r="A82" s="53" t="s">
        <v>335</v>
      </c>
      <c r="B82" s="45"/>
      <c r="C82" s="183">
        <v>8</v>
      </c>
      <c r="D82" s="45">
        <v>8</v>
      </c>
      <c r="E82" s="183" t="s">
        <v>2805</v>
      </c>
      <c r="F82" s="83">
        <v>21</v>
      </c>
      <c r="G82" s="184" t="s">
        <v>843</v>
      </c>
      <c r="H82" s="45" t="s">
        <v>2556</v>
      </c>
    </row>
    <row r="83" spans="1:8" ht="14.25">
      <c r="A83" s="53" t="s">
        <v>1836</v>
      </c>
      <c r="B83" s="45" t="s">
        <v>351</v>
      </c>
      <c r="C83" s="183">
        <v>1</v>
      </c>
      <c r="D83" s="45">
        <v>1</v>
      </c>
      <c r="E83" s="183" t="s">
        <v>2000</v>
      </c>
      <c r="F83" s="83">
        <v>3</v>
      </c>
      <c r="G83" s="184">
        <v>1</v>
      </c>
      <c r="H83" s="45"/>
    </row>
    <row r="84" spans="1:8" ht="14.25">
      <c r="A84" s="53" t="s">
        <v>1836</v>
      </c>
      <c r="B84" s="45" t="s">
        <v>352</v>
      </c>
      <c r="C84" s="183">
        <v>4</v>
      </c>
      <c r="D84" s="45">
        <v>4</v>
      </c>
      <c r="E84" s="183" t="s">
        <v>2782</v>
      </c>
      <c r="F84" s="83">
        <v>4</v>
      </c>
      <c r="G84" s="184">
        <v>2</v>
      </c>
      <c r="H84" s="45"/>
    </row>
    <row r="85" spans="1:8" ht="14.25">
      <c r="A85" s="53" t="s">
        <v>1836</v>
      </c>
      <c r="B85" s="45" t="s">
        <v>353</v>
      </c>
      <c r="C85" s="183">
        <v>3</v>
      </c>
      <c r="D85" s="45">
        <v>3</v>
      </c>
      <c r="E85" s="183" t="s">
        <v>2782</v>
      </c>
      <c r="F85" s="83">
        <v>4</v>
      </c>
      <c r="G85" s="184">
        <v>2</v>
      </c>
      <c r="H85" s="45"/>
    </row>
    <row r="86" spans="1:8" ht="14.25">
      <c r="A86" s="53" t="s">
        <v>1836</v>
      </c>
      <c r="B86" s="45" t="s">
        <v>677</v>
      </c>
      <c r="C86" s="183">
        <v>2</v>
      </c>
      <c r="D86" s="45">
        <v>2</v>
      </c>
      <c r="E86" s="183" t="s">
        <v>2806</v>
      </c>
      <c r="F86" s="83">
        <v>3</v>
      </c>
      <c r="G86" s="184">
        <v>1</v>
      </c>
      <c r="H86" s="45"/>
    </row>
    <row r="87" spans="1:8" ht="14.25">
      <c r="A87" s="53" t="s">
        <v>1836</v>
      </c>
      <c r="B87" s="45" t="s">
        <v>354</v>
      </c>
      <c r="C87" s="183">
        <v>1</v>
      </c>
      <c r="D87" s="45">
        <v>2</v>
      </c>
      <c r="E87" s="183" t="s">
        <v>2807</v>
      </c>
      <c r="F87" s="83"/>
      <c r="G87" s="184">
        <v>1</v>
      </c>
      <c r="H87" s="45"/>
    </row>
    <row r="88" spans="1:8" ht="14.25">
      <c r="A88" s="53" t="s">
        <v>1836</v>
      </c>
      <c r="B88" s="45" t="s">
        <v>355</v>
      </c>
      <c r="C88" s="183">
        <v>4</v>
      </c>
      <c r="D88" s="45">
        <v>5</v>
      </c>
      <c r="E88" s="183" t="s">
        <v>2808</v>
      </c>
      <c r="F88" s="83"/>
      <c r="G88" s="184">
        <v>2</v>
      </c>
      <c r="H88" s="45"/>
    </row>
    <row r="89" spans="1:8" ht="14.25">
      <c r="A89" s="53" t="s">
        <v>1836</v>
      </c>
      <c r="B89" s="45" t="s">
        <v>356</v>
      </c>
      <c r="C89" s="183">
        <v>3</v>
      </c>
      <c r="D89" s="45">
        <v>4</v>
      </c>
      <c r="E89" s="183" t="s">
        <v>2809</v>
      </c>
      <c r="F89" s="83"/>
      <c r="G89" s="184">
        <v>2</v>
      </c>
      <c r="H89" s="45"/>
    </row>
    <row r="90" spans="1:8" ht="14.25">
      <c r="A90" s="53" t="s">
        <v>1836</v>
      </c>
      <c r="B90" s="45" t="s">
        <v>678</v>
      </c>
      <c r="C90" s="183">
        <v>2</v>
      </c>
      <c r="D90" s="45">
        <v>3</v>
      </c>
      <c r="E90" s="183" t="s">
        <v>2810</v>
      </c>
      <c r="F90" s="83"/>
      <c r="G90" s="184" t="s">
        <v>180</v>
      </c>
      <c r="H90" s="45"/>
    </row>
    <row r="91" spans="1:8" ht="14.25">
      <c r="A91" s="53" t="s">
        <v>342</v>
      </c>
      <c r="B91" s="45" t="s">
        <v>273</v>
      </c>
      <c r="C91" s="183">
        <v>1</v>
      </c>
      <c r="D91" s="45">
        <v>1</v>
      </c>
      <c r="E91" s="183" t="s">
        <v>2000</v>
      </c>
      <c r="F91" s="83">
        <v>3</v>
      </c>
      <c r="G91" s="184">
        <v>1</v>
      </c>
      <c r="H91" s="45"/>
    </row>
    <row r="92" spans="1:8" ht="14.25">
      <c r="A92" s="53" t="s">
        <v>342</v>
      </c>
      <c r="B92" s="45" t="s">
        <v>296</v>
      </c>
      <c r="C92" s="183">
        <v>1</v>
      </c>
      <c r="D92" s="45">
        <v>2</v>
      </c>
      <c r="E92" s="183" t="s">
        <v>2807</v>
      </c>
      <c r="F92" s="83"/>
      <c r="G92" s="184">
        <v>1</v>
      </c>
      <c r="H92" s="45"/>
    </row>
    <row r="93" spans="1:8" ht="14.25">
      <c r="A93" s="53" t="s">
        <v>342</v>
      </c>
      <c r="B93" s="45" t="s">
        <v>1451</v>
      </c>
      <c r="C93" s="183">
        <v>2</v>
      </c>
      <c r="D93" s="45">
        <v>2</v>
      </c>
      <c r="E93" s="183" t="s">
        <v>2782</v>
      </c>
      <c r="F93" s="83" t="s">
        <v>833</v>
      </c>
      <c r="G93" s="184">
        <v>1</v>
      </c>
      <c r="H93" s="45"/>
    </row>
    <row r="94" spans="1:8" ht="14.25">
      <c r="A94" s="53" t="s">
        <v>342</v>
      </c>
      <c r="B94" s="45" t="s">
        <v>1452</v>
      </c>
      <c r="C94" s="183">
        <v>1</v>
      </c>
      <c r="D94" s="45">
        <v>1</v>
      </c>
      <c r="E94" s="183" t="s">
        <v>2000</v>
      </c>
      <c r="F94" s="83">
        <v>3</v>
      </c>
      <c r="G94" s="184">
        <v>1</v>
      </c>
      <c r="H94" s="45"/>
    </row>
    <row r="95" spans="1:8" ht="14.25">
      <c r="A95" s="53" t="s">
        <v>342</v>
      </c>
      <c r="B95" s="45" t="s">
        <v>1453</v>
      </c>
      <c r="C95" s="183">
        <v>1</v>
      </c>
      <c r="D95" s="45">
        <v>1</v>
      </c>
      <c r="E95" s="183" t="s">
        <v>2000</v>
      </c>
      <c r="F95" s="83">
        <v>3</v>
      </c>
      <c r="G95" s="184">
        <v>1</v>
      </c>
      <c r="H95" s="45"/>
    </row>
    <row r="96" spans="1:8" ht="14.25">
      <c r="A96" s="53" t="s">
        <v>342</v>
      </c>
      <c r="B96" s="45" t="s">
        <v>347</v>
      </c>
      <c r="C96" s="183">
        <v>2</v>
      </c>
      <c r="D96" s="45">
        <v>3</v>
      </c>
      <c r="E96" s="183" t="s">
        <v>2811</v>
      </c>
      <c r="F96" s="83"/>
      <c r="G96" s="184">
        <v>1</v>
      </c>
      <c r="H96" s="45"/>
    </row>
    <row r="97" spans="1:8" ht="14.25">
      <c r="A97" s="53" t="s">
        <v>342</v>
      </c>
      <c r="B97" s="45" t="s">
        <v>348</v>
      </c>
      <c r="C97" s="183">
        <v>1</v>
      </c>
      <c r="D97" s="45">
        <v>2</v>
      </c>
      <c r="E97" s="183" t="s">
        <v>2807</v>
      </c>
      <c r="F97" s="83"/>
      <c r="G97" s="184">
        <v>1</v>
      </c>
      <c r="H97" s="45"/>
    </row>
    <row r="98" spans="1:8" ht="14.25">
      <c r="A98" s="53" t="s">
        <v>342</v>
      </c>
      <c r="B98" s="45" t="s">
        <v>676</v>
      </c>
      <c r="C98" s="183">
        <v>1</v>
      </c>
      <c r="D98" s="45">
        <v>2</v>
      </c>
      <c r="E98" s="183" t="s">
        <v>2807</v>
      </c>
      <c r="F98" s="83"/>
      <c r="G98" s="184">
        <v>1</v>
      </c>
      <c r="H98" s="45"/>
    </row>
    <row r="99" spans="1:8" ht="14.25">
      <c r="A99" s="53" t="s">
        <v>1454</v>
      </c>
      <c r="B99" s="45" t="s">
        <v>2812</v>
      </c>
      <c r="C99" s="183">
        <v>3</v>
      </c>
      <c r="D99" s="45">
        <v>3</v>
      </c>
      <c r="E99" s="183" t="s">
        <v>2813</v>
      </c>
      <c r="F99" s="83" t="s">
        <v>833</v>
      </c>
      <c r="G99" s="184" t="s">
        <v>180</v>
      </c>
      <c r="H99" s="45" t="s">
        <v>119</v>
      </c>
    </row>
    <row r="100" spans="1:8" ht="14.25">
      <c r="A100" s="53" t="s">
        <v>1454</v>
      </c>
      <c r="B100" s="45" t="s">
        <v>2814</v>
      </c>
      <c r="C100" s="183">
        <v>3</v>
      </c>
      <c r="D100" s="45">
        <v>4</v>
      </c>
      <c r="E100" s="183" t="s">
        <v>2815</v>
      </c>
      <c r="F100" s="83"/>
      <c r="G100" s="184" t="s">
        <v>180</v>
      </c>
      <c r="H100" s="45" t="s">
        <v>119</v>
      </c>
    </row>
    <row r="101" spans="1:8" ht="14.25">
      <c r="A101" s="53" t="s">
        <v>1454</v>
      </c>
      <c r="B101" s="45" t="s">
        <v>2816</v>
      </c>
      <c r="C101" s="183">
        <v>2</v>
      </c>
      <c r="D101" s="45">
        <v>2</v>
      </c>
      <c r="E101" s="183" t="s">
        <v>2806</v>
      </c>
      <c r="F101" s="83" t="s">
        <v>833</v>
      </c>
      <c r="G101" s="184" t="s">
        <v>180</v>
      </c>
      <c r="H101" s="45" t="s">
        <v>119</v>
      </c>
    </row>
    <row r="102" spans="1:8" ht="14.25">
      <c r="A102" s="53" t="s">
        <v>1454</v>
      </c>
      <c r="B102" s="45" t="s">
        <v>2817</v>
      </c>
      <c r="C102" s="183">
        <v>2</v>
      </c>
      <c r="D102" s="45">
        <v>3</v>
      </c>
      <c r="E102" s="183" t="s">
        <v>2810</v>
      </c>
      <c r="F102" s="83"/>
      <c r="G102" s="184" t="s">
        <v>180</v>
      </c>
      <c r="H102" s="45" t="s">
        <v>119</v>
      </c>
    </row>
    <row r="103" spans="1:8" ht="14.25">
      <c r="A103" s="53" t="s">
        <v>349</v>
      </c>
      <c r="B103" s="45" t="s">
        <v>351</v>
      </c>
      <c r="C103" s="183">
        <v>9</v>
      </c>
      <c r="D103" s="45">
        <v>9</v>
      </c>
      <c r="E103" s="183" t="s">
        <v>2805</v>
      </c>
      <c r="F103" s="83" t="s">
        <v>2818</v>
      </c>
      <c r="G103" s="184" t="s">
        <v>853</v>
      </c>
      <c r="H103" s="45"/>
    </row>
    <row r="104" spans="1:8" ht="14.25">
      <c r="A104" s="53" t="s">
        <v>349</v>
      </c>
      <c r="B104" s="45" t="s">
        <v>352</v>
      </c>
      <c r="C104" s="183">
        <v>11</v>
      </c>
      <c r="D104" s="45">
        <v>11</v>
      </c>
      <c r="E104" s="183" t="s">
        <v>2805</v>
      </c>
      <c r="F104" s="83" t="s">
        <v>2819</v>
      </c>
      <c r="G104" s="184" t="s">
        <v>853</v>
      </c>
      <c r="H104" s="45"/>
    </row>
    <row r="105" spans="1:8" ht="14.25">
      <c r="A105" s="53" t="s">
        <v>349</v>
      </c>
      <c r="B105" s="45" t="s">
        <v>353</v>
      </c>
      <c r="C105" s="183">
        <v>10</v>
      </c>
      <c r="D105" s="45">
        <v>10</v>
      </c>
      <c r="E105" s="183" t="s">
        <v>2805</v>
      </c>
      <c r="F105" s="83" t="s">
        <v>2306</v>
      </c>
      <c r="G105" s="184" t="s">
        <v>2820</v>
      </c>
      <c r="H105" s="45"/>
    </row>
    <row r="106" spans="1:8" ht="14.25">
      <c r="A106" s="53" t="s">
        <v>349</v>
      </c>
      <c r="B106" s="45" t="s">
        <v>677</v>
      </c>
      <c r="C106" s="183">
        <v>36</v>
      </c>
      <c r="D106" s="45">
        <v>36</v>
      </c>
      <c r="E106" s="183" t="s">
        <v>2805</v>
      </c>
      <c r="F106" s="83" t="s">
        <v>2821</v>
      </c>
      <c r="G106" s="184" t="s">
        <v>2822</v>
      </c>
      <c r="H106" s="45"/>
    </row>
    <row r="107" spans="1:8" ht="14.25">
      <c r="A107" s="53" t="s">
        <v>350</v>
      </c>
      <c r="B107" s="45" t="s">
        <v>351</v>
      </c>
      <c r="C107" s="183">
        <v>9</v>
      </c>
      <c r="D107" s="45">
        <v>9</v>
      </c>
      <c r="E107" s="183" t="s">
        <v>2805</v>
      </c>
      <c r="F107" s="83" t="s">
        <v>2819</v>
      </c>
      <c r="G107" s="184" t="s">
        <v>843</v>
      </c>
      <c r="H107" s="45"/>
    </row>
    <row r="108" spans="1:8" ht="14.25">
      <c r="A108" s="53" t="s">
        <v>350</v>
      </c>
      <c r="B108" s="45" t="s">
        <v>352</v>
      </c>
      <c r="C108" s="183">
        <v>10</v>
      </c>
      <c r="D108" s="45">
        <v>10</v>
      </c>
      <c r="E108" s="183" t="s">
        <v>2805</v>
      </c>
      <c r="F108" s="83" t="s">
        <v>2819</v>
      </c>
      <c r="G108" s="184" t="s">
        <v>843</v>
      </c>
      <c r="H108" s="45"/>
    </row>
    <row r="109" spans="1:8" ht="14.25">
      <c r="A109" s="53" t="s">
        <v>350</v>
      </c>
      <c r="B109" s="45" t="s">
        <v>353</v>
      </c>
      <c r="C109" s="183">
        <v>9</v>
      </c>
      <c r="D109" s="45">
        <v>9</v>
      </c>
      <c r="E109" s="183" t="s">
        <v>2805</v>
      </c>
      <c r="F109" s="83" t="s">
        <v>2306</v>
      </c>
      <c r="G109" s="184" t="s">
        <v>511</v>
      </c>
      <c r="H109" s="45"/>
    </row>
    <row r="110" spans="1:8" ht="14.25">
      <c r="A110" s="53" t="s">
        <v>350</v>
      </c>
      <c r="B110" s="45" t="s">
        <v>677</v>
      </c>
      <c r="C110" s="183">
        <v>59</v>
      </c>
      <c r="D110" s="45">
        <v>59</v>
      </c>
      <c r="E110" s="183" t="s">
        <v>2805</v>
      </c>
      <c r="F110" s="83" t="s">
        <v>2823</v>
      </c>
      <c r="G110" s="184" t="s">
        <v>2824</v>
      </c>
      <c r="H110" s="45"/>
    </row>
    <row r="111" spans="1:8" ht="14.25">
      <c r="A111" s="53" t="s">
        <v>1464</v>
      </c>
      <c r="B111" s="45"/>
      <c r="C111" s="183">
        <v>1</v>
      </c>
      <c r="D111" s="45">
        <v>1</v>
      </c>
      <c r="E111" s="183" t="s">
        <v>2763</v>
      </c>
      <c r="F111" s="83">
        <v>1</v>
      </c>
      <c r="G111" s="184"/>
      <c r="H111" s="45"/>
    </row>
    <row r="112" spans="1:8" ht="14.25">
      <c r="A112" s="53" t="s">
        <v>2574</v>
      </c>
      <c r="B112" s="45"/>
      <c r="C112" s="183">
        <v>1</v>
      </c>
      <c r="D112" s="45">
        <v>1</v>
      </c>
      <c r="E112" s="183" t="s">
        <v>2763</v>
      </c>
      <c r="F112" s="83">
        <v>1</v>
      </c>
      <c r="G112" s="184"/>
      <c r="H112" s="45"/>
    </row>
    <row r="113" spans="1:8" ht="14.25">
      <c r="A113" s="53" t="s">
        <v>2575</v>
      </c>
      <c r="B113" s="45"/>
      <c r="C113" s="183">
        <v>1</v>
      </c>
      <c r="D113" s="45">
        <v>1</v>
      </c>
      <c r="E113" s="183" t="s">
        <v>2763</v>
      </c>
      <c r="F113" s="83">
        <v>1</v>
      </c>
      <c r="G113" s="184"/>
      <c r="H113" s="45"/>
    </row>
    <row r="114" spans="1:8" ht="14.25">
      <c r="A114" s="53" t="s">
        <v>871</v>
      </c>
      <c r="B114" s="45"/>
      <c r="C114" s="183">
        <v>2</v>
      </c>
      <c r="D114" s="45">
        <v>2</v>
      </c>
      <c r="E114" s="183" t="s">
        <v>2763</v>
      </c>
      <c r="F114" s="83">
        <v>1</v>
      </c>
      <c r="G114" s="184"/>
      <c r="H114" s="45"/>
    </row>
    <row r="115" spans="1:8" ht="14.25">
      <c r="A115" s="53" t="s">
        <v>2576</v>
      </c>
      <c r="B115" s="45"/>
      <c r="C115" s="183">
        <v>1</v>
      </c>
      <c r="D115" s="45">
        <v>1</v>
      </c>
      <c r="E115" s="183" t="s">
        <v>2781</v>
      </c>
      <c r="F115" s="83">
        <v>1</v>
      </c>
      <c r="G115" s="184"/>
      <c r="H115" s="45"/>
    </row>
    <row r="116" spans="1:8" ht="14.25">
      <c r="A116" s="53" t="s">
        <v>2577</v>
      </c>
      <c r="B116" s="45"/>
      <c r="C116" s="183">
        <v>1</v>
      </c>
      <c r="D116" s="45">
        <v>1</v>
      </c>
      <c r="E116" s="183" t="s">
        <v>2781</v>
      </c>
      <c r="F116" s="83">
        <v>1</v>
      </c>
      <c r="G116" s="184"/>
      <c r="H116" s="45"/>
    </row>
    <row r="117" spans="1:8" ht="14.25">
      <c r="A117" s="53" t="s">
        <v>110</v>
      </c>
      <c r="B117" s="45" t="s">
        <v>273</v>
      </c>
      <c r="C117" s="183">
        <v>1</v>
      </c>
      <c r="D117" s="45">
        <v>1</v>
      </c>
      <c r="E117" s="183" t="s">
        <v>2000</v>
      </c>
      <c r="F117" s="83">
        <v>3</v>
      </c>
      <c r="G117" s="184">
        <v>1</v>
      </c>
      <c r="H117" s="45" t="s">
        <v>95</v>
      </c>
    </row>
    <row r="118" spans="1:8" ht="14.25">
      <c r="A118" s="53" t="s">
        <v>110</v>
      </c>
      <c r="B118" s="45" t="s">
        <v>296</v>
      </c>
      <c r="C118" s="183">
        <v>1</v>
      </c>
      <c r="D118" s="45">
        <v>2</v>
      </c>
      <c r="E118" s="183" t="s">
        <v>2807</v>
      </c>
      <c r="F118" s="83"/>
      <c r="G118" s="184">
        <v>1</v>
      </c>
      <c r="H118" s="45" t="s">
        <v>95</v>
      </c>
    </row>
    <row r="119" spans="1:8" ht="14.25">
      <c r="A119" s="53" t="s">
        <v>932</v>
      </c>
      <c r="B119" s="45" t="s">
        <v>273</v>
      </c>
      <c r="C119" s="183">
        <v>1</v>
      </c>
      <c r="D119" s="45">
        <v>1</v>
      </c>
      <c r="E119" s="183" t="s">
        <v>2000</v>
      </c>
      <c r="F119" s="83">
        <v>3</v>
      </c>
      <c r="G119" s="184">
        <v>1</v>
      </c>
      <c r="H119" s="45" t="s">
        <v>95</v>
      </c>
    </row>
    <row r="120" spans="1:8" ht="14.25">
      <c r="A120" s="53" t="s">
        <v>932</v>
      </c>
      <c r="B120" s="45" t="s">
        <v>296</v>
      </c>
      <c r="C120" s="183">
        <v>1</v>
      </c>
      <c r="D120" s="45">
        <v>2</v>
      </c>
      <c r="E120" s="183" t="s">
        <v>2807</v>
      </c>
      <c r="F120" s="83"/>
      <c r="G120" s="184">
        <v>1</v>
      </c>
      <c r="H120" s="45" t="s">
        <v>95</v>
      </c>
    </row>
    <row r="121" spans="1:8" ht="14.25">
      <c r="A121" s="53"/>
      <c r="B121" s="45"/>
      <c r="C121" s="183"/>
      <c r="D121" s="45"/>
      <c r="E121" s="183"/>
      <c r="F121" s="83"/>
      <c r="G121" s="184"/>
      <c r="H121" s="45"/>
    </row>
    <row r="122" spans="1:8" ht="30">
      <c r="A122" s="41" t="s">
        <v>359</v>
      </c>
      <c r="B122" s="45"/>
      <c r="C122" s="183"/>
      <c r="D122" s="45"/>
      <c r="E122" s="183"/>
      <c r="F122" s="83"/>
      <c r="G122" s="184"/>
      <c r="H122" s="45"/>
    </row>
    <row r="123" spans="1:8" ht="14.25">
      <c r="A123" s="53" t="s">
        <v>2146</v>
      </c>
      <c r="B123" s="45" t="s">
        <v>324</v>
      </c>
      <c r="C123" s="183">
        <v>1</v>
      </c>
      <c r="D123" s="45">
        <v>1</v>
      </c>
      <c r="E123" s="183" t="s">
        <v>2763</v>
      </c>
      <c r="F123" s="83">
        <v>1</v>
      </c>
      <c r="G123" s="184" t="s">
        <v>920</v>
      </c>
      <c r="H123" s="45"/>
    </row>
    <row r="124" spans="1:8" ht="14.25">
      <c r="A124" s="53" t="s">
        <v>2146</v>
      </c>
      <c r="B124" s="45" t="s">
        <v>296</v>
      </c>
      <c r="C124" s="183">
        <v>1</v>
      </c>
      <c r="D124" s="45">
        <v>2</v>
      </c>
      <c r="E124" s="183" t="s">
        <v>2797</v>
      </c>
      <c r="F124" s="83"/>
      <c r="G124" s="184" t="s">
        <v>831</v>
      </c>
      <c r="H124" s="45"/>
    </row>
    <row r="125" spans="1:8" ht="14.25">
      <c r="A125" s="53" t="s">
        <v>2146</v>
      </c>
      <c r="B125" s="45" t="s">
        <v>327</v>
      </c>
      <c r="C125" s="183">
        <v>2</v>
      </c>
      <c r="D125" s="45">
        <v>4</v>
      </c>
      <c r="E125" s="210" t="s">
        <v>2798</v>
      </c>
      <c r="F125" s="83">
        <v>6</v>
      </c>
      <c r="G125" s="184">
        <v>1</v>
      </c>
      <c r="H125" s="45"/>
    </row>
    <row r="126" spans="1:8" ht="14.25">
      <c r="A126" s="53" t="s">
        <v>361</v>
      </c>
      <c r="B126" s="45" t="s">
        <v>324</v>
      </c>
      <c r="C126" s="183">
        <v>1</v>
      </c>
      <c r="D126" s="45">
        <v>1</v>
      </c>
      <c r="E126" s="183" t="s">
        <v>2763</v>
      </c>
      <c r="F126" s="83">
        <v>1</v>
      </c>
      <c r="G126" s="184" t="s">
        <v>920</v>
      </c>
      <c r="H126" s="45"/>
    </row>
    <row r="127" spans="1:8" ht="14.25">
      <c r="A127" s="53" t="s">
        <v>361</v>
      </c>
      <c r="B127" s="45" t="s">
        <v>327</v>
      </c>
      <c r="C127" s="183">
        <v>1</v>
      </c>
      <c r="D127" s="45">
        <v>2</v>
      </c>
      <c r="E127" s="183" t="s">
        <v>2797</v>
      </c>
      <c r="F127" s="83"/>
      <c r="G127" s="184" t="s">
        <v>831</v>
      </c>
      <c r="H127" s="45"/>
    </row>
    <row r="128" spans="1:8" ht="14.25">
      <c r="A128" s="53" t="s">
        <v>2264</v>
      </c>
      <c r="B128" s="45" t="s">
        <v>276</v>
      </c>
      <c r="C128" s="183">
        <v>1</v>
      </c>
      <c r="D128" s="45">
        <v>1</v>
      </c>
      <c r="E128" s="183" t="s">
        <v>2781</v>
      </c>
      <c r="F128" s="83">
        <v>1</v>
      </c>
      <c r="G128" s="184" t="s">
        <v>831</v>
      </c>
      <c r="H128" s="45"/>
    </row>
    <row r="129" spans="1:8" ht="14.25">
      <c r="A129" s="53" t="s">
        <v>2264</v>
      </c>
      <c r="B129" s="45" t="s">
        <v>291</v>
      </c>
      <c r="C129" s="183">
        <v>3</v>
      </c>
      <c r="D129" s="45">
        <v>4</v>
      </c>
      <c r="E129" s="183" t="s">
        <v>2825</v>
      </c>
      <c r="F129" s="83"/>
      <c r="G129" s="184">
        <v>2</v>
      </c>
      <c r="H129" s="45"/>
    </row>
    <row r="130" spans="1:8" ht="14.25">
      <c r="A130" s="53" t="s">
        <v>2264</v>
      </c>
      <c r="B130" s="45" t="s">
        <v>873</v>
      </c>
      <c r="C130" s="183">
        <v>3</v>
      </c>
      <c r="D130" s="45">
        <v>3</v>
      </c>
      <c r="E130" s="183" t="s">
        <v>2826</v>
      </c>
      <c r="F130" s="83">
        <v>2</v>
      </c>
      <c r="G130" s="184">
        <v>2</v>
      </c>
      <c r="H130" s="45"/>
    </row>
    <row r="131" spans="1:8" ht="14.25">
      <c r="A131" s="53" t="s">
        <v>2264</v>
      </c>
      <c r="B131" s="45" t="s">
        <v>2579</v>
      </c>
      <c r="C131" s="183">
        <v>5</v>
      </c>
      <c r="D131" s="45">
        <v>6</v>
      </c>
      <c r="E131" s="183" t="s">
        <v>2827</v>
      </c>
      <c r="F131" s="83"/>
      <c r="G131" s="184">
        <v>4</v>
      </c>
      <c r="H131" s="45"/>
    </row>
    <row r="132" spans="1:8" ht="14.25">
      <c r="A132" s="53" t="s">
        <v>1847</v>
      </c>
      <c r="B132" s="45" t="s">
        <v>367</v>
      </c>
      <c r="C132" s="183">
        <v>2</v>
      </c>
      <c r="D132" s="45">
        <v>2</v>
      </c>
      <c r="E132" s="183" t="s">
        <v>2828</v>
      </c>
      <c r="F132" s="83">
        <v>1</v>
      </c>
      <c r="G132" s="184">
        <v>1</v>
      </c>
      <c r="H132" s="45" t="s">
        <v>2703</v>
      </c>
    </row>
    <row r="133" spans="1:8" ht="14.25">
      <c r="A133" s="53" t="s">
        <v>1847</v>
      </c>
      <c r="B133" s="45" t="s">
        <v>276</v>
      </c>
      <c r="C133" s="183">
        <v>1</v>
      </c>
      <c r="D133" s="45">
        <v>1</v>
      </c>
      <c r="E133" s="183" t="s">
        <v>2781</v>
      </c>
      <c r="F133" s="83">
        <v>1</v>
      </c>
      <c r="G133" s="184" t="s">
        <v>831</v>
      </c>
      <c r="H133" s="45"/>
    </row>
    <row r="134" spans="1:8" ht="14.25">
      <c r="A134" s="53" t="s">
        <v>1847</v>
      </c>
      <c r="B134" s="45" t="s">
        <v>291</v>
      </c>
      <c r="C134" s="183">
        <v>4</v>
      </c>
      <c r="D134" s="45">
        <v>5</v>
      </c>
      <c r="E134" s="183" t="s">
        <v>2829</v>
      </c>
      <c r="F134" s="83"/>
      <c r="G134" s="184">
        <v>2</v>
      </c>
      <c r="H134" s="45"/>
    </row>
    <row r="135" spans="1:8" ht="14.25">
      <c r="A135" s="53" t="s">
        <v>1847</v>
      </c>
      <c r="B135" s="45" t="s">
        <v>873</v>
      </c>
      <c r="C135" s="183">
        <v>3</v>
      </c>
      <c r="D135" s="45">
        <v>3</v>
      </c>
      <c r="E135" s="183" t="s">
        <v>2826</v>
      </c>
      <c r="F135" s="83">
        <v>2</v>
      </c>
      <c r="G135" s="184">
        <v>2</v>
      </c>
      <c r="H135" s="45"/>
    </row>
    <row r="136" spans="1:8" ht="14.25">
      <c r="A136" s="53" t="s">
        <v>1847</v>
      </c>
      <c r="B136" s="45" t="s">
        <v>2579</v>
      </c>
      <c r="C136" s="183">
        <v>5</v>
      </c>
      <c r="D136" s="45">
        <v>6</v>
      </c>
      <c r="E136" s="183"/>
      <c r="F136" s="83"/>
      <c r="G136" s="184">
        <v>4</v>
      </c>
      <c r="H136" s="45"/>
    </row>
    <row r="137" spans="1:8" ht="14.25">
      <c r="A137" s="53" t="s">
        <v>1849</v>
      </c>
      <c r="B137" s="45" t="s">
        <v>367</v>
      </c>
      <c r="C137" s="183">
        <v>3</v>
      </c>
      <c r="D137" s="45">
        <v>3</v>
      </c>
      <c r="E137" s="183" t="s">
        <v>2830</v>
      </c>
      <c r="F137" s="83" t="s">
        <v>838</v>
      </c>
      <c r="G137" s="184" t="s">
        <v>838</v>
      </c>
      <c r="H137" s="45"/>
    </row>
    <row r="138" spans="1:8" ht="14.25">
      <c r="A138" s="53" t="s">
        <v>1849</v>
      </c>
      <c r="B138" s="45" t="s">
        <v>373</v>
      </c>
      <c r="C138" s="183">
        <v>4</v>
      </c>
      <c r="D138" s="45">
        <v>6</v>
      </c>
      <c r="E138" s="183"/>
      <c r="F138" s="83"/>
      <c r="G138" s="184" t="s">
        <v>848</v>
      </c>
      <c r="H138" s="45"/>
    </row>
    <row r="139" spans="1:8" ht="14.25">
      <c r="A139" s="53" t="s">
        <v>1849</v>
      </c>
      <c r="B139" s="45" t="s">
        <v>276</v>
      </c>
      <c r="C139" s="183">
        <v>8</v>
      </c>
      <c r="D139" s="45">
        <v>8</v>
      </c>
      <c r="E139" s="183" t="s">
        <v>2763</v>
      </c>
      <c r="F139" s="83" t="s">
        <v>221</v>
      </c>
      <c r="G139" s="184" t="s">
        <v>221</v>
      </c>
      <c r="H139" s="45"/>
    </row>
    <row r="140" spans="1:8" ht="14.25">
      <c r="A140" s="53" t="s">
        <v>1849</v>
      </c>
      <c r="B140" s="45" t="s">
        <v>291</v>
      </c>
      <c r="C140" s="183">
        <v>11</v>
      </c>
      <c r="D140" s="45">
        <v>11</v>
      </c>
      <c r="E140" s="183"/>
      <c r="F140" s="83"/>
      <c r="G140" s="184" t="s">
        <v>221</v>
      </c>
      <c r="H140" s="45"/>
    </row>
    <row r="141" spans="1:8" ht="14.25">
      <c r="A141" s="53" t="s">
        <v>1849</v>
      </c>
      <c r="B141" s="45" t="s">
        <v>873</v>
      </c>
      <c r="C141" s="183">
        <v>8</v>
      </c>
      <c r="D141" s="45">
        <v>8</v>
      </c>
      <c r="E141" s="183" t="s">
        <v>2763</v>
      </c>
      <c r="F141" s="83" t="s">
        <v>221</v>
      </c>
      <c r="G141" s="184" t="s">
        <v>221</v>
      </c>
      <c r="H141" s="45"/>
    </row>
    <row r="142" spans="1:8" ht="14.25">
      <c r="A142" s="53" t="s">
        <v>1849</v>
      </c>
      <c r="B142" s="45" t="s">
        <v>2579</v>
      </c>
      <c r="C142" s="183">
        <v>11</v>
      </c>
      <c r="D142" s="45">
        <v>11</v>
      </c>
      <c r="E142" s="183"/>
      <c r="F142" s="83"/>
      <c r="G142" s="184">
        <v>6</v>
      </c>
      <c r="H142" s="45"/>
    </row>
    <row r="143" spans="1:8" ht="14.25">
      <c r="A143" s="53" t="s">
        <v>2582</v>
      </c>
      <c r="B143" s="45" t="s">
        <v>376</v>
      </c>
      <c r="C143" s="183">
        <v>1</v>
      </c>
      <c r="D143" s="45">
        <v>1</v>
      </c>
      <c r="E143" s="183" t="s">
        <v>2000</v>
      </c>
      <c r="F143" s="83" t="s">
        <v>848</v>
      </c>
      <c r="G143" s="184" t="s">
        <v>180</v>
      </c>
      <c r="H143" s="45"/>
    </row>
    <row r="144" spans="1:8" ht="14.25">
      <c r="A144" s="53" t="s">
        <v>2582</v>
      </c>
      <c r="B144" s="45" t="s">
        <v>2583</v>
      </c>
      <c r="C144" s="183">
        <v>3</v>
      </c>
      <c r="D144" s="45">
        <v>5</v>
      </c>
      <c r="E144" s="183"/>
      <c r="F144" s="83"/>
      <c r="G144" s="184">
        <v>2</v>
      </c>
      <c r="H144" s="45"/>
    </row>
    <row r="145" spans="1:8" ht="14.25">
      <c r="A145" s="53" t="s">
        <v>2479</v>
      </c>
      <c r="B145" s="45" t="s">
        <v>377</v>
      </c>
      <c r="C145" s="183">
        <v>4</v>
      </c>
      <c r="D145" s="45">
        <v>4</v>
      </c>
      <c r="E145" s="183" t="s">
        <v>2763</v>
      </c>
      <c r="F145" s="83" t="s">
        <v>848</v>
      </c>
      <c r="G145" s="184">
        <v>2</v>
      </c>
      <c r="H145" s="45"/>
    </row>
    <row r="146" spans="1:8" ht="14.25">
      <c r="A146" s="53" t="s">
        <v>2480</v>
      </c>
      <c r="B146" s="45" t="s">
        <v>377</v>
      </c>
      <c r="C146" s="183">
        <v>4</v>
      </c>
      <c r="D146" s="45">
        <v>4</v>
      </c>
      <c r="E146" s="183" t="s">
        <v>2763</v>
      </c>
      <c r="F146" s="83" t="s">
        <v>833</v>
      </c>
      <c r="G146" s="184">
        <v>2</v>
      </c>
      <c r="H146" s="45"/>
    </row>
    <row r="147" spans="1:8" ht="14.25">
      <c r="A147" s="53" t="s">
        <v>2582</v>
      </c>
      <c r="B147" s="45" t="s">
        <v>2584</v>
      </c>
      <c r="C147" s="183">
        <v>5</v>
      </c>
      <c r="D147" s="45">
        <v>7</v>
      </c>
      <c r="E147" s="183"/>
      <c r="F147" s="83"/>
      <c r="G147" s="184">
        <v>4</v>
      </c>
      <c r="H147" s="45"/>
    </row>
    <row r="148" spans="1:8" ht="14.25">
      <c r="A148" s="197" t="s">
        <v>2831</v>
      </c>
      <c r="B148" s="45" t="s">
        <v>1256</v>
      </c>
      <c r="C148" s="183">
        <v>1</v>
      </c>
      <c r="D148" s="45">
        <v>1</v>
      </c>
      <c r="E148" s="183" t="s">
        <v>2781</v>
      </c>
      <c r="F148" s="83" t="s">
        <v>180</v>
      </c>
      <c r="G148" s="184" t="s">
        <v>831</v>
      </c>
      <c r="H148" s="45" t="s">
        <v>119</v>
      </c>
    </row>
    <row r="149" spans="1:8" ht="14.25">
      <c r="A149" s="197" t="s">
        <v>2831</v>
      </c>
      <c r="B149" s="45" t="s">
        <v>1713</v>
      </c>
      <c r="C149" s="183">
        <v>2</v>
      </c>
      <c r="D149" s="45">
        <v>2</v>
      </c>
      <c r="E149" s="183" t="s">
        <v>2832</v>
      </c>
      <c r="F149" s="83"/>
      <c r="G149" s="184" t="s">
        <v>831</v>
      </c>
      <c r="H149" s="45" t="s">
        <v>119</v>
      </c>
    </row>
    <row r="150" spans="1:8" ht="14.25">
      <c r="A150" s="53" t="s">
        <v>1469</v>
      </c>
      <c r="B150" s="45" t="s">
        <v>376</v>
      </c>
      <c r="C150" s="183">
        <v>1</v>
      </c>
      <c r="D150" s="45">
        <v>1</v>
      </c>
      <c r="E150" s="183" t="s">
        <v>2781</v>
      </c>
      <c r="F150" s="83" t="s">
        <v>180</v>
      </c>
      <c r="G150" s="184" t="s">
        <v>831</v>
      </c>
      <c r="H150" s="45" t="s">
        <v>119</v>
      </c>
    </row>
    <row r="151" spans="1:8" ht="14.25">
      <c r="A151" s="53" t="s">
        <v>1469</v>
      </c>
      <c r="B151" s="45" t="s">
        <v>2141</v>
      </c>
      <c r="C151" s="183">
        <v>2</v>
      </c>
      <c r="D151" s="45">
        <v>2</v>
      </c>
      <c r="E151" s="183" t="s">
        <v>2832</v>
      </c>
      <c r="F151" s="83"/>
      <c r="G151" s="184" t="s">
        <v>831</v>
      </c>
      <c r="H151" s="45" t="s">
        <v>119</v>
      </c>
    </row>
    <row r="152" spans="1:8" ht="14.25">
      <c r="A152" s="53" t="s">
        <v>379</v>
      </c>
      <c r="B152" s="45" t="s">
        <v>324</v>
      </c>
      <c r="C152" s="183">
        <v>1</v>
      </c>
      <c r="D152" s="45">
        <v>1</v>
      </c>
      <c r="E152" s="183" t="s">
        <v>2781</v>
      </c>
      <c r="F152" s="83">
        <v>1</v>
      </c>
      <c r="G152" s="184" t="s">
        <v>831</v>
      </c>
      <c r="H152" s="45"/>
    </row>
    <row r="153" spans="1:8" ht="14.25">
      <c r="A153" s="53" t="s">
        <v>379</v>
      </c>
      <c r="B153" s="45" t="s">
        <v>325</v>
      </c>
      <c r="C153" s="183">
        <v>10</v>
      </c>
      <c r="D153" s="45">
        <v>10</v>
      </c>
      <c r="E153" s="183"/>
      <c r="F153" s="83"/>
      <c r="G153" s="184" t="s">
        <v>837</v>
      </c>
      <c r="H153" s="45"/>
    </row>
    <row r="154" spans="1:8" ht="14.25">
      <c r="A154" s="53" t="s">
        <v>379</v>
      </c>
      <c r="B154" s="45" t="s">
        <v>291</v>
      </c>
      <c r="C154" s="183">
        <v>2</v>
      </c>
      <c r="D154" s="45">
        <v>2</v>
      </c>
      <c r="E154" s="183" t="s">
        <v>2832</v>
      </c>
      <c r="F154" s="83"/>
      <c r="G154" s="184" t="s">
        <v>831</v>
      </c>
      <c r="H154" s="45"/>
    </row>
    <row r="155" spans="1:8" ht="14.25">
      <c r="A155" s="53" t="s">
        <v>1860</v>
      </c>
      <c r="B155" s="45" t="s">
        <v>324</v>
      </c>
      <c r="C155" s="183">
        <v>1</v>
      </c>
      <c r="D155" s="45">
        <v>1</v>
      </c>
      <c r="E155" s="183" t="s">
        <v>2781</v>
      </c>
      <c r="F155" s="83">
        <v>1</v>
      </c>
      <c r="G155" s="184" t="s">
        <v>831</v>
      </c>
      <c r="H155" s="45"/>
    </row>
    <row r="156" spans="1:8" ht="14.25">
      <c r="A156" s="53" t="s">
        <v>1860</v>
      </c>
      <c r="B156" s="45" t="s">
        <v>325</v>
      </c>
      <c r="C156" s="183">
        <v>10</v>
      </c>
      <c r="D156" s="45">
        <v>11</v>
      </c>
      <c r="E156" s="183"/>
      <c r="F156" s="83"/>
      <c r="G156" s="184">
        <v>5</v>
      </c>
      <c r="H156" s="45"/>
    </row>
    <row r="157" spans="1:8" ht="14.25">
      <c r="A157" s="53" t="s">
        <v>1860</v>
      </c>
      <c r="B157" s="45" t="s">
        <v>291</v>
      </c>
      <c r="C157" s="183">
        <v>3</v>
      </c>
      <c r="D157" s="45">
        <v>4</v>
      </c>
      <c r="E157" s="183" t="s">
        <v>2833</v>
      </c>
      <c r="F157" s="83"/>
      <c r="G157" s="184">
        <v>2</v>
      </c>
      <c r="H157" s="45"/>
    </row>
    <row r="158" spans="1:8" ht="14.25">
      <c r="A158" s="53" t="s">
        <v>1865</v>
      </c>
      <c r="B158" s="45" t="s">
        <v>273</v>
      </c>
      <c r="C158" s="183">
        <v>1</v>
      </c>
      <c r="D158" s="45">
        <v>1</v>
      </c>
      <c r="E158" s="183" t="s">
        <v>2000</v>
      </c>
      <c r="F158" s="83">
        <v>3</v>
      </c>
      <c r="G158" s="184">
        <v>1</v>
      </c>
      <c r="H158" s="45"/>
    </row>
    <row r="159" spans="1:8" ht="14.25">
      <c r="A159" s="53" t="s">
        <v>1865</v>
      </c>
      <c r="B159" s="45" t="s">
        <v>296</v>
      </c>
      <c r="C159" s="183">
        <v>1</v>
      </c>
      <c r="D159" s="45">
        <v>2</v>
      </c>
      <c r="E159" s="183" t="s">
        <v>2807</v>
      </c>
      <c r="F159" s="83"/>
      <c r="G159" s="184">
        <v>1</v>
      </c>
      <c r="H159" s="45"/>
    </row>
    <row r="160" spans="1:8" ht="14.25">
      <c r="A160" s="53" t="s">
        <v>385</v>
      </c>
      <c r="B160" s="45" t="s">
        <v>302</v>
      </c>
      <c r="C160" s="183">
        <v>1</v>
      </c>
      <c r="D160" s="45">
        <v>1</v>
      </c>
      <c r="E160" s="183" t="s">
        <v>2781</v>
      </c>
      <c r="F160" s="83">
        <v>1</v>
      </c>
      <c r="G160" s="184" t="s">
        <v>831</v>
      </c>
      <c r="H160" s="45"/>
    </row>
    <row r="161" spans="1:8" ht="14.25">
      <c r="A161" s="53" t="s">
        <v>385</v>
      </c>
      <c r="B161" s="45" t="s">
        <v>304</v>
      </c>
      <c r="C161" s="183">
        <v>2</v>
      </c>
      <c r="D161" s="45">
        <v>3</v>
      </c>
      <c r="E161" s="183" t="s">
        <v>2790</v>
      </c>
      <c r="F161" s="83"/>
      <c r="G161" s="184">
        <v>1</v>
      </c>
      <c r="H161" s="45"/>
    </row>
    <row r="162" spans="1:8" ht="14.25">
      <c r="A162" s="53" t="s">
        <v>2585</v>
      </c>
      <c r="B162" s="45"/>
      <c r="C162" s="183">
        <v>1</v>
      </c>
      <c r="D162" s="45">
        <v>0</v>
      </c>
      <c r="E162" s="183" t="s">
        <v>921</v>
      </c>
      <c r="F162" s="83"/>
      <c r="G162" s="184" t="s">
        <v>920</v>
      </c>
      <c r="H162" s="45"/>
    </row>
    <row r="163" spans="1:8" ht="14.25">
      <c r="A163" s="53" t="s">
        <v>2834</v>
      </c>
      <c r="B163" s="45"/>
      <c r="C163" s="183">
        <v>1</v>
      </c>
      <c r="D163" s="45">
        <v>1</v>
      </c>
      <c r="E163" s="183" t="s">
        <v>2763</v>
      </c>
      <c r="F163" s="83"/>
      <c r="G163" s="184" t="s">
        <v>920</v>
      </c>
      <c r="H163" s="45"/>
    </row>
    <row r="164" spans="1:8" ht="14.25">
      <c r="A164" s="53" t="s">
        <v>387</v>
      </c>
      <c r="B164" s="45"/>
      <c r="C164" s="183">
        <v>1</v>
      </c>
      <c r="D164" s="45">
        <v>1</v>
      </c>
      <c r="E164" s="183" t="s">
        <v>2763</v>
      </c>
      <c r="F164" s="83">
        <v>1</v>
      </c>
      <c r="G164" s="184"/>
      <c r="H164" s="45"/>
    </row>
    <row r="165" spans="1:8" ht="14.25">
      <c r="A165" s="53" t="s">
        <v>2033</v>
      </c>
      <c r="B165" s="45"/>
      <c r="C165" s="183">
        <v>3</v>
      </c>
      <c r="D165" s="45">
        <v>3</v>
      </c>
      <c r="E165" s="183" t="s">
        <v>2835</v>
      </c>
      <c r="F165" s="83"/>
      <c r="G165" s="184">
        <v>4</v>
      </c>
      <c r="H165" s="45"/>
    </row>
    <row r="166" spans="1:8" ht="14.25">
      <c r="A166" s="53" t="s">
        <v>795</v>
      </c>
      <c r="B166" s="45" t="s">
        <v>273</v>
      </c>
      <c r="C166" s="183">
        <v>1</v>
      </c>
      <c r="D166" s="45">
        <v>1</v>
      </c>
      <c r="E166" s="183" t="s">
        <v>2000</v>
      </c>
      <c r="F166" s="83" t="s">
        <v>848</v>
      </c>
      <c r="G166" s="184" t="s">
        <v>180</v>
      </c>
      <c r="H166" s="45" t="s">
        <v>795</v>
      </c>
    </row>
    <row r="167" spans="1:8" ht="14.25">
      <c r="A167" s="53" t="s">
        <v>795</v>
      </c>
      <c r="B167" s="45" t="s">
        <v>296</v>
      </c>
      <c r="C167" s="183">
        <v>1</v>
      </c>
      <c r="D167" s="45">
        <v>2</v>
      </c>
      <c r="E167" s="183" t="s">
        <v>2807</v>
      </c>
      <c r="F167" s="83"/>
      <c r="G167" s="184" t="s">
        <v>180</v>
      </c>
      <c r="H167" s="45" t="s">
        <v>795</v>
      </c>
    </row>
    <row r="168" spans="1:8" ht="14.25">
      <c r="A168" s="53" t="s">
        <v>1258</v>
      </c>
      <c r="B168" s="45" t="s">
        <v>273</v>
      </c>
      <c r="C168" s="183">
        <v>1</v>
      </c>
      <c r="D168" s="45">
        <v>1</v>
      </c>
      <c r="E168" s="183" t="s">
        <v>2000</v>
      </c>
      <c r="F168" s="83" t="s">
        <v>848</v>
      </c>
      <c r="G168" s="184" t="s">
        <v>180</v>
      </c>
      <c r="H168" s="45" t="s">
        <v>117</v>
      </c>
    </row>
    <row r="169" spans="1:8" ht="14.25">
      <c r="A169" s="53" t="s">
        <v>1258</v>
      </c>
      <c r="B169" s="45" t="s">
        <v>296</v>
      </c>
      <c r="C169" s="183">
        <v>1</v>
      </c>
      <c r="D169" s="45">
        <v>2</v>
      </c>
      <c r="E169" s="183" t="s">
        <v>2807</v>
      </c>
      <c r="F169" s="83"/>
      <c r="G169" s="184" t="s">
        <v>180</v>
      </c>
      <c r="H169" s="45" t="s">
        <v>117</v>
      </c>
    </row>
    <row r="170" spans="1:8" ht="14.25">
      <c r="A170" s="53" t="s">
        <v>1255</v>
      </c>
      <c r="B170" s="45" t="s">
        <v>1256</v>
      </c>
      <c r="C170" s="183">
        <v>1</v>
      </c>
      <c r="D170" s="45">
        <v>1</v>
      </c>
      <c r="E170" s="183" t="s">
        <v>2784</v>
      </c>
      <c r="F170" s="83" t="s">
        <v>180</v>
      </c>
      <c r="G170" s="184" t="s">
        <v>831</v>
      </c>
      <c r="H170" s="45" t="s">
        <v>117</v>
      </c>
    </row>
    <row r="171" spans="1:8" ht="14.25">
      <c r="A171" s="53" t="s">
        <v>1255</v>
      </c>
      <c r="B171" s="45" t="s">
        <v>1709</v>
      </c>
      <c r="C171" s="183">
        <v>1</v>
      </c>
      <c r="D171" s="45">
        <v>2</v>
      </c>
      <c r="E171" s="183" t="s">
        <v>2789</v>
      </c>
      <c r="F171" s="83" t="s">
        <v>180</v>
      </c>
      <c r="G171" s="184" t="s">
        <v>831</v>
      </c>
      <c r="H171" s="45" t="s">
        <v>117</v>
      </c>
    </row>
    <row r="172" spans="1:8" ht="28.5">
      <c r="A172" s="53" t="s">
        <v>2836</v>
      </c>
      <c r="B172" s="45" t="s">
        <v>273</v>
      </c>
      <c r="C172" s="183">
        <v>1</v>
      </c>
      <c r="D172" s="45">
        <v>1</v>
      </c>
      <c r="E172" s="183" t="s">
        <v>2784</v>
      </c>
      <c r="F172" s="83" t="s">
        <v>180</v>
      </c>
      <c r="G172" s="184" t="s">
        <v>831</v>
      </c>
      <c r="H172" s="45" t="s">
        <v>117</v>
      </c>
    </row>
    <row r="173" spans="1:8" ht="28.5">
      <c r="A173" s="53" t="s">
        <v>2836</v>
      </c>
      <c r="B173" s="45" t="s">
        <v>296</v>
      </c>
      <c r="C173" s="183">
        <v>1</v>
      </c>
      <c r="D173" s="45">
        <v>2</v>
      </c>
      <c r="E173" s="183" t="s">
        <v>2789</v>
      </c>
      <c r="F173" s="83"/>
      <c r="G173" s="184" t="s">
        <v>831</v>
      </c>
      <c r="H173" s="45" t="s">
        <v>117</v>
      </c>
    </row>
    <row r="174" spans="1:8" ht="14.25">
      <c r="A174" s="53" t="s">
        <v>1259</v>
      </c>
      <c r="B174" s="45" t="s">
        <v>1256</v>
      </c>
      <c r="C174" s="183">
        <v>2</v>
      </c>
      <c r="D174" s="45">
        <v>2</v>
      </c>
      <c r="E174" s="183" t="s">
        <v>2772</v>
      </c>
      <c r="F174" s="83" t="s">
        <v>838</v>
      </c>
      <c r="G174" s="184" t="s">
        <v>831</v>
      </c>
      <c r="H174" s="45" t="s">
        <v>117</v>
      </c>
    </row>
    <row r="175" spans="1:8" ht="14.25">
      <c r="A175" s="53" t="s">
        <v>1259</v>
      </c>
      <c r="B175" s="45" t="s">
        <v>1713</v>
      </c>
      <c r="C175" s="183">
        <v>3</v>
      </c>
      <c r="D175" s="45">
        <v>3</v>
      </c>
      <c r="E175" s="183" t="s">
        <v>2773</v>
      </c>
      <c r="F175" s="83"/>
      <c r="G175" s="184" t="s">
        <v>180</v>
      </c>
      <c r="H175" s="45" t="s">
        <v>117</v>
      </c>
    </row>
    <row r="176" spans="1:8" ht="14.25">
      <c r="A176" s="53" t="s">
        <v>1472</v>
      </c>
      <c r="B176" s="45" t="s">
        <v>1256</v>
      </c>
      <c r="C176" s="183">
        <v>1</v>
      </c>
      <c r="D176" s="45">
        <v>1</v>
      </c>
      <c r="E176" s="183" t="s">
        <v>2784</v>
      </c>
      <c r="F176" s="83" t="s">
        <v>180</v>
      </c>
      <c r="G176" s="184" t="s">
        <v>831</v>
      </c>
      <c r="H176" s="45" t="s">
        <v>119</v>
      </c>
    </row>
    <row r="177" spans="1:8" ht="14.25">
      <c r="A177" s="53" t="s">
        <v>1472</v>
      </c>
      <c r="B177" s="45" t="s">
        <v>1713</v>
      </c>
      <c r="C177" s="183">
        <v>1</v>
      </c>
      <c r="D177" s="45">
        <v>2</v>
      </c>
      <c r="E177" s="183" t="s">
        <v>2789</v>
      </c>
      <c r="F177" s="83"/>
      <c r="G177" s="184" t="s">
        <v>831</v>
      </c>
      <c r="H177" s="45" t="s">
        <v>119</v>
      </c>
    </row>
    <row r="178" spans="1:8" ht="14.25">
      <c r="A178" s="53" t="s">
        <v>1470</v>
      </c>
      <c r="B178" s="45" t="s">
        <v>1256</v>
      </c>
      <c r="C178" s="183">
        <v>1</v>
      </c>
      <c r="D178" s="45">
        <v>1</v>
      </c>
      <c r="E178" s="183" t="s">
        <v>2000</v>
      </c>
      <c r="F178" s="83" t="s">
        <v>848</v>
      </c>
      <c r="G178" s="184" t="s">
        <v>180</v>
      </c>
      <c r="H178" s="45" t="s">
        <v>119</v>
      </c>
    </row>
    <row r="179" spans="1:8" ht="14.25">
      <c r="A179" s="53" t="s">
        <v>1470</v>
      </c>
      <c r="B179" s="45" t="s">
        <v>1709</v>
      </c>
      <c r="C179" s="183">
        <v>1</v>
      </c>
      <c r="D179" s="45">
        <v>2</v>
      </c>
      <c r="E179" s="183" t="s">
        <v>2807</v>
      </c>
      <c r="F179" s="83"/>
      <c r="G179" s="184" t="s">
        <v>180</v>
      </c>
      <c r="H179" s="45" t="s">
        <v>119</v>
      </c>
    </row>
    <row r="180" spans="1:8" ht="14.25">
      <c r="A180" s="53" t="s">
        <v>1471</v>
      </c>
      <c r="B180" s="45" t="s">
        <v>1256</v>
      </c>
      <c r="C180" s="183">
        <v>1</v>
      </c>
      <c r="D180" s="45">
        <v>1</v>
      </c>
      <c r="E180" s="183" t="s">
        <v>2000</v>
      </c>
      <c r="F180" s="83" t="s">
        <v>848</v>
      </c>
      <c r="G180" s="184" t="s">
        <v>180</v>
      </c>
      <c r="H180" s="45" t="s">
        <v>119</v>
      </c>
    </row>
    <row r="181" spans="1:8" ht="14.25">
      <c r="A181" s="53" t="s">
        <v>1471</v>
      </c>
      <c r="B181" s="45" t="s">
        <v>1709</v>
      </c>
      <c r="C181" s="183">
        <v>1</v>
      </c>
      <c r="D181" s="45">
        <v>2</v>
      </c>
      <c r="E181" s="183" t="s">
        <v>2807</v>
      </c>
      <c r="F181" s="83"/>
      <c r="G181" s="184" t="s">
        <v>180</v>
      </c>
      <c r="H181" s="45" t="s">
        <v>119</v>
      </c>
    </row>
    <row r="182" spans="1:8" ht="14.25">
      <c r="A182" s="53"/>
      <c r="B182" s="45"/>
      <c r="C182" s="183"/>
      <c r="D182" s="45"/>
      <c r="E182" s="183"/>
      <c r="F182" s="83"/>
      <c r="G182" s="184"/>
      <c r="H182" s="45"/>
    </row>
    <row r="183" spans="1:8" ht="15">
      <c r="A183" s="60" t="s">
        <v>390</v>
      </c>
      <c r="B183" s="60"/>
      <c r="C183" s="183"/>
      <c r="D183" s="45"/>
      <c r="E183" s="183"/>
      <c r="F183" s="83"/>
      <c r="G183" s="184"/>
      <c r="H183" s="45"/>
    </row>
    <row r="184" spans="1:8" ht="14.25">
      <c r="A184" s="53" t="s">
        <v>391</v>
      </c>
      <c r="B184" s="45" t="s">
        <v>392</v>
      </c>
      <c r="C184" s="183">
        <v>1</v>
      </c>
      <c r="D184" s="45">
        <v>1</v>
      </c>
      <c r="E184" s="183" t="s">
        <v>2837</v>
      </c>
      <c r="F184" s="83"/>
      <c r="G184" s="184" t="s">
        <v>486</v>
      </c>
      <c r="H184" s="45"/>
    </row>
    <row r="185" spans="1:8" ht="14.25">
      <c r="A185" s="53" t="s">
        <v>391</v>
      </c>
      <c r="B185" s="45" t="s">
        <v>302</v>
      </c>
      <c r="C185" s="183">
        <v>1</v>
      </c>
      <c r="D185" s="45">
        <v>1</v>
      </c>
      <c r="E185" s="183" t="s">
        <v>2837</v>
      </c>
      <c r="F185" s="83"/>
      <c r="G185" s="184">
        <v>2</v>
      </c>
      <c r="H185" s="45"/>
    </row>
    <row r="186" spans="1:8" ht="14.25">
      <c r="A186" s="53" t="s">
        <v>391</v>
      </c>
      <c r="B186" s="45" t="s">
        <v>304</v>
      </c>
      <c r="C186" s="183">
        <v>1</v>
      </c>
      <c r="D186" s="45">
        <v>2</v>
      </c>
      <c r="E186" s="183" t="s">
        <v>2838</v>
      </c>
      <c r="F186" s="83"/>
      <c r="G186" s="184">
        <v>2</v>
      </c>
      <c r="H186" s="45"/>
    </row>
    <row r="187" spans="1:8" ht="28.5">
      <c r="A187" s="53" t="s">
        <v>2274</v>
      </c>
      <c r="B187" s="45" t="s">
        <v>392</v>
      </c>
      <c r="C187" s="183">
        <v>1</v>
      </c>
      <c r="D187" s="45">
        <v>1</v>
      </c>
      <c r="E187" s="183" t="s">
        <v>2837</v>
      </c>
      <c r="F187" s="83"/>
      <c r="G187" s="184" t="s">
        <v>486</v>
      </c>
      <c r="H187" s="45" t="s">
        <v>2839</v>
      </c>
    </row>
    <row r="188" spans="1:8" ht="28.5">
      <c r="A188" s="53" t="s">
        <v>2274</v>
      </c>
      <c r="B188" s="45" t="s">
        <v>392</v>
      </c>
      <c r="C188" s="183">
        <v>1</v>
      </c>
      <c r="D188" s="45">
        <v>1</v>
      </c>
      <c r="E188" s="183" t="s">
        <v>2781</v>
      </c>
      <c r="F188" s="83"/>
      <c r="G188" s="184" t="s">
        <v>2840</v>
      </c>
      <c r="H188" s="45" t="s">
        <v>2841</v>
      </c>
    </row>
    <row r="189" spans="1:8" ht="42.75">
      <c r="A189" s="53" t="s">
        <v>2588</v>
      </c>
      <c r="B189" s="45"/>
      <c r="C189" s="183">
        <v>1</v>
      </c>
      <c r="D189" s="45">
        <v>1</v>
      </c>
      <c r="E189" s="183" t="s">
        <v>2837</v>
      </c>
      <c r="F189" s="83"/>
      <c r="G189" s="184" t="s">
        <v>486</v>
      </c>
      <c r="H189" s="45" t="s">
        <v>2839</v>
      </c>
    </row>
    <row r="190" spans="1:8" ht="42.75">
      <c r="A190" s="53" t="s">
        <v>2588</v>
      </c>
      <c r="B190" s="45"/>
      <c r="C190" s="183">
        <v>1</v>
      </c>
      <c r="D190" s="45">
        <v>1</v>
      </c>
      <c r="E190" s="183" t="s">
        <v>2781</v>
      </c>
      <c r="F190" s="83"/>
      <c r="G190" s="184" t="s">
        <v>2840</v>
      </c>
      <c r="H190" s="45" t="s">
        <v>2841</v>
      </c>
    </row>
    <row r="191" spans="1:8" ht="14.25">
      <c r="A191" s="53" t="s">
        <v>687</v>
      </c>
      <c r="B191" s="45" t="s">
        <v>405</v>
      </c>
      <c r="C191" s="183">
        <v>2</v>
      </c>
      <c r="D191" s="45">
        <v>2</v>
      </c>
      <c r="E191" s="183" t="s">
        <v>2842</v>
      </c>
      <c r="F191" s="83"/>
      <c r="G191" s="184" t="s">
        <v>1473</v>
      </c>
      <c r="H191" s="45"/>
    </row>
    <row r="192" spans="1:8" ht="14.25">
      <c r="A192" s="53" t="s">
        <v>406</v>
      </c>
      <c r="B192" s="45" t="s">
        <v>405</v>
      </c>
      <c r="C192" s="183">
        <v>7</v>
      </c>
      <c r="D192" s="45">
        <v>7</v>
      </c>
      <c r="E192" s="183"/>
      <c r="F192" s="83"/>
      <c r="G192" s="184">
        <v>5</v>
      </c>
      <c r="H192" s="45"/>
    </row>
    <row r="193" spans="1:8" ht="14.25">
      <c r="A193" s="53" t="s">
        <v>2027</v>
      </c>
      <c r="B193" s="45" t="s">
        <v>405</v>
      </c>
      <c r="C193" s="183">
        <v>11</v>
      </c>
      <c r="D193" s="45">
        <v>11</v>
      </c>
      <c r="E193" s="183"/>
      <c r="F193" s="83"/>
      <c r="G193" s="184" t="s">
        <v>221</v>
      </c>
      <c r="H193" s="45"/>
    </row>
    <row r="194" spans="1:8" ht="14.25">
      <c r="A194" s="53" t="s">
        <v>408</v>
      </c>
      <c r="B194" s="45" t="s">
        <v>409</v>
      </c>
      <c r="C194" s="183">
        <v>2</v>
      </c>
      <c r="D194" s="45">
        <v>3</v>
      </c>
      <c r="E194" s="183" t="s">
        <v>2843</v>
      </c>
      <c r="F194" s="83"/>
      <c r="G194" s="184">
        <v>2</v>
      </c>
      <c r="H194" s="45"/>
    </row>
    <row r="195" spans="1:8" ht="14.25">
      <c r="A195" s="53" t="s">
        <v>408</v>
      </c>
      <c r="B195" s="45" t="s">
        <v>302</v>
      </c>
      <c r="C195" s="183">
        <v>2</v>
      </c>
      <c r="D195" s="45">
        <v>3</v>
      </c>
      <c r="E195" s="183" t="s">
        <v>2843</v>
      </c>
      <c r="F195" s="83"/>
      <c r="G195" s="184">
        <v>2</v>
      </c>
      <c r="H195" s="45"/>
    </row>
    <row r="196" spans="1:8" ht="14.25">
      <c r="A196" s="53" t="s">
        <v>408</v>
      </c>
      <c r="B196" s="45" t="s">
        <v>304</v>
      </c>
      <c r="C196" s="183">
        <v>3</v>
      </c>
      <c r="D196" s="45">
        <v>4</v>
      </c>
      <c r="E196" s="183" t="s">
        <v>2844</v>
      </c>
      <c r="F196" s="83"/>
      <c r="G196" s="184" t="s">
        <v>848</v>
      </c>
      <c r="H196" s="45"/>
    </row>
    <row r="197" spans="1:8" ht="14.25">
      <c r="A197" s="53" t="s">
        <v>884</v>
      </c>
      <c r="B197" s="45"/>
      <c r="C197" s="183">
        <v>1</v>
      </c>
      <c r="D197" s="45">
        <v>2</v>
      </c>
      <c r="E197" s="183" t="s">
        <v>2845</v>
      </c>
      <c r="F197" s="83"/>
      <c r="G197" s="184" t="s">
        <v>180</v>
      </c>
      <c r="H197" s="45"/>
    </row>
    <row r="198" spans="1:8" ht="14.25">
      <c r="A198" s="53" t="s">
        <v>884</v>
      </c>
      <c r="B198" s="45" t="s">
        <v>303</v>
      </c>
      <c r="C198" s="183">
        <v>3</v>
      </c>
      <c r="D198" s="45">
        <v>4</v>
      </c>
      <c r="E198" s="183" t="s">
        <v>2846</v>
      </c>
      <c r="F198" s="83"/>
      <c r="G198" s="184">
        <v>2</v>
      </c>
      <c r="H198" s="45"/>
    </row>
    <row r="199" spans="1:8" ht="14.25">
      <c r="A199" s="53" t="s">
        <v>420</v>
      </c>
      <c r="B199" s="45" t="s">
        <v>296</v>
      </c>
      <c r="C199" s="183">
        <v>15</v>
      </c>
      <c r="D199" s="45">
        <v>15</v>
      </c>
      <c r="E199" s="183"/>
      <c r="F199" s="83"/>
      <c r="G199" s="184" t="s">
        <v>843</v>
      </c>
      <c r="H199" s="45" t="s">
        <v>2556</v>
      </c>
    </row>
    <row r="200" spans="1:8" ht="14.25">
      <c r="A200" s="53" t="s">
        <v>422</v>
      </c>
      <c r="B200" s="45"/>
      <c r="C200" s="183">
        <v>4</v>
      </c>
      <c r="D200" s="45">
        <v>4</v>
      </c>
      <c r="E200" s="183"/>
      <c r="F200" s="83"/>
      <c r="G200" s="184" t="s">
        <v>837</v>
      </c>
      <c r="H200" s="45" t="s">
        <v>2556</v>
      </c>
    </row>
    <row r="201" spans="1:8" ht="14.25">
      <c r="A201" s="53"/>
      <c r="B201" s="45"/>
      <c r="C201" s="183"/>
      <c r="D201" s="45"/>
      <c r="E201" s="183"/>
      <c r="F201" s="83"/>
      <c r="G201" s="184"/>
      <c r="H201" s="45"/>
    </row>
    <row r="202" spans="1:8" ht="30">
      <c r="A202" s="41" t="s">
        <v>423</v>
      </c>
      <c r="B202" s="45"/>
      <c r="C202" s="183"/>
      <c r="D202" s="45"/>
      <c r="E202" s="183"/>
      <c r="F202" s="83"/>
      <c r="G202" s="184"/>
      <c r="H202" s="45"/>
    </row>
    <row r="203" spans="1:8" ht="14.25">
      <c r="A203" s="53" t="s">
        <v>2847</v>
      </c>
      <c r="B203" s="45"/>
      <c r="C203" s="183">
        <v>3</v>
      </c>
      <c r="D203" s="45">
        <v>3</v>
      </c>
      <c r="E203" s="183" t="s">
        <v>2773</v>
      </c>
      <c r="F203" s="83"/>
      <c r="G203" s="184">
        <v>1</v>
      </c>
      <c r="H203" s="45"/>
    </row>
    <row r="204" spans="1:8" ht="14.25">
      <c r="A204" s="53" t="s">
        <v>2848</v>
      </c>
      <c r="B204" s="45"/>
      <c r="C204" s="183">
        <v>2</v>
      </c>
      <c r="D204" s="45">
        <v>2</v>
      </c>
      <c r="E204" s="183" t="s">
        <v>2797</v>
      </c>
      <c r="F204" s="83"/>
      <c r="G204" s="184">
        <v>1</v>
      </c>
      <c r="H204" s="45"/>
    </row>
    <row r="205" spans="1:8" ht="14.25">
      <c r="A205" s="53" t="s">
        <v>425</v>
      </c>
      <c r="B205" s="45"/>
      <c r="C205" s="183" t="s">
        <v>2589</v>
      </c>
      <c r="D205" s="45"/>
      <c r="E205" s="183"/>
      <c r="F205" s="81"/>
      <c r="G205" s="83" t="s">
        <v>1717</v>
      </c>
      <c r="H205" s="45"/>
    </row>
    <row r="206" spans="1:8" ht="14.25">
      <c r="A206" s="53" t="s">
        <v>427</v>
      </c>
      <c r="B206" s="45"/>
      <c r="C206" s="183">
        <v>3</v>
      </c>
      <c r="D206" s="45">
        <v>3</v>
      </c>
      <c r="E206" s="183" t="s">
        <v>2849</v>
      </c>
      <c r="F206" s="83"/>
      <c r="G206" s="184">
        <v>1</v>
      </c>
      <c r="H206" s="45"/>
    </row>
    <row r="207" spans="1:8" ht="14.25">
      <c r="A207" s="53" t="s">
        <v>428</v>
      </c>
      <c r="B207" s="45"/>
      <c r="C207" s="183" t="s">
        <v>2850</v>
      </c>
      <c r="D207" s="45"/>
      <c r="E207" s="183"/>
      <c r="F207" s="81"/>
      <c r="G207" s="83" t="s">
        <v>2851</v>
      </c>
      <c r="H207" s="45" t="s">
        <v>2590</v>
      </c>
    </row>
    <row r="208" spans="1:8" ht="28.5">
      <c r="A208" s="53" t="s">
        <v>428</v>
      </c>
      <c r="B208" s="45"/>
      <c r="C208" s="211" t="s">
        <v>2852</v>
      </c>
      <c r="D208" s="186"/>
      <c r="E208" s="183"/>
      <c r="F208" s="81"/>
      <c r="G208" s="83" t="s">
        <v>2853</v>
      </c>
      <c r="H208" s="45" t="s">
        <v>2854</v>
      </c>
    </row>
    <row r="209" spans="1:8" ht="28.5">
      <c r="A209" s="53" t="s">
        <v>429</v>
      </c>
      <c r="B209" s="45"/>
      <c r="C209" s="183">
        <v>5</v>
      </c>
      <c r="D209" s="45">
        <v>5</v>
      </c>
      <c r="E209" s="183" t="s">
        <v>2855</v>
      </c>
      <c r="F209" s="81"/>
      <c r="G209" s="184">
        <v>4</v>
      </c>
      <c r="H209" s="45"/>
    </row>
    <row r="210" spans="1:8" ht="14.25">
      <c r="A210" s="53" t="s">
        <v>430</v>
      </c>
      <c r="B210" s="45"/>
      <c r="C210" s="183" t="s">
        <v>1717</v>
      </c>
      <c r="D210" s="45"/>
      <c r="E210" s="183"/>
      <c r="F210" s="81"/>
      <c r="G210" s="83" t="s">
        <v>2856</v>
      </c>
      <c r="H210" s="45" t="s">
        <v>2590</v>
      </c>
    </row>
    <row r="211" spans="1:8" ht="28.5">
      <c r="A211" s="53" t="s">
        <v>430</v>
      </c>
      <c r="B211" s="45"/>
      <c r="C211" s="183" t="s">
        <v>2857</v>
      </c>
      <c r="D211" s="45"/>
      <c r="E211" s="183"/>
      <c r="F211" s="81"/>
      <c r="G211" s="83" t="s">
        <v>2853</v>
      </c>
      <c r="H211" s="45" t="s">
        <v>2854</v>
      </c>
    </row>
    <row r="212" spans="1:8" ht="14.25">
      <c r="A212" s="53" t="s">
        <v>432</v>
      </c>
      <c r="B212" s="45"/>
      <c r="C212" s="183">
        <v>3</v>
      </c>
      <c r="D212" s="45">
        <v>3</v>
      </c>
      <c r="E212" s="183" t="s">
        <v>2779</v>
      </c>
      <c r="F212" s="83"/>
      <c r="G212" s="184">
        <v>1</v>
      </c>
      <c r="H212" s="45"/>
    </row>
    <row r="213" spans="1:8" ht="14.25">
      <c r="A213" s="53" t="s">
        <v>433</v>
      </c>
      <c r="B213" s="45"/>
      <c r="C213" s="183" t="s">
        <v>2858</v>
      </c>
      <c r="D213" s="45"/>
      <c r="E213" s="183"/>
      <c r="F213" s="81"/>
      <c r="G213" s="83" t="s">
        <v>2859</v>
      </c>
      <c r="H213" s="45"/>
    </row>
    <row r="214" spans="1:8" ht="14.25">
      <c r="A214" s="53" t="s">
        <v>434</v>
      </c>
      <c r="B214" s="45"/>
      <c r="C214" s="183">
        <v>5</v>
      </c>
      <c r="D214" s="45">
        <v>5</v>
      </c>
      <c r="E214" s="183" t="s">
        <v>2860</v>
      </c>
      <c r="F214" s="83"/>
      <c r="G214" s="184">
        <v>4</v>
      </c>
      <c r="H214" s="45"/>
    </row>
    <row r="215" spans="1:8" ht="14.25">
      <c r="A215" s="53" t="s">
        <v>435</v>
      </c>
      <c r="B215" s="45"/>
      <c r="C215" s="183" t="s">
        <v>2861</v>
      </c>
      <c r="D215" s="45"/>
      <c r="E215" s="183"/>
      <c r="F215" s="81"/>
      <c r="G215" s="83" t="s">
        <v>2859</v>
      </c>
      <c r="H215" s="45"/>
    </row>
    <row r="216" spans="1:8" ht="14.25">
      <c r="A216" s="53"/>
      <c r="B216" s="45"/>
      <c r="C216" s="183"/>
      <c r="D216" s="45"/>
      <c r="E216" s="183"/>
      <c r="F216" s="83"/>
      <c r="G216" s="184"/>
      <c r="H216" s="45"/>
    </row>
    <row r="217" spans="1:8" ht="15">
      <c r="A217" s="222" t="s">
        <v>2709</v>
      </c>
      <c r="B217" s="222"/>
      <c r="C217" s="183"/>
      <c r="D217" s="45"/>
      <c r="E217" s="183"/>
      <c r="F217" s="83"/>
      <c r="G217" s="184"/>
      <c r="H217" s="45"/>
    </row>
    <row r="218" spans="1:8" ht="14.25">
      <c r="A218" s="53" t="s">
        <v>900</v>
      </c>
      <c r="B218" s="45" t="s">
        <v>325</v>
      </c>
      <c r="C218" s="183">
        <v>4</v>
      </c>
      <c r="D218" s="45">
        <v>5</v>
      </c>
      <c r="E218" s="183"/>
      <c r="F218" s="83"/>
      <c r="G218" s="184" t="s">
        <v>872</v>
      </c>
      <c r="H218" s="45"/>
    </row>
    <row r="219" spans="1:8" ht="14.25">
      <c r="A219" s="53" t="s">
        <v>901</v>
      </c>
      <c r="B219" s="45" t="s">
        <v>325</v>
      </c>
      <c r="C219" s="183">
        <v>9</v>
      </c>
      <c r="D219" s="45">
        <v>9</v>
      </c>
      <c r="E219" s="183"/>
      <c r="F219" s="83"/>
      <c r="G219" s="184" t="s">
        <v>956</v>
      </c>
      <c r="H219" s="45"/>
    </row>
    <row r="220" spans="1:8" ht="14.25">
      <c r="A220" s="53" t="s">
        <v>898</v>
      </c>
      <c r="B220" s="45" t="s">
        <v>325</v>
      </c>
      <c r="C220" s="183">
        <v>8</v>
      </c>
      <c r="D220" s="45">
        <v>8</v>
      </c>
      <c r="E220" s="183"/>
      <c r="F220" s="83"/>
      <c r="G220" s="184" t="s">
        <v>956</v>
      </c>
      <c r="H220" s="45"/>
    </row>
    <row r="221" spans="1:8" ht="14.25">
      <c r="A221" s="53" t="s">
        <v>903</v>
      </c>
      <c r="B221" s="45" t="s">
        <v>325</v>
      </c>
      <c r="C221" s="183">
        <v>5</v>
      </c>
      <c r="D221" s="45">
        <v>6</v>
      </c>
      <c r="E221" s="183"/>
      <c r="F221" s="83"/>
      <c r="G221" s="184" t="s">
        <v>843</v>
      </c>
      <c r="H221" s="45"/>
    </row>
    <row r="222" spans="1:8" ht="14.25">
      <c r="A222" s="97" t="s">
        <v>906</v>
      </c>
      <c r="B222" s="45" t="s">
        <v>325</v>
      </c>
      <c r="C222" s="183">
        <v>10</v>
      </c>
      <c r="D222" s="45">
        <v>10</v>
      </c>
      <c r="E222" s="183"/>
      <c r="F222" s="83"/>
      <c r="G222" s="184" t="s">
        <v>956</v>
      </c>
      <c r="H222" s="45"/>
    </row>
    <row r="223" spans="1:8" ht="14.25">
      <c r="A223" s="97" t="s">
        <v>910</v>
      </c>
      <c r="B223" s="45" t="s">
        <v>325</v>
      </c>
      <c r="C223" s="183">
        <v>15</v>
      </c>
      <c r="D223" s="45">
        <v>15</v>
      </c>
      <c r="E223" s="183"/>
      <c r="F223" s="83"/>
      <c r="G223" s="184" t="s">
        <v>853</v>
      </c>
      <c r="H223" s="45"/>
    </row>
    <row r="224" spans="1:8" ht="14.25">
      <c r="A224" s="197" t="s">
        <v>912</v>
      </c>
      <c r="B224" s="45" t="s">
        <v>325</v>
      </c>
      <c r="C224" s="183">
        <v>19</v>
      </c>
      <c r="D224" s="45">
        <v>19</v>
      </c>
      <c r="E224" s="183"/>
      <c r="F224" s="83"/>
      <c r="G224" s="184" t="s">
        <v>956</v>
      </c>
      <c r="H224" s="45"/>
    </row>
    <row r="225" spans="1:8" ht="14.25">
      <c r="A225" s="97" t="s">
        <v>914</v>
      </c>
      <c r="B225" s="45" t="s">
        <v>325</v>
      </c>
      <c r="C225" s="183">
        <v>22</v>
      </c>
      <c r="D225" s="45">
        <v>22</v>
      </c>
      <c r="E225" s="183"/>
      <c r="F225" s="83"/>
      <c r="G225" s="184" t="s">
        <v>905</v>
      </c>
      <c r="H225" s="45"/>
    </row>
    <row r="226" spans="1:8" ht="14.25">
      <c r="A226" s="198" t="s">
        <v>918</v>
      </c>
      <c r="B226" s="45" t="s">
        <v>325</v>
      </c>
      <c r="C226" s="183">
        <v>24</v>
      </c>
      <c r="D226" s="45">
        <v>24</v>
      </c>
      <c r="E226" s="183"/>
      <c r="F226" s="83"/>
      <c r="G226" s="184" t="s">
        <v>1151</v>
      </c>
      <c r="H226" s="45"/>
    </row>
    <row r="227" spans="1:8" ht="14.25">
      <c r="A227" s="53"/>
      <c r="B227" s="45"/>
      <c r="C227" s="183"/>
      <c r="D227" s="45"/>
      <c r="E227" s="183"/>
      <c r="F227" s="83"/>
      <c r="G227" s="184"/>
      <c r="H227" s="45"/>
    </row>
    <row r="228" spans="1:8" ht="15">
      <c r="A228" s="41" t="s">
        <v>436</v>
      </c>
      <c r="B228" s="45"/>
      <c r="C228" s="183"/>
      <c r="D228" s="45"/>
      <c r="E228" s="183"/>
      <c r="F228" s="83"/>
      <c r="G228" s="184"/>
      <c r="H228" s="45"/>
    </row>
    <row r="229" spans="1:8" ht="14.25">
      <c r="A229" s="53" t="s">
        <v>437</v>
      </c>
      <c r="B229" s="45"/>
      <c r="C229" s="183">
        <v>1</v>
      </c>
      <c r="D229" s="45">
        <v>0</v>
      </c>
      <c r="E229" s="183" t="s">
        <v>921</v>
      </c>
      <c r="F229" s="83"/>
      <c r="G229" s="184" t="s">
        <v>920</v>
      </c>
      <c r="H229" s="45"/>
    </row>
    <row r="230" spans="1:8" ht="28.5">
      <c r="A230" s="53" t="s">
        <v>438</v>
      </c>
      <c r="B230" s="45"/>
      <c r="C230" s="183">
        <v>1</v>
      </c>
      <c r="D230" s="45">
        <v>0</v>
      </c>
      <c r="E230" s="183" t="s">
        <v>921</v>
      </c>
      <c r="F230" s="83"/>
      <c r="G230" s="184" t="s">
        <v>920</v>
      </c>
      <c r="H230" s="45"/>
    </row>
    <row r="231" spans="1:8" ht="14.25">
      <c r="A231" s="53" t="s">
        <v>922</v>
      </c>
      <c r="B231" s="45"/>
      <c r="C231" s="183">
        <v>5</v>
      </c>
      <c r="D231" s="45">
        <v>5</v>
      </c>
      <c r="E231" s="183" t="s">
        <v>2862</v>
      </c>
      <c r="F231" s="83"/>
      <c r="G231" s="184" t="s">
        <v>853</v>
      </c>
      <c r="H231" s="45"/>
    </row>
    <row r="232" spans="1:8" ht="14.25">
      <c r="A232" s="53" t="s">
        <v>439</v>
      </c>
      <c r="B232" s="45" t="s">
        <v>924</v>
      </c>
      <c r="C232" s="183">
        <v>12</v>
      </c>
      <c r="D232" s="45">
        <v>12</v>
      </c>
      <c r="E232" s="183"/>
      <c r="F232" s="83"/>
      <c r="G232" s="184">
        <v>8</v>
      </c>
      <c r="H232" s="45"/>
    </row>
    <row r="233" spans="1:8" ht="28.5">
      <c r="A233" s="53" t="s">
        <v>439</v>
      </c>
      <c r="B233" s="45" t="s">
        <v>925</v>
      </c>
      <c r="C233" s="45" t="s">
        <v>2863</v>
      </c>
      <c r="D233" s="45" t="s">
        <v>2864</v>
      </c>
      <c r="E233" s="183"/>
      <c r="F233" s="83" t="s">
        <v>2865</v>
      </c>
      <c r="G233" s="184"/>
      <c r="H233" s="45"/>
    </row>
    <row r="234" spans="1:8" ht="14.25">
      <c r="A234" s="53" t="s">
        <v>441</v>
      </c>
      <c r="B234" s="45"/>
      <c r="C234" s="183">
        <v>3</v>
      </c>
      <c r="D234" s="45">
        <v>3</v>
      </c>
      <c r="E234" s="183" t="s">
        <v>2773</v>
      </c>
      <c r="F234" s="83"/>
      <c r="G234" s="184" t="s">
        <v>221</v>
      </c>
      <c r="H234" s="45"/>
    </row>
    <row r="235" spans="1:8" ht="14.25">
      <c r="A235" s="53" t="s">
        <v>936</v>
      </c>
      <c r="B235" s="45"/>
      <c r="C235" s="183">
        <v>8</v>
      </c>
      <c r="D235" s="45">
        <v>8</v>
      </c>
      <c r="E235" s="183"/>
      <c r="F235" s="83"/>
      <c r="G235" s="83" t="s">
        <v>853</v>
      </c>
      <c r="H235" s="45" t="s">
        <v>936</v>
      </c>
    </row>
    <row r="236" spans="1:8" ht="14.25">
      <c r="A236" s="53" t="s">
        <v>450</v>
      </c>
      <c r="B236" s="45"/>
      <c r="C236" s="183">
        <v>15</v>
      </c>
      <c r="D236" s="45">
        <v>15</v>
      </c>
      <c r="E236" s="183"/>
      <c r="F236" s="83"/>
      <c r="G236" s="184" t="s">
        <v>886</v>
      </c>
      <c r="H236" s="45"/>
    </row>
    <row r="237" spans="1:8" ht="14.25">
      <c r="A237" s="199" t="s">
        <v>451</v>
      </c>
      <c r="B237" s="45"/>
      <c r="C237" s="212">
        <v>34</v>
      </c>
      <c r="D237" s="45">
        <v>34</v>
      </c>
      <c r="E237" s="212"/>
      <c r="F237" s="83"/>
      <c r="G237" s="213" t="s">
        <v>1011</v>
      </c>
      <c r="H237" s="45"/>
    </row>
    <row r="238" spans="1:8" ht="14.25">
      <c r="A238" s="214" t="s">
        <v>115</v>
      </c>
      <c r="B238" s="187" t="s">
        <v>302</v>
      </c>
      <c r="C238" s="188">
        <v>17</v>
      </c>
      <c r="D238" s="187">
        <v>17</v>
      </c>
      <c r="E238" s="188" t="s">
        <v>2866</v>
      </c>
      <c r="F238" s="201"/>
      <c r="G238" s="215" t="s">
        <v>2867</v>
      </c>
      <c r="H238" s="187" t="s">
        <v>115</v>
      </c>
    </row>
    <row r="239" spans="1:8" ht="17.100000000000001" customHeight="1"/>
    <row r="240" spans="1:8" ht="15.75">
      <c r="A240" s="57" t="s">
        <v>452</v>
      </c>
      <c r="B240" s="57"/>
      <c r="C240" s="57"/>
      <c r="D240" s="57"/>
      <c r="E240" s="57"/>
      <c r="F240" s="57"/>
      <c r="G240" s="57"/>
      <c r="H240" s="57"/>
    </row>
    <row r="241" spans="1:1020" ht="60">
      <c r="A241" s="207" t="s">
        <v>24</v>
      </c>
      <c r="B241" s="207" t="s">
        <v>26</v>
      </c>
      <c r="C241" s="207" t="s">
        <v>2760</v>
      </c>
      <c r="D241" s="207" t="s">
        <v>2761</v>
      </c>
      <c r="E241" s="207" t="s">
        <v>2762</v>
      </c>
      <c r="F241" s="208" t="s">
        <v>28</v>
      </c>
      <c r="G241" s="208" t="s">
        <v>31</v>
      </c>
      <c r="H241" s="207" t="s">
        <v>2551</v>
      </c>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c r="BZ241" s="8"/>
      <c r="CA241" s="8"/>
      <c r="CB241" s="8"/>
      <c r="CC241" s="8"/>
      <c r="CD241" s="8"/>
      <c r="CE241" s="8"/>
      <c r="CF241" s="8"/>
      <c r="CG241" s="8"/>
      <c r="CH241" s="8"/>
      <c r="CI241" s="8"/>
      <c r="CJ241" s="8"/>
      <c r="CK241" s="8"/>
      <c r="CL241" s="8"/>
      <c r="CM241" s="8"/>
      <c r="CN241" s="8"/>
      <c r="CO241" s="8"/>
      <c r="CP241" s="8"/>
      <c r="CQ241" s="8"/>
      <c r="CR241" s="8"/>
      <c r="CS241" s="8"/>
      <c r="CT241" s="8"/>
      <c r="CU241" s="8"/>
      <c r="CV241" s="8"/>
      <c r="CW241" s="8"/>
      <c r="CX241" s="8"/>
      <c r="CY241" s="8"/>
      <c r="CZ241" s="8"/>
      <c r="DA241" s="8"/>
      <c r="DB241" s="8"/>
      <c r="DC241" s="8"/>
      <c r="DD241" s="8"/>
      <c r="DE241" s="8"/>
      <c r="DF241" s="8"/>
      <c r="DG241" s="8"/>
      <c r="DH241" s="8"/>
      <c r="DI241" s="8"/>
      <c r="DJ241" s="8"/>
      <c r="DK241" s="8"/>
      <c r="DL241" s="8"/>
      <c r="DM241" s="8"/>
      <c r="DN241" s="8"/>
      <c r="DO241" s="8"/>
      <c r="DP241" s="8"/>
      <c r="DQ241" s="8"/>
      <c r="DR241" s="8"/>
      <c r="DS241" s="8"/>
      <c r="DT241" s="8"/>
      <c r="DU241" s="8"/>
      <c r="DV241" s="8"/>
      <c r="DW241" s="8"/>
      <c r="DX241" s="8"/>
      <c r="DY241" s="8"/>
      <c r="DZ241" s="8"/>
      <c r="EA241" s="8"/>
      <c r="EB241" s="8"/>
      <c r="EC241" s="8"/>
      <c r="ED241" s="8"/>
      <c r="EE241" s="8"/>
      <c r="EF241" s="8"/>
      <c r="EG241" s="8"/>
      <c r="EH241" s="8"/>
      <c r="EI241" s="8"/>
      <c r="EJ241" s="8"/>
      <c r="EK241" s="8"/>
      <c r="EL241" s="8"/>
      <c r="EM241" s="8"/>
      <c r="EN241" s="8"/>
      <c r="EO241" s="8"/>
      <c r="EP241" s="8"/>
      <c r="EQ241" s="8"/>
      <c r="ER241" s="8"/>
      <c r="ES241" s="8"/>
      <c r="ET241" s="8"/>
      <c r="EU241" s="8"/>
      <c r="EV241" s="8"/>
      <c r="EW241" s="8"/>
      <c r="EX241" s="8"/>
      <c r="EY241" s="8"/>
      <c r="EZ241" s="8"/>
      <c r="FA241" s="8"/>
      <c r="FB241" s="8"/>
      <c r="FC241" s="8"/>
      <c r="FD241" s="8"/>
      <c r="FE241" s="8"/>
      <c r="FF241" s="8"/>
      <c r="FG241" s="8"/>
      <c r="FH241" s="8"/>
      <c r="FI241" s="8"/>
      <c r="FJ241" s="8"/>
      <c r="FK241" s="8"/>
      <c r="FL241" s="8"/>
      <c r="FM241" s="8"/>
      <c r="FN241" s="8"/>
      <c r="FO241" s="8"/>
      <c r="FP241" s="8"/>
      <c r="FQ241" s="8"/>
      <c r="FR241" s="8"/>
      <c r="FS241" s="8"/>
      <c r="FT241" s="8"/>
      <c r="FU241" s="8"/>
      <c r="FV241" s="8"/>
      <c r="FW241" s="8"/>
      <c r="FX241" s="8"/>
      <c r="FY241" s="8"/>
      <c r="FZ241" s="8"/>
      <c r="GA241" s="8"/>
      <c r="GB241" s="8"/>
      <c r="GC241" s="8"/>
      <c r="GD241" s="8"/>
      <c r="GE241" s="8"/>
      <c r="GF241" s="8"/>
      <c r="GG241" s="8"/>
      <c r="GH241" s="8"/>
      <c r="GI241" s="8"/>
      <c r="GJ241" s="8"/>
      <c r="GK241" s="8"/>
      <c r="GL241" s="8"/>
      <c r="GM241" s="8"/>
      <c r="GN241" s="8"/>
      <c r="GO241" s="8"/>
      <c r="GP241" s="8"/>
      <c r="GQ241" s="8"/>
      <c r="GR241" s="8"/>
      <c r="GS241" s="8"/>
      <c r="GT241" s="8"/>
      <c r="GU241" s="8"/>
      <c r="GV241" s="8"/>
      <c r="GW241" s="8"/>
      <c r="GX241" s="8"/>
      <c r="GY241" s="8"/>
      <c r="GZ241" s="8"/>
      <c r="HA241" s="8"/>
      <c r="HB241" s="8"/>
      <c r="HC241" s="8"/>
      <c r="HD241" s="8"/>
      <c r="HE241" s="8"/>
      <c r="HF241" s="8"/>
      <c r="HG241" s="8"/>
      <c r="HH241" s="8"/>
      <c r="HI241" s="8"/>
      <c r="HJ241" s="8"/>
      <c r="HK241" s="8"/>
      <c r="HL241" s="8"/>
      <c r="HM241" s="8"/>
      <c r="HN241" s="8"/>
      <c r="HO241" s="8"/>
      <c r="HP241" s="8"/>
      <c r="HQ241" s="8"/>
      <c r="HR241" s="8"/>
      <c r="HS241" s="8"/>
      <c r="HT241" s="8"/>
      <c r="HU241" s="8"/>
      <c r="HV241" s="8"/>
      <c r="HW241" s="8"/>
      <c r="HX241" s="8"/>
      <c r="HY241" s="8"/>
      <c r="HZ241" s="8"/>
      <c r="IA241" s="8"/>
      <c r="IB241" s="8"/>
      <c r="IC241" s="8"/>
      <c r="ID241" s="8"/>
      <c r="IE241" s="8"/>
      <c r="IF241" s="8"/>
      <c r="IG241" s="8"/>
      <c r="IH241" s="8"/>
      <c r="II241" s="8"/>
      <c r="IJ241" s="8"/>
      <c r="IK241" s="8"/>
      <c r="IL241" s="8"/>
      <c r="IM241" s="8"/>
      <c r="IN241" s="8"/>
      <c r="IO241" s="8"/>
      <c r="IP241" s="8"/>
      <c r="IQ241" s="8"/>
      <c r="IR241" s="8"/>
      <c r="IS241" s="8"/>
      <c r="IT241" s="8"/>
      <c r="IU241" s="8"/>
      <c r="IV241" s="8"/>
      <c r="IW241" s="8"/>
      <c r="IX241" s="8"/>
      <c r="IY241" s="8"/>
      <c r="IZ241" s="8"/>
      <c r="JA241" s="8"/>
      <c r="JB241" s="8"/>
      <c r="JC241" s="8"/>
      <c r="JD241" s="8"/>
      <c r="JE241" s="8"/>
      <c r="JF241" s="8"/>
      <c r="JG241" s="8"/>
      <c r="JH241" s="8"/>
      <c r="JI241" s="8"/>
      <c r="JJ241" s="8"/>
      <c r="JK241" s="8"/>
      <c r="JL241" s="8"/>
      <c r="JM241" s="8"/>
      <c r="JN241" s="8"/>
      <c r="JO241" s="8"/>
      <c r="JP241" s="8"/>
      <c r="JQ241" s="8"/>
      <c r="JR241" s="8"/>
      <c r="JS241" s="8"/>
      <c r="JT241" s="8"/>
      <c r="JU241" s="8"/>
      <c r="JV241" s="8"/>
      <c r="JW241" s="8"/>
      <c r="JX241" s="8"/>
      <c r="JY241" s="8"/>
      <c r="JZ241" s="8"/>
      <c r="KA241" s="8"/>
      <c r="KB241" s="8"/>
      <c r="KC241" s="8"/>
      <c r="KD241" s="8"/>
      <c r="KE241" s="8"/>
      <c r="KF241" s="8"/>
      <c r="KG241" s="8"/>
      <c r="KH241" s="8"/>
      <c r="KI241" s="8"/>
      <c r="KJ241" s="8"/>
      <c r="KK241" s="8"/>
      <c r="KL241" s="8"/>
      <c r="KM241" s="8"/>
      <c r="KN241" s="8"/>
      <c r="KO241" s="8"/>
      <c r="KP241" s="8"/>
      <c r="KQ241" s="8"/>
      <c r="KR241" s="8"/>
      <c r="KS241" s="8"/>
      <c r="KT241" s="8"/>
      <c r="KU241" s="8"/>
      <c r="KV241" s="8"/>
      <c r="KW241" s="8"/>
      <c r="KX241" s="8"/>
      <c r="KY241" s="8"/>
      <c r="KZ241" s="8"/>
      <c r="LA241" s="8"/>
      <c r="LB241" s="8"/>
      <c r="LC241" s="8"/>
      <c r="LD241" s="8"/>
      <c r="LE241" s="8"/>
      <c r="LF241" s="8"/>
      <c r="LG241" s="8"/>
      <c r="LH241" s="8"/>
      <c r="LI241" s="8"/>
      <c r="LJ241" s="8"/>
      <c r="LK241" s="8"/>
      <c r="LL241" s="8"/>
      <c r="LM241" s="8"/>
      <c r="LN241" s="8"/>
      <c r="LO241" s="8"/>
      <c r="LP241" s="8"/>
      <c r="LQ241" s="8"/>
      <c r="LR241" s="8"/>
      <c r="LS241" s="8"/>
      <c r="LT241" s="8"/>
      <c r="LU241" s="8"/>
      <c r="LV241" s="8"/>
      <c r="LW241" s="8"/>
      <c r="LX241" s="8"/>
      <c r="LY241" s="8"/>
      <c r="LZ241" s="8"/>
      <c r="MA241" s="8"/>
      <c r="MB241" s="8"/>
      <c r="MC241" s="8"/>
      <c r="MD241" s="8"/>
      <c r="ME241" s="8"/>
      <c r="MF241" s="8"/>
      <c r="MG241" s="8"/>
      <c r="MH241" s="8"/>
      <c r="MI241" s="8"/>
      <c r="MJ241" s="8"/>
      <c r="MK241" s="8"/>
      <c r="ML241" s="8"/>
      <c r="MM241" s="8"/>
      <c r="MN241" s="8"/>
      <c r="MO241" s="8"/>
      <c r="MP241" s="8"/>
      <c r="MQ241" s="8"/>
      <c r="MR241" s="8"/>
      <c r="MS241" s="8"/>
      <c r="MT241" s="8"/>
      <c r="MU241" s="8"/>
      <c r="MV241" s="8"/>
      <c r="MW241" s="8"/>
      <c r="MX241" s="8"/>
      <c r="MY241" s="8"/>
      <c r="MZ241" s="8"/>
      <c r="NA241" s="8"/>
      <c r="NB241" s="8"/>
      <c r="NC241" s="8"/>
      <c r="ND241" s="8"/>
      <c r="NE241" s="8"/>
      <c r="NF241" s="8"/>
      <c r="NG241" s="8"/>
      <c r="NH241" s="8"/>
      <c r="NI241" s="8"/>
      <c r="NJ241" s="8"/>
      <c r="NK241" s="8"/>
      <c r="NL241" s="8"/>
      <c r="NM241" s="8"/>
      <c r="NN241" s="8"/>
      <c r="NO241" s="8"/>
      <c r="NP241" s="8"/>
      <c r="NQ241" s="8"/>
      <c r="NR241" s="8"/>
      <c r="NS241" s="8"/>
      <c r="NT241" s="8"/>
      <c r="NU241" s="8"/>
      <c r="NV241" s="8"/>
      <c r="NW241" s="8"/>
      <c r="NX241" s="8"/>
      <c r="NY241" s="8"/>
      <c r="NZ241" s="8"/>
      <c r="OA241" s="8"/>
      <c r="OB241" s="8"/>
      <c r="OC241" s="8"/>
      <c r="OD241" s="8"/>
      <c r="OE241" s="8"/>
      <c r="OF241" s="8"/>
      <c r="OG241" s="8"/>
      <c r="OH241" s="8"/>
      <c r="OI241" s="8"/>
      <c r="OJ241" s="8"/>
      <c r="OK241" s="8"/>
      <c r="OL241" s="8"/>
      <c r="OM241" s="8"/>
      <c r="ON241" s="8"/>
      <c r="OO241" s="8"/>
      <c r="OP241" s="8"/>
      <c r="OQ241" s="8"/>
      <c r="OR241" s="8"/>
      <c r="OS241" s="8"/>
      <c r="OT241" s="8"/>
      <c r="OU241" s="8"/>
      <c r="OV241" s="8"/>
      <c r="OW241" s="8"/>
      <c r="OX241" s="8"/>
      <c r="OY241" s="8"/>
      <c r="OZ241" s="8"/>
      <c r="PA241" s="8"/>
      <c r="PB241" s="8"/>
      <c r="PC241" s="8"/>
      <c r="PD241" s="8"/>
      <c r="PE241" s="8"/>
      <c r="PF241" s="8"/>
      <c r="PG241" s="8"/>
      <c r="PH241" s="8"/>
      <c r="PI241" s="8"/>
      <c r="PJ241" s="8"/>
      <c r="PK241" s="8"/>
      <c r="PL241" s="8"/>
      <c r="PM241" s="8"/>
      <c r="PN241" s="8"/>
      <c r="PO241" s="8"/>
      <c r="PP241" s="8"/>
      <c r="PQ241" s="8"/>
      <c r="PR241" s="8"/>
      <c r="PS241" s="8"/>
      <c r="PT241" s="8"/>
      <c r="PU241" s="8"/>
      <c r="PV241" s="8"/>
      <c r="PW241" s="8"/>
      <c r="PX241" s="8"/>
      <c r="PY241" s="8"/>
      <c r="PZ241" s="8"/>
      <c r="QA241" s="8"/>
      <c r="QB241" s="8"/>
      <c r="QC241" s="8"/>
      <c r="QD241" s="8"/>
      <c r="QE241" s="8"/>
      <c r="QF241" s="8"/>
      <c r="QG241" s="8"/>
      <c r="QH241" s="8"/>
      <c r="QI241" s="8"/>
      <c r="QJ241" s="8"/>
      <c r="QK241" s="8"/>
      <c r="QL241" s="8"/>
      <c r="QM241" s="8"/>
      <c r="QN241" s="8"/>
      <c r="QO241" s="8"/>
      <c r="QP241" s="8"/>
      <c r="QQ241" s="8"/>
      <c r="QR241" s="8"/>
      <c r="QS241" s="8"/>
      <c r="QT241" s="8"/>
      <c r="QU241" s="8"/>
      <c r="QV241" s="8"/>
      <c r="QW241" s="8"/>
      <c r="QX241" s="8"/>
      <c r="QY241" s="8"/>
      <c r="QZ241" s="8"/>
      <c r="RA241" s="8"/>
      <c r="RB241" s="8"/>
      <c r="RC241" s="8"/>
      <c r="RD241" s="8"/>
      <c r="RE241" s="8"/>
      <c r="RF241" s="8"/>
      <c r="RG241" s="8"/>
      <c r="RH241" s="8"/>
      <c r="RI241" s="8"/>
      <c r="RJ241" s="8"/>
      <c r="RK241" s="8"/>
      <c r="RL241" s="8"/>
      <c r="RM241" s="8"/>
      <c r="RN241" s="8"/>
      <c r="RO241" s="8"/>
      <c r="RP241" s="8"/>
      <c r="RQ241" s="8"/>
      <c r="RR241" s="8"/>
      <c r="RS241" s="8"/>
      <c r="RT241" s="8"/>
      <c r="RU241" s="8"/>
      <c r="RV241" s="8"/>
      <c r="RW241" s="8"/>
      <c r="RX241" s="8"/>
      <c r="RY241" s="8"/>
      <c r="RZ241" s="8"/>
      <c r="SA241" s="8"/>
      <c r="SB241" s="8"/>
      <c r="SC241" s="8"/>
      <c r="SD241" s="8"/>
      <c r="SE241" s="8"/>
      <c r="SF241" s="8"/>
      <c r="SG241" s="8"/>
      <c r="SH241" s="8"/>
      <c r="SI241" s="8"/>
      <c r="SJ241" s="8"/>
      <c r="SK241" s="8"/>
      <c r="SL241" s="8"/>
      <c r="SM241" s="8"/>
      <c r="SN241" s="8"/>
      <c r="SO241" s="8"/>
      <c r="SP241" s="8"/>
      <c r="SQ241" s="8"/>
      <c r="SR241" s="8"/>
      <c r="SS241" s="8"/>
      <c r="ST241" s="8"/>
      <c r="SU241" s="8"/>
      <c r="SV241" s="8"/>
      <c r="SW241" s="8"/>
      <c r="SX241" s="8"/>
      <c r="SY241" s="8"/>
      <c r="SZ241" s="8"/>
      <c r="TA241" s="8"/>
      <c r="TB241" s="8"/>
      <c r="TC241" s="8"/>
      <c r="TD241" s="8"/>
      <c r="TE241" s="8"/>
      <c r="TF241" s="8"/>
      <c r="TG241" s="8"/>
      <c r="TH241" s="8"/>
      <c r="TI241" s="8"/>
      <c r="TJ241" s="8"/>
      <c r="TK241" s="8"/>
      <c r="TL241" s="8"/>
      <c r="TM241" s="8"/>
      <c r="TN241" s="8"/>
      <c r="TO241" s="8"/>
      <c r="TP241" s="8"/>
      <c r="TQ241" s="8"/>
      <c r="TR241" s="8"/>
      <c r="TS241" s="8"/>
      <c r="TT241" s="8"/>
      <c r="TU241" s="8"/>
      <c r="TV241" s="8"/>
      <c r="TW241" s="8"/>
      <c r="TX241" s="8"/>
      <c r="TY241" s="8"/>
      <c r="TZ241" s="8"/>
      <c r="UA241" s="8"/>
      <c r="UB241" s="8"/>
      <c r="UC241" s="8"/>
      <c r="UD241" s="8"/>
      <c r="UE241" s="8"/>
      <c r="UF241" s="8"/>
      <c r="UG241" s="8"/>
      <c r="UH241" s="8"/>
      <c r="UI241" s="8"/>
      <c r="UJ241" s="8"/>
      <c r="UK241" s="8"/>
      <c r="UL241" s="8"/>
      <c r="UM241" s="8"/>
      <c r="UN241" s="8"/>
      <c r="UO241" s="8"/>
      <c r="UP241" s="8"/>
      <c r="UQ241" s="8"/>
      <c r="UR241" s="8"/>
      <c r="US241" s="8"/>
      <c r="UT241" s="8"/>
      <c r="UU241" s="8"/>
      <c r="UV241" s="8"/>
      <c r="UW241" s="8"/>
      <c r="UX241" s="8"/>
      <c r="UY241" s="8"/>
      <c r="UZ241" s="8"/>
      <c r="VA241" s="8"/>
      <c r="VB241" s="8"/>
      <c r="VC241" s="8"/>
      <c r="VD241" s="8"/>
      <c r="VE241" s="8"/>
      <c r="VF241" s="8"/>
      <c r="VG241" s="8"/>
      <c r="VH241" s="8"/>
      <c r="VI241" s="8"/>
      <c r="VJ241" s="8"/>
      <c r="VK241" s="8"/>
      <c r="VL241" s="8"/>
      <c r="VM241" s="8"/>
      <c r="VN241" s="8"/>
      <c r="VO241" s="8"/>
      <c r="VP241" s="8"/>
      <c r="VQ241" s="8"/>
      <c r="VR241" s="8"/>
      <c r="VS241" s="8"/>
      <c r="VT241" s="8"/>
      <c r="VU241" s="8"/>
      <c r="VV241" s="8"/>
      <c r="VW241" s="8"/>
      <c r="VX241" s="8"/>
      <c r="VY241" s="8"/>
      <c r="VZ241" s="8"/>
      <c r="WA241" s="8"/>
      <c r="WB241" s="8"/>
      <c r="WC241" s="8"/>
      <c r="WD241" s="8"/>
      <c r="WE241" s="8"/>
      <c r="WF241" s="8"/>
      <c r="WG241" s="8"/>
      <c r="WH241" s="8"/>
      <c r="WI241" s="8"/>
      <c r="WJ241" s="8"/>
      <c r="WK241" s="8"/>
      <c r="WL241" s="8"/>
      <c r="WM241" s="8"/>
      <c r="WN241" s="8"/>
      <c r="WO241" s="8"/>
      <c r="WP241" s="8"/>
      <c r="WQ241" s="8"/>
      <c r="WR241" s="8"/>
      <c r="WS241" s="8"/>
      <c r="WT241" s="8"/>
      <c r="WU241" s="8"/>
      <c r="WV241" s="8"/>
      <c r="WW241" s="8"/>
      <c r="WX241" s="8"/>
      <c r="WY241" s="8"/>
      <c r="WZ241" s="8"/>
      <c r="XA241" s="8"/>
      <c r="XB241" s="8"/>
      <c r="XC241" s="8"/>
      <c r="XD241" s="8"/>
      <c r="XE241" s="8"/>
      <c r="XF241" s="8"/>
      <c r="XG241" s="8"/>
      <c r="XH241" s="8"/>
      <c r="XI241" s="8"/>
      <c r="XJ241" s="8"/>
      <c r="XK241" s="8"/>
      <c r="XL241" s="8"/>
      <c r="XM241" s="8"/>
      <c r="XN241" s="8"/>
      <c r="XO241" s="8"/>
      <c r="XP241" s="8"/>
      <c r="XQ241" s="8"/>
      <c r="XR241" s="8"/>
      <c r="XS241" s="8"/>
      <c r="XT241" s="8"/>
      <c r="XU241" s="8"/>
      <c r="XV241" s="8"/>
      <c r="XW241" s="8"/>
      <c r="XX241" s="8"/>
      <c r="XY241" s="8"/>
      <c r="XZ241" s="8"/>
      <c r="YA241" s="8"/>
      <c r="YB241" s="8"/>
      <c r="YC241" s="8"/>
      <c r="YD241" s="8"/>
      <c r="YE241" s="8"/>
      <c r="YF241" s="8"/>
      <c r="YG241" s="8"/>
      <c r="YH241" s="8"/>
      <c r="YI241" s="8"/>
      <c r="YJ241" s="8"/>
      <c r="YK241" s="8"/>
      <c r="YL241" s="8"/>
      <c r="YM241" s="8"/>
      <c r="YN241" s="8"/>
      <c r="YO241" s="8"/>
      <c r="YP241" s="8"/>
      <c r="YQ241" s="8"/>
      <c r="YR241" s="8"/>
      <c r="YS241" s="8"/>
      <c r="YT241" s="8"/>
      <c r="YU241" s="8"/>
      <c r="YV241" s="8"/>
      <c r="YW241" s="8"/>
      <c r="YX241" s="8"/>
      <c r="YY241" s="8"/>
      <c r="YZ241" s="8"/>
      <c r="ZA241" s="8"/>
      <c r="ZB241" s="8"/>
      <c r="ZC241" s="8"/>
      <c r="ZD241" s="8"/>
      <c r="ZE241" s="8"/>
      <c r="ZF241" s="8"/>
      <c r="ZG241" s="8"/>
      <c r="ZH241" s="8"/>
      <c r="ZI241" s="8"/>
      <c r="ZJ241" s="8"/>
      <c r="ZK241" s="8"/>
      <c r="ZL241" s="8"/>
      <c r="ZM241" s="8"/>
      <c r="ZN241" s="8"/>
      <c r="ZO241" s="8"/>
      <c r="ZP241" s="8"/>
      <c r="ZQ241" s="8"/>
      <c r="ZR241" s="8"/>
      <c r="ZS241" s="8"/>
      <c r="ZT241" s="8"/>
      <c r="ZU241" s="8"/>
      <c r="ZV241" s="8"/>
      <c r="ZW241" s="8"/>
      <c r="ZX241" s="8"/>
      <c r="ZY241" s="8"/>
      <c r="ZZ241" s="8"/>
      <c r="AAA241" s="8"/>
      <c r="AAB241" s="8"/>
      <c r="AAC241" s="8"/>
      <c r="AAD241" s="8"/>
      <c r="AAE241" s="8"/>
      <c r="AAF241" s="8"/>
      <c r="AAG241" s="8"/>
      <c r="AAH241" s="8"/>
      <c r="AAI241" s="8"/>
      <c r="AAJ241" s="8"/>
      <c r="AAK241" s="8"/>
      <c r="AAL241" s="8"/>
      <c r="AAM241" s="8"/>
      <c r="AAN241" s="8"/>
      <c r="AAO241" s="8"/>
      <c r="AAP241" s="8"/>
      <c r="AAQ241" s="8"/>
      <c r="AAR241" s="8"/>
      <c r="AAS241" s="8"/>
      <c r="AAT241" s="8"/>
      <c r="AAU241" s="8"/>
      <c r="AAV241" s="8"/>
      <c r="AAW241" s="8"/>
      <c r="AAX241" s="8"/>
      <c r="AAY241" s="8"/>
      <c r="AAZ241" s="8"/>
      <c r="ABA241" s="8"/>
      <c r="ABB241" s="8"/>
      <c r="ABC241" s="8"/>
      <c r="ABD241" s="8"/>
      <c r="ABE241" s="8"/>
      <c r="ABF241" s="8"/>
      <c r="ABG241" s="8"/>
      <c r="ABH241" s="8"/>
      <c r="ABI241" s="8"/>
      <c r="ABJ241" s="8"/>
      <c r="ABK241" s="8"/>
      <c r="ABL241" s="8"/>
      <c r="ABM241" s="8"/>
      <c r="ABN241" s="8"/>
      <c r="ABO241" s="8"/>
      <c r="ABP241" s="8"/>
      <c r="ABQ241" s="8"/>
      <c r="ABR241" s="8"/>
      <c r="ABS241" s="8"/>
      <c r="ABT241" s="8"/>
      <c r="ABU241" s="8"/>
      <c r="ABV241" s="8"/>
      <c r="ABW241" s="8"/>
      <c r="ABX241" s="8"/>
      <c r="ABY241" s="8"/>
      <c r="ABZ241" s="8"/>
      <c r="ACA241" s="8"/>
      <c r="ACB241" s="8"/>
      <c r="ACC241" s="8"/>
      <c r="ACD241" s="8"/>
      <c r="ACE241" s="8"/>
      <c r="ACF241" s="8"/>
      <c r="ACG241" s="8"/>
      <c r="ACH241" s="8"/>
      <c r="ACI241" s="8"/>
      <c r="ACJ241" s="8"/>
      <c r="ACK241" s="8"/>
      <c r="ACL241" s="8"/>
      <c r="ACM241" s="8"/>
      <c r="ACN241" s="8"/>
      <c r="ACO241" s="8"/>
      <c r="ACP241" s="8"/>
      <c r="ACQ241" s="8"/>
      <c r="ACR241" s="8"/>
      <c r="ACS241" s="8"/>
      <c r="ACT241" s="8"/>
      <c r="ACU241" s="8"/>
      <c r="ACV241" s="8"/>
      <c r="ACW241" s="8"/>
      <c r="ACX241" s="8"/>
      <c r="ACY241" s="8"/>
      <c r="ACZ241" s="8"/>
      <c r="ADA241" s="8"/>
      <c r="ADB241" s="8"/>
      <c r="ADC241" s="8"/>
      <c r="ADD241" s="8"/>
      <c r="ADE241" s="8"/>
      <c r="ADF241" s="8"/>
      <c r="ADG241" s="8"/>
      <c r="ADH241" s="8"/>
      <c r="ADI241" s="8"/>
      <c r="ADJ241" s="8"/>
      <c r="ADK241" s="8"/>
      <c r="ADL241" s="8"/>
      <c r="ADM241" s="8"/>
      <c r="ADN241" s="8"/>
      <c r="ADO241" s="8"/>
      <c r="ADP241" s="8"/>
      <c r="ADQ241" s="8"/>
      <c r="ADR241" s="8"/>
      <c r="ADS241" s="8"/>
      <c r="ADT241" s="8"/>
      <c r="ADU241" s="8"/>
      <c r="ADV241" s="8"/>
      <c r="ADW241" s="8"/>
      <c r="ADX241" s="8"/>
      <c r="ADY241" s="8"/>
      <c r="ADZ241" s="8"/>
      <c r="AEA241" s="8"/>
      <c r="AEB241" s="8"/>
      <c r="AEC241" s="8"/>
      <c r="AED241" s="8"/>
      <c r="AEE241" s="8"/>
      <c r="AEF241" s="8"/>
      <c r="AEG241" s="8"/>
      <c r="AEH241" s="8"/>
      <c r="AEI241" s="8"/>
      <c r="AEJ241" s="8"/>
      <c r="AEK241" s="8"/>
      <c r="AEL241" s="8"/>
      <c r="AEM241" s="8"/>
      <c r="AEN241" s="8"/>
      <c r="AEO241" s="8"/>
      <c r="AEP241" s="8"/>
      <c r="AEQ241" s="8"/>
      <c r="AER241" s="8"/>
      <c r="AES241" s="8"/>
      <c r="AET241" s="8"/>
      <c r="AEU241" s="8"/>
      <c r="AEV241" s="8"/>
      <c r="AEW241" s="8"/>
      <c r="AEX241" s="8"/>
      <c r="AEY241" s="8"/>
      <c r="AEZ241" s="8"/>
      <c r="AFA241" s="8"/>
      <c r="AFB241" s="8"/>
      <c r="AFC241" s="8"/>
      <c r="AFD241" s="8"/>
      <c r="AFE241" s="8"/>
      <c r="AFF241" s="8"/>
      <c r="AFG241" s="8"/>
      <c r="AFH241" s="8"/>
      <c r="AFI241" s="8"/>
      <c r="AFJ241" s="8"/>
      <c r="AFK241" s="8"/>
      <c r="AFL241" s="8"/>
      <c r="AFM241" s="8"/>
      <c r="AFN241" s="8"/>
      <c r="AFO241" s="8"/>
      <c r="AFP241" s="8"/>
      <c r="AFQ241" s="8"/>
      <c r="AFR241" s="8"/>
      <c r="AFS241" s="8"/>
      <c r="AFT241" s="8"/>
      <c r="AFU241" s="8"/>
      <c r="AFV241" s="8"/>
      <c r="AFW241" s="8"/>
      <c r="AFX241" s="8"/>
      <c r="AFY241" s="8"/>
      <c r="AFZ241" s="8"/>
      <c r="AGA241" s="8"/>
      <c r="AGB241" s="8"/>
      <c r="AGC241" s="8"/>
      <c r="AGD241" s="8"/>
      <c r="AGE241" s="8"/>
      <c r="AGF241" s="8"/>
      <c r="AGG241" s="8"/>
      <c r="AGH241" s="8"/>
      <c r="AGI241" s="8"/>
      <c r="AGJ241" s="8"/>
      <c r="AGK241" s="8"/>
      <c r="AGL241" s="8"/>
      <c r="AGM241" s="8"/>
      <c r="AGN241" s="8"/>
      <c r="AGO241" s="8"/>
      <c r="AGP241" s="8"/>
      <c r="AGQ241" s="8"/>
      <c r="AGR241" s="8"/>
      <c r="AGS241" s="8"/>
      <c r="AGT241" s="8"/>
      <c r="AGU241" s="8"/>
      <c r="AGV241" s="8"/>
      <c r="AGW241" s="8"/>
      <c r="AGX241" s="8"/>
      <c r="AGY241" s="8"/>
      <c r="AGZ241" s="8"/>
      <c r="AHA241" s="8"/>
      <c r="AHB241" s="8"/>
      <c r="AHC241" s="8"/>
      <c r="AHD241" s="8"/>
      <c r="AHE241" s="8"/>
      <c r="AHF241" s="8"/>
      <c r="AHG241" s="8"/>
      <c r="AHH241" s="8"/>
      <c r="AHI241" s="8"/>
      <c r="AHJ241" s="8"/>
      <c r="AHK241" s="8"/>
      <c r="AHL241" s="8"/>
      <c r="AHM241" s="8"/>
      <c r="AHN241" s="8"/>
      <c r="AHO241" s="8"/>
      <c r="AHP241" s="8"/>
      <c r="AHQ241" s="8"/>
      <c r="AHR241" s="8"/>
      <c r="AHS241" s="8"/>
      <c r="AHT241" s="8"/>
      <c r="AHU241" s="8"/>
      <c r="AHV241" s="8"/>
      <c r="AHW241" s="8"/>
      <c r="AHX241" s="8"/>
      <c r="AHY241" s="8"/>
      <c r="AHZ241" s="8"/>
      <c r="AIA241" s="8"/>
      <c r="AIB241" s="8"/>
      <c r="AIC241" s="8"/>
      <c r="AID241" s="8"/>
      <c r="AIE241" s="8"/>
      <c r="AIF241" s="8"/>
      <c r="AIG241" s="8"/>
      <c r="AIH241" s="8"/>
      <c r="AII241" s="8"/>
      <c r="AIJ241" s="8"/>
      <c r="AIK241" s="8"/>
      <c r="AIL241" s="8"/>
      <c r="AIM241" s="8"/>
      <c r="AIN241" s="8"/>
      <c r="AIO241" s="8"/>
      <c r="AIP241" s="8"/>
      <c r="AIQ241" s="8"/>
      <c r="AIR241" s="8"/>
      <c r="AIS241" s="8"/>
      <c r="AIT241" s="8"/>
      <c r="AIU241" s="8"/>
      <c r="AIV241" s="8"/>
      <c r="AIW241" s="8"/>
      <c r="AIX241" s="8"/>
      <c r="AIY241" s="8"/>
      <c r="AIZ241" s="8"/>
      <c r="AJA241" s="8"/>
      <c r="AJB241" s="8"/>
      <c r="AJC241" s="8"/>
      <c r="AJD241" s="8"/>
      <c r="AJE241" s="8"/>
      <c r="AJF241" s="8"/>
      <c r="AJG241" s="8"/>
      <c r="AJH241" s="8"/>
      <c r="AJI241" s="8"/>
      <c r="AJJ241" s="8"/>
      <c r="AJK241" s="8"/>
      <c r="AJL241" s="8"/>
      <c r="AJM241" s="8"/>
      <c r="AJN241" s="8"/>
      <c r="AJO241" s="8"/>
      <c r="AJP241" s="8"/>
      <c r="AJQ241" s="8"/>
      <c r="AJR241" s="8"/>
      <c r="AJS241" s="8"/>
      <c r="AJT241" s="8"/>
      <c r="AJU241" s="8"/>
      <c r="AJV241" s="8"/>
      <c r="AJW241" s="8"/>
      <c r="AJX241" s="8"/>
      <c r="AJY241" s="8"/>
      <c r="AJZ241" s="8"/>
      <c r="AKA241" s="8"/>
      <c r="AKB241" s="8"/>
      <c r="AKC241" s="8"/>
      <c r="AKD241" s="8"/>
      <c r="AKE241" s="8"/>
      <c r="AKF241" s="8"/>
      <c r="AKG241" s="8"/>
      <c r="AKH241" s="8"/>
      <c r="AKI241" s="8"/>
      <c r="AKJ241" s="8"/>
      <c r="AKK241" s="8"/>
      <c r="AKL241" s="8"/>
      <c r="AKM241" s="8"/>
      <c r="AKN241" s="8"/>
      <c r="AKO241" s="8"/>
      <c r="AKP241" s="8"/>
      <c r="AKQ241" s="8"/>
      <c r="AKR241" s="8"/>
      <c r="AKS241" s="8"/>
      <c r="AKT241" s="8"/>
      <c r="AKU241" s="8"/>
      <c r="AKV241" s="8"/>
      <c r="AKW241" s="8"/>
      <c r="AKX241" s="8"/>
      <c r="AKY241" s="8"/>
      <c r="AKZ241" s="8"/>
      <c r="ALA241" s="8"/>
      <c r="ALB241" s="8"/>
      <c r="ALC241" s="8"/>
      <c r="ALD241" s="8"/>
      <c r="ALE241" s="8"/>
      <c r="ALF241" s="8"/>
      <c r="ALG241" s="8"/>
      <c r="ALH241" s="8"/>
      <c r="ALI241" s="8"/>
      <c r="ALJ241" s="8"/>
      <c r="ALK241" s="8"/>
      <c r="ALL241" s="8"/>
      <c r="ALM241" s="8"/>
      <c r="ALN241" s="8"/>
      <c r="ALO241" s="8"/>
      <c r="ALP241" s="8"/>
      <c r="ALQ241" s="8"/>
      <c r="ALR241" s="8"/>
      <c r="ALS241" s="8"/>
      <c r="ALT241" s="8"/>
      <c r="ALU241" s="8"/>
      <c r="ALV241" s="8"/>
      <c r="ALW241" s="8"/>
      <c r="ALX241" s="8"/>
      <c r="ALY241" s="8"/>
      <c r="ALZ241" s="8"/>
      <c r="AMA241" s="8"/>
      <c r="AMB241" s="8"/>
      <c r="AMC241" s="8"/>
      <c r="AMD241" s="8"/>
      <c r="AME241" s="8"/>
      <c r="AMF241" s="8"/>
    </row>
    <row r="242" spans="1:1020" ht="30">
      <c r="A242" s="40" t="s">
        <v>271</v>
      </c>
      <c r="B242" s="182"/>
      <c r="C242" s="45"/>
      <c r="D242" s="183"/>
      <c r="E242" s="45"/>
      <c r="F242" s="184"/>
      <c r="G242" s="83"/>
      <c r="H242" s="45"/>
    </row>
    <row r="243" spans="1:1020" ht="14.25">
      <c r="A243" s="29" t="s">
        <v>453</v>
      </c>
      <c r="B243" s="63" t="s">
        <v>302</v>
      </c>
      <c r="C243" s="43">
        <v>1</v>
      </c>
      <c r="D243" s="63">
        <v>1</v>
      </c>
      <c r="E243" s="43" t="s">
        <v>2001</v>
      </c>
      <c r="F243" s="65">
        <v>1</v>
      </c>
      <c r="G243" s="31" t="s">
        <v>831</v>
      </c>
      <c r="H243" s="43"/>
    </row>
    <row r="244" spans="1:1020" ht="14.25">
      <c r="A244" s="29" t="s">
        <v>453</v>
      </c>
      <c r="B244" s="63" t="s">
        <v>455</v>
      </c>
      <c r="C244" s="43">
        <v>1</v>
      </c>
      <c r="D244" s="63">
        <v>1</v>
      </c>
      <c r="E244" s="43" t="s">
        <v>2552</v>
      </c>
      <c r="F244" s="65">
        <v>3</v>
      </c>
      <c r="G244" s="31" t="s">
        <v>831</v>
      </c>
      <c r="H244" s="43"/>
    </row>
    <row r="245" spans="1:1020" ht="14.25">
      <c r="A245" s="29" t="s">
        <v>453</v>
      </c>
      <c r="B245" s="63" t="s">
        <v>457</v>
      </c>
      <c r="C245" s="43">
        <v>4</v>
      </c>
      <c r="D245" s="63">
        <v>4</v>
      </c>
      <c r="E245" s="43" t="s">
        <v>2868</v>
      </c>
      <c r="F245" s="65">
        <v>4</v>
      </c>
      <c r="G245" s="31">
        <v>2</v>
      </c>
      <c r="H245" s="43"/>
    </row>
    <row r="246" spans="1:1020" ht="14.25">
      <c r="A246" s="29" t="s">
        <v>458</v>
      </c>
      <c r="B246" s="63" t="s">
        <v>457</v>
      </c>
      <c r="C246" s="43">
        <v>43</v>
      </c>
      <c r="D246" s="63">
        <v>43</v>
      </c>
      <c r="E246" s="43"/>
      <c r="F246" s="65" t="s">
        <v>2869</v>
      </c>
      <c r="G246" s="31" t="s">
        <v>916</v>
      </c>
      <c r="H246" s="43"/>
    </row>
    <row r="247" spans="1:1020" ht="14.25">
      <c r="A247" s="29" t="s">
        <v>459</v>
      </c>
      <c r="B247" s="63" t="s">
        <v>302</v>
      </c>
      <c r="C247" s="43">
        <v>1</v>
      </c>
      <c r="D247" s="63">
        <v>1</v>
      </c>
      <c r="E247" s="43" t="s">
        <v>2001</v>
      </c>
      <c r="F247" s="65">
        <v>1</v>
      </c>
      <c r="G247" s="31" t="s">
        <v>831</v>
      </c>
      <c r="H247" s="43"/>
    </row>
    <row r="248" spans="1:1020" ht="14.25">
      <c r="A248" s="29" t="s">
        <v>459</v>
      </c>
      <c r="B248" s="63" t="s">
        <v>1275</v>
      </c>
      <c r="C248" s="43">
        <v>1</v>
      </c>
      <c r="D248" s="63">
        <v>2</v>
      </c>
      <c r="E248" s="43" t="s">
        <v>2870</v>
      </c>
      <c r="F248" s="65">
        <v>4</v>
      </c>
      <c r="G248" s="31">
        <v>1</v>
      </c>
      <c r="H248" s="43"/>
    </row>
    <row r="249" spans="1:1020" ht="14.25">
      <c r="A249" s="29" t="s">
        <v>461</v>
      </c>
      <c r="B249" s="63" t="s">
        <v>457</v>
      </c>
      <c r="C249" s="43">
        <v>7</v>
      </c>
      <c r="D249" s="63">
        <v>7</v>
      </c>
      <c r="E249" s="52" t="s">
        <v>2871</v>
      </c>
      <c r="F249" s="65" t="s">
        <v>180</v>
      </c>
      <c r="G249" s="31">
        <v>5</v>
      </c>
      <c r="H249" s="43"/>
    </row>
    <row r="250" spans="1:1020" ht="14.25">
      <c r="A250" s="29" t="s">
        <v>462</v>
      </c>
      <c r="B250" s="63" t="s">
        <v>457</v>
      </c>
      <c r="C250" s="43">
        <v>238</v>
      </c>
      <c r="D250" s="63">
        <v>226</v>
      </c>
      <c r="E250" s="43"/>
      <c r="F250" s="65"/>
      <c r="G250" s="31" t="s">
        <v>2872</v>
      </c>
      <c r="H250" s="43"/>
    </row>
    <row r="251" spans="1:1020" ht="14.25">
      <c r="A251" s="29" t="s">
        <v>463</v>
      </c>
      <c r="B251" s="63" t="s">
        <v>302</v>
      </c>
      <c r="C251" s="43">
        <v>2</v>
      </c>
      <c r="D251" s="63">
        <v>0</v>
      </c>
      <c r="E251" s="43" t="s">
        <v>921</v>
      </c>
      <c r="F251" s="65">
        <v>0</v>
      </c>
      <c r="G251" s="31" t="s">
        <v>831</v>
      </c>
      <c r="H251" s="43"/>
    </row>
    <row r="252" spans="1:1020" ht="14.25">
      <c r="A252" s="29" t="s">
        <v>464</v>
      </c>
      <c r="B252" s="63" t="s">
        <v>304</v>
      </c>
      <c r="C252" s="43">
        <v>1</v>
      </c>
      <c r="D252" s="63">
        <v>2</v>
      </c>
      <c r="E252" s="43" t="s">
        <v>2873</v>
      </c>
      <c r="F252" s="65" t="s">
        <v>221</v>
      </c>
      <c r="G252" s="31">
        <v>1</v>
      </c>
      <c r="H252" s="43"/>
    </row>
    <row r="253" spans="1:1020" ht="14.25">
      <c r="A253" s="29" t="s">
        <v>465</v>
      </c>
      <c r="B253" s="63" t="s">
        <v>304</v>
      </c>
      <c r="C253" s="43">
        <v>3</v>
      </c>
      <c r="D253" s="63">
        <v>3</v>
      </c>
      <c r="E253" s="43" t="s">
        <v>2874</v>
      </c>
      <c r="F253" s="65" t="s">
        <v>872</v>
      </c>
      <c r="G253" s="31" t="s">
        <v>180</v>
      </c>
      <c r="H253" s="43"/>
    </row>
    <row r="254" spans="1:1020" ht="14.25">
      <c r="A254" s="29" t="s">
        <v>2603</v>
      </c>
      <c r="B254" s="63" t="s">
        <v>304</v>
      </c>
      <c r="C254" s="43">
        <v>3</v>
      </c>
      <c r="D254" s="63">
        <v>3</v>
      </c>
      <c r="E254" s="43" t="s">
        <v>2874</v>
      </c>
      <c r="F254" s="65">
        <v>7</v>
      </c>
      <c r="G254" s="31">
        <v>2</v>
      </c>
      <c r="H254" s="43" t="s">
        <v>82</v>
      </c>
    </row>
    <row r="255" spans="1:1020" ht="14.25">
      <c r="A255" s="29" t="s">
        <v>2054</v>
      </c>
      <c r="B255" s="63"/>
      <c r="C255" s="43">
        <v>1</v>
      </c>
      <c r="D255" s="63">
        <v>1</v>
      </c>
      <c r="E255" s="43" t="s">
        <v>2001</v>
      </c>
      <c r="F255" s="65"/>
      <c r="G255" s="31" t="s">
        <v>180</v>
      </c>
      <c r="H255" s="43"/>
    </row>
    <row r="256" spans="1:1020" ht="14.25">
      <c r="A256" s="29" t="s">
        <v>2299</v>
      </c>
      <c r="B256" s="63"/>
      <c r="C256" s="43">
        <v>2</v>
      </c>
      <c r="D256" s="63">
        <v>2</v>
      </c>
      <c r="E256" s="43" t="s">
        <v>2875</v>
      </c>
      <c r="F256" s="65"/>
      <c r="G256" s="31">
        <v>2</v>
      </c>
      <c r="H256" s="43"/>
    </row>
    <row r="257" spans="1:8" ht="14.25">
      <c r="A257" s="29" t="s">
        <v>1929</v>
      </c>
      <c r="B257" s="63"/>
      <c r="C257" s="43">
        <v>2</v>
      </c>
      <c r="D257" s="63">
        <v>2</v>
      </c>
      <c r="E257" s="43" t="s">
        <v>2875</v>
      </c>
      <c r="F257" s="65"/>
      <c r="G257" s="31" t="s">
        <v>838</v>
      </c>
      <c r="H257" s="43"/>
    </row>
    <row r="258" spans="1:8" ht="14.25">
      <c r="A258" s="29" t="s">
        <v>468</v>
      </c>
      <c r="B258" s="63" t="s">
        <v>302</v>
      </c>
      <c r="C258" s="43">
        <v>3</v>
      </c>
      <c r="D258" s="63">
        <v>3</v>
      </c>
      <c r="E258" s="43" t="s">
        <v>2876</v>
      </c>
      <c r="F258" s="65" t="s">
        <v>838</v>
      </c>
      <c r="G258" s="31">
        <v>2</v>
      </c>
      <c r="H258" s="43"/>
    </row>
    <row r="259" spans="1:8" ht="14.25">
      <c r="A259" s="29" t="s">
        <v>473</v>
      </c>
      <c r="B259" s="63" t="s">
        <v>474</v>
      </c>
      <c r="C259" s="43">
        <v>2</v>
      </c>
      <c r="D259" s="63">
        <v>2</v>
      </c>
      <c r="E259" s="43" t="s">
        <v>2877</v>
      </c>
      <c r="F259" s="65"/>
      <c r="G259" s="31">
        <v>1</v>
      </c>
      <c r="H259" s="43"/>
    </row>
    <row r="260" spans="1:8" ht="14.25">
      <c r="A260" s="29" t="s">
        <v>473</v>
      </c>
      <c r="B260" s="63" t="s">
        <v>355</v>
      </c>
      <c r="C260" s="43">
        <v>2</v>
      </c>
      <c r="D260" s="63">
        <v>3</v>
      </c>
      <c r="E260" s="43" t="s">
        <v>2878</v>
      </c>
      <c r="F260" s="65" t="s">
        <v>221</v>
      </c>
      <c r="G260" s="31">
        <v>1</v>
      </c>
      <c r="H260" s="43"/>
    </row>
    <row r="261" spans="1:8" ht="14.25">
      <c r="A261" s="29" t="s">
        <v>480</v>
      </c>
      <c r="B261" s="63" t="s">
        <v>355</v>
      </c>
      <c r="C261" s="43">
        <v>3</v>
      </c>
      <c r="D261" s="63">
        <v>3</v>
      </c>
      <c r="E261" s="43" t="s">
        <v>2879</v>
      </c>
      <c r="F261" s="65" t="s">
        <v>872</v>
      </c>
      <c r="G261" s="31" t="s">
        <v>838</v>
      </c>
      <c r="H261" s="43"/>
    </row>
    <row r="262" spans="1:8" ht="14.25">
      <c r="A262" s="29" t="s">
        <v>479</v>
      </c>
      <c r="B262" s="63" t="s">
        <v>355</v>
      </c>
      <c r="C262" s="43">
        <v>2</v>
      </c>
      <c r="D262" s="63">
        <v>3</v>
      </c>
      <c r="E262" s="43" t="s">
        <v>2843</v>
      </c>
      <c r="F262" s="65"/>
      <c r="G262" s="31">
        <v>1</v>
      </c>
      <c r="H262" s="43"/>
    </row>
    <row r="263" spans="1:8" ht="14.25">
      <c r="A263" s="29" t="s">
        <v>1957</v>
      </c>
      <c r="B263" s="63"/>
      <c r="C263" s="43">
        <v>1</v>
      </c>
      <c r="D263" s="63">
        <v>1</v>
      </c>
      <c r="E263" s="43" t="s">
        <v>2001</v>
      </c>
      <c r="F263" s="65" t="s">
        <v>949</v>
      </c>
      <c r="G263" s="31" t="s">
        <v>831</v>
      </c>
      <c r="H263" s="43"/>
    </row>
    <row r="264" spans="1:8" ht="14.25">
      <c r="A264" s="29" t="s">
        <v>2300</v>
      </c>
      <c r="B264" s="63" t="s">
        <v>302</v>
      </c>
      <c r="C264" s="43">
        <v>1</v>
      </c>
      <c r="D264" s="63">
        <v>1</v>
      </c>
      <c r="E264" s="43" t="s">
        <v>2001</v>
      </c>
      <c r="F264" s="65"/>
      <c r="G264" s="31" t="s">
        <v>831</v>
      </c>
      <c r="H264" s="43"/>
    </row>
    <row r="265" spans="1:8" ht="14.25">
      <c r="A265" s="29" t="s">
        <v>532</v>
      </c>
      <c r="B265" s="63" t="s">
        <v>304</v>
      </c>
      <c r="C265" s="43">
        <v>147</v>
      </c>
      <c r="D265" s="63">
        <v>147</v>
      </c>
      <c r="E265" s="43"/>
      <c r="F265" s="65"/>
      <c r="G265" s="31" t="s">
        <v>1619</v>
      </c>
      <c r="H265" s="43"/>
    </row>
    <row r="266" spans="1:8" ht="14.25">
      <c r="A266" s="29" t="s">
        <v>533</v>
      </c>
      <c r="B266" s="63" t="s">
        <v>304</v>
      </c>
      <c r="C266" s="43">
        <v>90</v>
      </c>
      <c r="D266" s="63">
        <v>90</v>
      </c>
      <c r="E266" s="43"/>
      <c r="F266" s="65"/>
      <c r="G266" s="31" t="s">
        <v>2880</v>
      </c>
      <c r="H266" s="43"/>
    </row>
    <row r="267" spans="1:8" ht="14.25">
      <c r="A267" s="29"/>
      <c r="B267" s="63"/>
      <c r="C267" s="43"/>
      <c r="D267" s="63"/>
      <c r="E267" s="43"/>
      <c r="F267" s="65"/>
      <c r="G267" s="31"/>
      <c r="H267" s="43"/>
    </row>
    <row r="268" spans="1:8" ht="30">
      <c r="A268" s="41" t="s">
        <v>322</v>
      </c>
      <c r="B268" s="63"/>
      <c r="C268" s="43"/>
      <c r="D268" s="63"/>
      <c r="E268" s="43"/>
      <c r="F268" s="65"/>
      <c r="G268" s="31"/>
      <c r="H268" s="43"/>
    </row>
    <row r="269" spans="1:8" ht="14.25">
      <c r="A269" s="29" t="s">
        <v>2881</v>
      </c>
      <c r="B269" s="63" t="s">
        <v>302</v>
      </c>
      <c r="C269" s="43">
        <v>1</v>
      </c>
      <c r="D269" s="63">
        <v>1</v>
      </c>
      <c r="E269" s="43" t="s">
        <v>2000</v>
      </c>
      <c r="F269" s="65">
        <v>3</v>
      </c>
      <c r="G269" s="31">
        <v>1</v>
      </c>
      <c r="H269" s="43"/>
    </row>
    <row r="270" spans="1:8" ht="14.25">
      <c r="A270" s="29" t="s">
        <v>2881</v>
      </c>
      <c r="B270" s="63" t="s">
        <v>304</v>
      </c>
      <c r="C270" s="43">
        <v>1</v>
      </c>
      <c r="D270" s="63">
        <v>2</v>
      </c>
      <c r="E270" s="43" t="s">
        <v>2807</v>
      </c>
      <c r="F270" s="65"/>
      <c r="G270" s="31">
        <v>1</v>
      </c>
      <c r="H270" s="43"/>
    </row>
    <row r="271" spans="1:8" ht="14.25">
      <c r="A271" s="29" t="s">
        <v>488</v>
      </c>
      <c r="B271" s="63" t="s">
        <v>302</v>
      </c>
      <c r="C271" s="43">
        <v>1</v>
      </c>
      <c r="D271" s="63">
        <v>1</v>
      </c>
      <c r="E271" s="43" t="s">
        <v>1999</v>
      </c>
      <c r="F271" s="65">
        <v>5</v>
      </c>
      <c r="G271" s="31">
        <v>1</v>
      </c>
      <c r="H271" s="43"/>
    </row>
    <row r="272" spans="1:8" ht="14.25">
      <c r="A272" s="29" t="s">
        <v>488</v>
      </c>
      <c r="B272" s="63" t="s">
        <v>304</v>
      </c>
      <c r="C272" s="43">
        <v>1</v>
      </c>
      <c r="D272" s="63">
        <v>2</v>
      </c>
      <c r="E272" s="43" t="s">
        <v>2882</v>
      </c>
      <c r="F272" s="65"/>
      <c r="G272" s="31">
        <v>1</v>
      </c>
      <c r="H272" s="43"/>
    </row>
    <row r="273" spans="1:8" ht="14.25">
      <c r="A273" s="29" t="s">
        <v>492</v>
      </c>
      <c r="B273" s="63" t="s">
        <v>302</v>
      </c>
      <c r="C273" s="43">
        <v>1</v>
      </c>
      <c r="D273" s="63">
        <v>1</v>
      </c>
      <c r="E273" s="43" t="s">
        <v>1999</v>
      </c>
      <c r="F273" s="65" t="s">
        <v>2604</v>
      </c>
      <c r="G273" s="31" t="s">
        <v>2718</v>
      </c>
      <c r="H273" s="43"/>
    </row>
    <row r="274" spans="1:8" ht="14.25">
      <c r="A274" s="29" t="s">
        <v>492</v>
      </c>
      <c r="B274" s="63" t="s">
        <v>304</v>
      </c>
      <c r="C274" s="43">
        <v>1</v>
      </c>
      <c r="D274" s="63">
        <v>2</v>
      </c>
      <c r="E274" s="43" t="s">
        <v>2882</v>
      </c>
      <c r="F274" s="65"/>
      <c r="G274" s="31" t="s">
        <v>2718</v>
      </c>
      <c r="H274" s="43"/>
    </row>
    <row r="275" spans="1:8" ht="14.25">
      <c r="A275" s="29" t="s">
        <v>2059</v>
      </c>
      <c r="B275" s="63"/>
      <c r="C275" s="43">
        <v>1</v>
      </c>
      <c r="D275" s="63">
        <v>1</v>
      </c>
      <c r="E275" s="43" t="s">
        <v>1999</v>
      </c>
      <c r="F275" s="65">
        <v>1</v>
      </c>
      <c r="G275" s="31">
        <v>1</v>
      </c>
      <c r="H275" s="43"/>
    </row>
    <row r="276" spans="1:8" ht="14.25">
      <c r="A276" s="29" t="s">
        <v>2060</v>
      </c>
      <c r="B276" s="63"/>
      <c r="C276" s="43">
        <v>1</v>
      </c>
      <c r="D276" s="63">
        <v>1</v>
      </c>
      <c r="E276" s="43" t="s">
        <v>1999</v>
      </c>
      <c r="F276" s="65">
        <v>1</v>
      </c>
      <c r="G276" s="31">
        <v>1</v>
      </c>
      <c r="H276" s="43"/>
    </row>
    <row r="277" spans="1:8" ht="14.25">
      <c r="A277" s="110" t="s">
        <v>2061</v>
      </c>
      <c r="B277" s="63" t="s">
        <v>302</v>
      </c>
      <c r="C277" s="43">
        <v>1</v>
      </c>
      <c r="D277" s="63">
        <v>1</v>
      </c>
      <c r="E277" s="43" t="s">
        <v>2000</v>
      </c>
      <c r="F277" s="65"/>
      <c r="G277" s="31">
        <v>1</v>
      </c>
      <c r="H277" s="43"/>
    </row>
    <row r="278" spans="1:8" ht="14.25">
      <c r="A278" s="110" t="s">
        <v>2061</v>
      </c>
      <c r="B278" s="63" t="s">
        <v>304</v>
      </c>
      <c r="C278" s="43">
        <v>1</v>
      </c>
      <c r="D278" s="63">
        <v>2</v>
      </c>
      <c r="E278" s="43" t="s">
        <v>2807</v>
      </c>
      <c r="F278" s="65"/>
      <c r="G278" s="31">
        <v>1</v>
      </c>
      <c r="H278" s="43"/>
    </row>
    <row r="279" spans="1:8" ht="14.25">
      <c r="A279" s="29" t="s">
        <v>2062</v>
      </c>
      <c r="B279" s="63"/>
      <c r="C279" s="43">
        <v>2</v>
      </c>
      <c r="D279" s="63">
        <v>2</v>
      </c>
      <c r="E279" s="43" t="s">
        <v>2875</v>
      </c>
      <c r="F279" s="65"/>
      <c r="G279" s="31">
        <v>1</v>
      </c>
      <c r="H279" s="43"/>
    </row>
    <row r="280" spans="1:8" ht="14.25">
      <c r="A280" s="216" t="s">
        <v>2063</v>
      </c>
      <c r="B280" s="63" t="s">
        <v>302</v>
      </c>
      <c r="C280" s="43">
        <v>3</v>
      </c>
      <c r="D280" s="63">
        <v>3</v>
      </c>
      <c r="E280" s="43" t="s">
        <v>2883</v>
      </c>
      <c r="F280" s="65"/>
      <c r="G280" s="31" t="s">
        <v>842</v>
      </c>
      <c r="H280" s="43"/>
    </row>
    <row r="281" spans="1:8" ht="14.25">
      <c r="A281" s="29" t="s">
        <v>1940</v>
      </c>
      <c r="B281" s="63" t="s">
        <v>304</v>
      </c>
      <c r="C281" s="43">
        <v>2</v>
      </c>
      <c r="D281" s="63">
        <v>3</v>
      </c>
      <c r="E281" s="43" t="s">
        <v>2884</v>
      </c>
      <c r="F281" s="65"/>
      <c r="G281" s="31" t="s">
        <v>838</v>
      </c>
      <c r="H281" s="43"/>
    </row>
    <row r="282" spans="1:8" ht="14.25">
      <c r="A282" s="29" t="s">
        <v>490</v>
      </c>
      <c r="B282" s="63" t="s">
        <v>304</v>
      </c>
      <c r="C282" s="43">
        <v>2</v>
      </c>
      <c r="D282" s="63">
        <v>3</v>
      </c>
      <c r="E282" s="43" t="s">
        <v>2885</v>
      </c>
      <c r="F282" s="65"/>
      <c r="G282" s="31" t="s">
        <v>838</v>
      </c>
      <c r="H282" s="43"/>
    </row>
    <row r="283" spans="1:8" ht="14.25">
      <c r="A283" s="29" t="s">
        <v>496</v>
      </c>
      <c r="B283" s="63" t="s">
        <v>304</v>
      </c>
      <c r="C283" s="43">
        <v>2</v>
      </c>
      <c r="D283" s="63">
        <v>3</v>
      </c>
      <c r="E283" s="43" t="s">
        <v>2885</v>
      </c>
      <c r="F283" s="65"/>
      <c r="G283" s="31"/>
      <c r="H283" s="43"/>
    </row>
    <row r="284" spans="1:8" ht="14.25">
      <c r="A284" s="29" t="s">
        <v>503</v>
      </c>
      <c r="B284" s="63" t="s">
        <v>304</v>
      </c>
      <c r="C284" s="43">
        <v>2</v>
      </c>
      <c r="D284" s="63">
        <v>3</v>
      </c>
      <c r="E284" s="43" t="s">
        <v>2884</v>
      </c>
      <c r="F284" s="65"/>
      <c r="G284" s="31">
        <v>2</v>
      </c>
      <c r="H284" s="43"/>
    </row>
    <row r="285" spans="1:8" ht="14.25">
      <c r="A285" s="29" t="s">
        <v>505</v>
      </c>
      <c r="B285" s="63"/>
      <c r="C285" s="43">
        <v>1</v>
      </c>
      <c r="D285" s="63">
        <v>1</v>
      </c>
      <c r="E285" s="43" t="s">
        <v>2000</v>
      </c>
      <c r="F285" s="65"/>
      <c r="G285" s="31">
        <v>1</v>
      </c>
      <c r="H285" s="43"/>
    </row>
    <row r="286" spans="1:8" ht="14.25">
      <c r="A286" s="29" t="s">
        <v>506</v>
      </c>
      <c r="B286" s="63"/>
      <c r="C286" s="43">
        <v>2</v>
      </c>
      <c r="D286" s="63">
        <v>2</v>
      </c>
      <c r="E286" s="43" t="s">
        <v>2886</v>
      </c>
      <c r="F286" s="65"/>
      <c r="G286" s="31">
        <v>2</v>
      </c>
      <c r="H286" s="43"/>
    </row>
    <row r="287" spans="1:8" ht="14.25">
      <c r="A287" s="29" t="s">
        <v>508</v>
      </c>
      <c r="B287" s="63"/>
      <c r="C287" s="43">
        <v>28</v>
      </c>
      <c r="D287" s="63">
        <v>28</v>
      </c>
      <c r="E287" s="43"/>
      <c r="F287" s="65" t="s">
        <v>956</v>
      </c>
      <c r="G287" s="31" t="s">
        <v>944</v>
      </c>
      <c r="H287" s="43"/>
    </row>
    <row r="288" spans="1:8" ht="14.25">
      <c r="A288" s="29" t="s">
        <v>510</v>
      </c>
      <c r="B288" s="63"/>
      <c r="C288" s="43">
        <v>41</v>
      </c>
      <c r="D288" s="63">
        <v>41</v>
      </c>
      <c r="E288" s="43"/>
      <c r="F288" s="65" t="s">
        <v>1068</v>
      </c>
      <c r="G288" s="31" t="s">
        <v>1069</v>
      </c>
      <c r="H288" s="43"/>
    </row>
    <row r="289" spans="1:8" ht="14.25">
      <c r="A289" s="29" t="s">
        <v>507</v>
      </c>
      <c r="B289" s="63"/>
      <c r="C289" s="43">
        <v>17</v>
      </c>
      <c r="D289" s="63">
        <v>17</v>
      </c>
      <c r="E289" s="43"/>
      <c r="F289" s="65" t="s">
        <v>1294</v>
      </c>
      <c r="G289" s="31" t="s">
        <v>862</v>
      </c>
      <c r="H289" s="43"/>
    </row>
    <row r="290" spans="1:8" ht="14.25">
      <c r="A290" s="29"/>
      <c r="B290" s="63"/>
      <c r="C290" s="43"/>
      <c r="D290" s="63"/>
      <c r="E290" s="43"/>
      <c r="F290" s="65"/>
      <c r="G290" s="31"/>
      <c r="H290" s="43"/>
    </row>
    <row r="291" spans="1:8" ht="15">
      <c r="A291" s="41" t="s">
        <v>512</v>
      </c>
      <c r="B291" s="63"/>
      <c r="C291" s="43"/>
      <c r="D291" s="63"/>
      <c r="E291" s="43"/>
      <c r="F291" s="65"/>
      <c r="G291" s="31"/>
      <c r="H291" s="43"/>
    </row>
    <row r="292" spans="1:8" ht="14.25">
      <c r="A292" s="29" t="s">
        <v>523</v>
      </c>
      <c r="B292" s="63"/>
      <c r="C292" s="43" t="s">
        <v>2887</v>
      </c>
      <c r="D292" s="63"/>
      <c r="E292" s="43"/>
      <c r="F292" s="65" t="s">
        <v>2888</v>
      </c>
      <c r="G292" s="31"/>
      <c r="H292" s="43"/>
    </row>
    <row r="293" spans="1:8" ht="14.25">
      <c r="A293" s="29" t="s">
        <v>524</v>
      </c>
      <c r="B293" s="63"/>
      <c r="C293" s="43">
        <v>17</v>
      </c>
      <c r="D293" s="63">
        <v>17</v>
      </c>
      <c r="E293" s="43"/>
      <c r="F293" s="65" t="s">
        <v>905</v>
      </c>
      <c r="G293" s="31" t="s">
        <v>1294</v>
      </c>
      <c r="H293" s="43"/>
    </row>
    <row r="294" spans="1:8" ht="14.25">
      <c r="A294" s="29" t="s">
        <v>513</v>
      </c>
      <c r="B294" s="63"/>
      <c r="C294" s="43">
        <v>1</v>
      </c>
      <c r="D294" s="63">
        <v>1</v>
      </c>
      <c r="E294" s="43" t="s">
        <v>1999</v>
      </c>
      <c r="F294" s="65" t="s">
        <v>2721</v>
      </c>
      <c r="G294" s="31" t="s">
        <v>767</v>
      </c>
      <c r="H294" s="43"/>
    </row>
    <row r="295" spans="1:8" ht="14.25">
      <c r="A295" s="29" t="s">
        <v>514</v>
      </c>
      <c r="B295" s="63"/>
      <c r="C295" s="43" t="s">
        <v>2889</v>
      </c>
      <c r="D295" s="63"/>
      <c r="E295" s="43"/>
      <c r="F295" s="31" t="s">
        <v>2723</v>
      </c>
      <c r="G295" s="31"/>
      <c r="H295" s="43"/>
    </row>
    <row r="296" spans="1:8" ht="14.25">
      <c r="A296" s="29" t="s">
        <v>516</v>
      </c>
      <c r="B296" s="63"/>
      <c r="C296" s="43">
        <v>110</v>
      </c>
      <c r="D296" s="63"/>
      <c r="E296" s="43"/>
      <c r="F296" s="31" t="s">
        <v>2890</v>
      </c>
      <c r="G296" s="31"/>
      <c r="H296" s="43"/>
    </row>
    <row r="297" spans="1:8" ht="14.25">
      <c r="A297" s="29" t="s">
        <v>517</v>
      </c>
      <c r="B297" s="63"/>
      <c r="C297" s="43" t="s">
        <v>2891</v>
      </c>
      <c r="D297" s="63"/>
      <c r="E297" s="43"/>
      <c r="F297" s="31" t="s">
        <v>2892</v>
      </c>
      <c r="G297" s="31"/>
      <c r="H297" s="43"/>
    </row>
    <row r="298" spans="1:8" ht="14.25">
      <c r="A298" s="29" t="s">
        <v>525</v>
      </c>
      <c r="B298" s="63"/>
      <c r="C298" s="43" t="s">
        <v>2893</v>
      </c>
      <c r="D298" s="63"/>
      <c r="E298" s="43"/>
      <c r="F298" s="31" t="s">
        <v>2894</v>
      </c>
      <c r="G298" s="31"/>
      <c r="H298" s="43"/>
    </row>
    <row r="299" spans="1:8" ht="14.25">
      <c r="A299" s="29" t="s">
        <v>526</v>
      </c>
      <c r="B299" s="63"/>
      <c r="C299" s="43" t="s">
        <v>2895</v>
      </c>
      <c r="D299" s="63"/>
      <c r="E299" s="43"/>
      <c r="F299" s="65" t="s">
        <v>2896</v>
      </c>
      <c r="G299" s="31"/>
      <c r="H299" s="43"/>
    </row>
    <row r="300" spans="1:8" ht="14.25">
      <c r="A300" s="29" t="s">
        <v>527</v>
      </c>
      <c r="B300" s="63"/>
      <c r="C300" s="43" t="s">
        <v>2897</v>
      </c>
      <c r="D300" s="63"/>
      <c r="E300" s="43"/>
      <c r="F300" s="65" t="s">
        <v>2898</v>
      </c>
      <c r="G300" s="31"/>
      <c r="H300" s="43"/>
    </row>
    <row r="301" spans="1:8" ht="14.25">
      <c r="A301" s="29" t="s">
        <v>519</v>
      </c>
      <c r="B301" s="63"/>
      <c r="C301" s="43" t="s">
        <v>2899</v>
      </c>
      <c r="D301" s="63"/>
      <c r="E301" s="43"/>
      <c r="F301" s="65">
        <v>130</v>
      </c>
      <c r="G301" s="31"/>
      <c r="H301" s="43"/>
    </row>
    <row r="302" spans="1:8" ht="14.25">
      <c r="A302" s="29" t="s">
        <v>521</v>
      </c>
      <c r="B302" s="63"/>
      <c r="C302" s="43" t="s">
        <v>2900</v>
      </c>
      <c r="D302" s="63"/>
      <c r="E302" s="43"/>
      <c r="F302" s="31" t="s">
        <v>2901</v>
      </c>
      <c r="G302" s="31"/>
      <c r="H302" s="43"/>
    </row>
    <row r="303" spans="1:8" ht="14.25">
      <c r="A303" s="29"/>
      <c r="B303" s="63"/>
      <c r="C303" s="43"/>
      <c r="D303" s="63"/>
      <c r="E303" s="43"/>
      <c r="F303" s="65"/>
      <c r="G303" s="31"/>
      <c r="H303" s="43"/>
    </row>
    <row r="304" spans="1:8" ht="15">
      <c r="A304" s="41" t="s">
        <v>436</v>
      </c>
      <c r="B304" s="63"/>
      <c r="C304" s="43"/>
      <c r="D304" s="63"/>
      <c r="E304" s="43"/>
      <c r="F304" s="65"/>
      <c r="G304" s="31"/>
      <c r="H304" s="43"/>
    </row>
    <row r="305" spans="1:1020" ht="14.25">
      <c r="A305" s="29" t="s">
        <v>528</v>
      </c>
      <c r="B305" s="63"/>
      <c r="C305" s="43">
        <v>1</v>
      </c>
      <c r="D305" s="63">
        <v>1</v>
      </c>
      <c r="E305" s="43" t="s">
        <v>2001</v>
      </c>
      <c r="F305" s="65"/>
      <c r="G305" s="31" t="s">
        <v>831</v>
      </c>
      <c r="H305" s="43"/>
    </row>
    <row r="306" spans="1:1020" ht="14.25">
      <c r="A306" s="29" t="s">
        <v>1961</v>
      </c>
      <c r="B306" s="63"/>
      <c r="C306" s="43">
        <v>2</v>
      </c>
      <c r="D306" s="63">
        <v>2</v>
      </c>
      <c r="E306" s="43" t="s">
        <v>2001</v>
      </c>
      <c r="F306" s="65"/>
      <c r="G306" s="31">
        <v>1</v>
      </c>
      <c r="H306" s="43"/>
    </row>
    <row r="307" spans="1:1020" ht="14.25">
      <c r="A307" s="29" t="s">
        <v>530</v>
      </c>
      <c r="B307" s="63"/>
      <c r="C307" s="43">
        <v>5</v>
      </c>
      <c r="D307" s="63">
        <v>5</v>
      </c>
      <c r="E307" s="43" t="s">
        <v>2763</v>
      </c>
      <c r="F307" s="65"/>
      <c r="G307" s="31">
        <v>22</v>
      </c>
      <c r="H307" s="43"/>
    </row>
    <row r="308" spans="1:1020" ht="14.25">
      <c r="A308" s="46" t="s">
        <v>531</v>
      </c>
      <c r="B308" s="67"/>
      <c r="C308" s="47">
        <v>26</v>
      </c>
      <c r="D308" s="67">
        <v>26</v>
      </c>
      <c r="E308" s="47"/>
      <c r="F308" s="74"/>
      <c r="G308" s="54" t="s">
        <v>2902</v>
      </c>
      <c r="H308" s="217"/>
    </row>
    <row r="309" spans="1:1020" ht="19.350000000000001" customHeight="1"/>
    <row r="310" spans="1:1020" ht="15.75">
      <c r="A310" s="57" t="s">
        <v>986</v>
      </c>
      <c r="B310" s="57"/>
      <c r="C310" s="57"/>
      <c r="D310" s="57"/>
      <c r="E310" s="57"/>
      <c r="F310" s="57"/>
      <c r="G310" s="57"/>
      <c r="H310" s="57"/>
    </row>
    <row r="311" spans="1:1020" ht="60">
      <c r="A311" s="207" t="s">
        <v>24</v>
      </c>
      <c r="B311" s="207" t="s">
        <v>26</v>
      </c>
      <c r="C311" s="207" t="s">
        <v>2760</v>
      </c>
      <c r="D311" s="207" t="s">
        <v>2761</v>
      </c>
      <c r="E311" s="207" t="s">
        <v>2762</v>
      </c>
      <c r="F311" s="208" t="s">
        <v>28</v>
      </c>
      <c r="G311" s="208" t="s">
        <v>31</v>
      </c>
      <c r="H311" s="207" t="s">
        <v>2551</v>
      </c>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8"/>
      <c r="CA311" s="8"/>
      <c r="CB311" s="8"/>
      <c r="CC311" s="8"/>
      <c r="CD311" s="8"/>
      <c r="CE311" s="8"/>
      <c r="CF311" s="8"/>
      <c r="CG311" s="8"/>
      <c r="CH311" s="8"/>
      <c r="CI311" s="8"/>
      <c r="CJ311" s="8"/>
      <c r="CK311" s="8"/>
      <c r="CL311" s="8"/>
      <c r="CM311" s="8"/>
      <c r="CN311" s="8"/>
      <c r="CO311" s="8"/>
      <c r="CP311" s="8"/>
      <c r="CQ311" s="8"/>
      <c r="CR311" s="8"/>
      <c r="CS311" s="8"/>
      <c r="CT311" s="8"/>
      <c r="CU311" s="8"/>
      <c r="CV311" s="8"/>
      <c r="CW311" s="8"/>
      <c r="CX311" s="8"/>
      <c r="CY311" s="8"/>
      <c r="CZ311" s="8"/>
      <c r="DA311" s="8"/>
      <c r="DB311" s="8"/>
      <c r="DC311" s="8"/>
      <c r="DD311" s="8"/>
      <c r="DE311" s="8"/>
      <c r="DF311" s="8"/>
      <c r="DG311" s="8"/>
      <c r="DH311" s="8"/>
      <c r="DI311" s="8"/>
      <c r="DJ311" s="8"/>
      <c r="DK311" s="8"/>
      <c r="DL311" s="8"/>
      <c r="DM311" s="8"/>
      <c r="DN311" s="8"/>
      <c r="DO311" s="8"/>
      <c r="DP311" s="8"/>
      <c r="DQ311" s="8"/>
      <c r="DR311" s="8"/>
      <c r="DS311" s="8"/>
      <c r="DT311" s="8"/>
      <c r="DU311" s="8"/>
      <c r="DV311" s="8"/>
      <c r="DW311" s="8"/>
      <c r="DX311" s="8"/>
      <c r="DY311" s="8"/>
      <c r="DZ311" s="8"/>
      <c r="EA311" s="8"/>
      <c r="EB311" s="8"/>
      <c r="EC311" s="8"/>
      <c r="ED311" s="8"/>
      <c r="EE311" s="8"/>
      <c r="EF311" s="8"/>
      <c r="EG311" s="8"/>
      <c r="EH311" s="8"/>
      <c r="EI311" s="8"/>
      <c r="EJ311" s="8"/>
      <c r="EK311" s="8"/>
      <c r="EL311" s="8"/>
      <c r="EM311" s="8"/>
      <c r="EN311" s="8"/>
      <c r="EO311" s="8"/>
      <c r="EP311" s="8"/>
      <c r="EQ311" s="8"/>
      <c r="ER311" s="8"/>
      <c r="ES311" s="8"/>
      <c r="ET311" s="8"/>
      <c r="EU311" s="8"/>
      <c r="EV311" s="8"/>
      <c r="EW311" s="8"/>
      <c r="EX311" s="8"/>
      <c r="EY311" s="8"/>
      <c r="EZ311" s="8"/>
      <c r="FA311" s="8"/>
      <c r="FB311" s="8"/>
      <c r="FC311" s="8"/>
      <c r="FD311" s="8"/>
      <c r="FE311" s="8"/>
      <c r="FF311" s="8"/>
      <c r="FG311" s="8"/>
      <c r="FH311" s="8"/>
      <c r="FI311" s="8"/>
      <c r="FJ311" s="8"/>
      <c r="FK311" s="8"/>
      <c r="FL311" s="8"/>
      <c r="FM311" s="8"/>
      <c r="FN311" s="8"/>
      <c r="FO311" s="8"/>
      <c r="FP311" s="8"/>
      <c r="FQ311" s="8"/>
      <c r="FR311" s="8"/>
      <c r="FS311" s="8"/>
      <c r="FT311" s="8"/>
      <c r="FU311" s="8"/>
      <c r="FV311" s="8"/>
      <c r="FW311" s="8"/>
      <c r="FX311" s="8"/>
      <c r="FY311" s="8"/>
      <c r="FZ311" s="8"/>
      <c r="GA311" s="8"/>
      <c r="GB311" s="8"/>
      <c r="GC311" s="8"/>
      <c r="GD311" s="8"/>
      <c r="GE311" s="8"/>
      <c r="GF311" s="8"/>
      <c r="GG311" s="8"/>
      <c r="GH311" s="8"/>
      <c r="GI311" s="8"/>
      <c r="GJ311" s="8"/>
      <c r="GK311" s="8"/>
      <c r="GL311" s="8"/>
      <c r="GM311" s="8"/>
      <c r="GN311" s="8"/>
      <c r="GO311" s="8"/>
      <c r="GP311" s="8"/>
      <c r="GQ311" s="8"/>
      <c r="GR311" s="8"/>
      <c r="GS311" s="8"/>
      <c r="GT311" s="8"/>
      <c r="GU311" s="8"/>
      <c r="GV311" s="8"/>
      <c r="GW311" s="8"/>
      <c r="GX311" s="8"/>
      <c r="GY311" s="8"/>
      <c r="GZ311" s="8"/>
      <c r="HA311" s="8"/>
      <c r="HB311" s="8"/>
      <c r="HC311" s="8"/>
      <c r="HD311" s="8"/>
      <c r="HE311" s="8"/>
      <c r="HF311" s="8"/>
      <c r="HG311" s="8"/>
      <c r="HH311" s="8"/>
      <c r="HI311" s="8"/>
      <c r="HJ311" s="8"/>
      <c r="HK311" s="8"/>
      <c r="HL311" s="8"/>
      <c r="HM311" s="8"/>
      <c r="HN311" s="8"/>
      <c r="HO311" s="8"/>
      <c r="HP311" s="8"/>
      <c r="HQ311" s="8"/>
      <c r="HR311" s="8"/>
      <c r="HS311" s="8"/>
      <c r="HT311" s="8"/>
      <c r="HU311" s="8"/>
      <c r="HV311" s="8"/>
      <c r="HW311" s="8"/>
      <c r="HX311" s="8"/>
      <c r="HY311" s="8"/>
      <c r="HZ311" s="8"/>
      <c r="IA311" s="8"/>
      <c r="IB311" s="8"/>
      <c r="IC311" s="8"/>
      <c r="ID311" s="8"/>
      <c r="IE311" s="8"/>
      <c r="IF311" s="8"/>
      <c r="IG311" s="8"/>
      <c r="IH311" s="8"/>
      <c r="II311" s="8"/>
      <c r="IJ311" s="8"/>
      <c r="IK311" s="8"/>
      <c r="IL311" s="8"/>
      <c r="IM311" s="8"/>
      <c r="IN311" s="8"/>
      <c r="IO311" s="8"/>
      <c r="IP311" s="8"/>
      <c r="IQ311" s="8"/>
      <c r="IR311" s="8"/>
      <c r="IS311" s="8"/>
      <c r="IT311" s="8"/>
      <c r="IU311" s="8"/>
      <c r="IV311" s="8"/>
      <c r="IW311" s="8"/>
      <c r="IX311" s="8"/>
      <c r="IY311" s="8"/>
      <c r="IZ311" s="8"/>
      <c r="JA311" s="8"/>
      <c r="JB311" s="8"/>
      <c r="JC311" s="8"/>
      <c r="JD311" s="8"/>
      <c r="JE311" s="8"/>
      <c r="JF311" s="8"/>
      <c r="JG311" s="8"/>
      <c r="JH311" s="8"/>
      <c r="JI311" s="8"/>
      <c r="JJ311" s="8"/>
      <c r="JK311" s="8"/>
      <c r="JL311" s="8"/>
      <c r="JM311" s="8"/>
      <c r="JN311" s="8"/>
      <c r="JO311" s="8"/>
      <c r="JP311" s="8"/>
      <c r="JQ311" s="8"/>
      <c r="JR311" s="8"/>
      <c r="JS311" s="8"/>
      <c r="JT311" s="8"/>
      <c r="JU311" s="8"/>
      <c r="JV311" s="8"/>
      <c r="JW311" s="8"/>
      <c r="JX311" s="8"/>
      <c r="JY311" s="8"/>
      <c r="JZ311" s="8"/>
      <c r="KA311" s="8"/>
      <c r="KB311" s="8"/>
      <c r="KC311" s="8"/>
      <c r="KD311" s="8"/>
      <c r="KE311" s="8"/>
      <c r="KF311" s="8"/>
      <c r="KG311" s="8"/>
      <c r="KH311" s="8"/>
      <c r="KI311" s="8"/>
      <c r="KJ311" s="8"/>
      <c r="KK311" s="8"/>
      <c r="KL311" s="8"/>
      <c r="KM311" s="8"/>
      <c r="KN311" s="8"/>
      <c r="KO311" s="8"/>
      <c r="KP311" s="8"/>
      <c r="KQ311" s="8"/>
      <c r="KR311" s="8"/>
      <c r="KS311" s="8"/>
      <c r="KT311" s="8"/>
      <c r="KU311" s="8"/>
      <c r="KV311" s="8"/>
      <c r="KW311" s="8"/>
      <c r="KX311" s="8"/>
      <c r="KY311" s="8"/>
      <c r="KZ311" s="8"/>
      <c r="LA311" s="8"/>
      <c r="LB311" s="8"/>
      <c r="LC311" s="8"/>
      <c r="LD311" s="8"/>
      <c r="LE311" s="8"/>
      <c r="LF311" s="8"/>
      <c r="LG311" s="8"/>
      <c r="LH311" s="8"/>
      <c r="LI311" s="8"/>
      <c r="LJ311" s="8"/>
      <c r="LK311" s="8"/>
      <c r="LL311" s="8"/>
      <c r="LM311" s="8"/>
      <c r="LN311" s="8"/>
      <c r="LO311" s="8"/>
      <c r="LP311" s="8"/>
      <c r="LQ311" s="8"/>
      <c r="LR311" s="8"/>
      <c r="LS311" s="8"/>
      <c r="LT311" s="8"/>
      <c r="LU311" s="8"/>
      <c r="LV311" s="8"/>
      <c r="LW311" s="8"/>
      <c r="LX311" s="8"/>
      <c r="LY311" s="8"/>
      <c r="LZ311" s="8"/>
      <c r="MA311" s="8"/>
      <c r="MB311" s="8"/>
      <c r="MC311" s="8"/>
      <c r="MD311" s="8"/>
      <c r="ME311" s="8"/>
      <c r="MF311" s="8"/>
      <c r="MG311" s="8"/>
      <c r="MH311" s="8"/>
      <c r="MI311" s="8"/>
      <c r="MJ311" s="8"/>
      <c r="MK311" s="8"/>
      <c r="ML311" s="8"/>
      <c r="MM311" s="8"/>
      <c r="MN311" s="8"/>
      <c r="MO311" s="8"/>
      <c r="MP311" s="8"/>
      <c r="MQ311" s="8"/>
      <c r="MR311" s="8"/>
      <c r="MS311" s="8"/>
      <c r="MT311" s="8"/>
      <c r="MU311" s="8"/>
      <c r="MV311" s="8"/>
      <c r="MW311" s="8"/>
      <c r="MX311" s="8"/>
      <c r="MY311" s="8"/>
      <c r="MZ311" s="8"/>
      <c r="NA311" s="8"/>
      <c r="NB311" s="8"/>
      <c r="NC311" s="8"/>
      <c r="ND311" s="8"/>
      <c r="NE311" s="8"/>
      <c r="NF311" s="8"/>
      <c r="NG311" s="8"/>
      <c r="NH311" s="8"/>
      <c r="NI311" s="8"/>
      <c r="NJ311" s="8"/>
      <c r="NK311" s="8"/>
      <c r="NL311" s="8"/>
      <c r="NM311" s="8"/>
      <c r="NN311" s="8"/>
      <c r="NO311" s="8"/>
      <c r="NP311" s="8"/>
      <c r="NQ311" s="8"/>
      <c r="NR311" s="8"/>
      <c r="NS311" s="8"/>
      <c r="NT311" s="8"/>
      <c r="NU311" s="8"/>
      <c r="NV311" s="8"/>
      <c r="NW311" s="8"/>
      <c r="NX311" s="8"/>
      <c r="NY311" s="8"/>
      <c r="NZ311" s="8"/>
      <c r="OA311" s="8"/>
      <c r="OB311" s="8"/>
      <c r="OC311" s="8"/>
      <c r="OD311" s="8"/>
      <c r="OE311" s="8"/>
      <c r="OF311" s="8"/>
      <c r="OG311" s="8"/>
      <c r="OH311" s="8"/>
      <c r="OI311" s="8"/>
      <c r="OJ311" s="8"/>
      <c r="OK311" s="8"/>
      <c r="OL311" s="8"/>
      <c r="OM311" s="8"/>
      <c r="ON311" s="8"/>
      <c r="OO311" s="8"/>
      <c r="OP311" s="8"/>
      <c r="OQ311" s="8"/>
      <c r="OR311" s="8"/>
      <c r="OS311" s="8"/>
      <c r="OT311" s="8"/>
      <c r="OU311" s="8"/>
      <c r="OV311" s="8"/>
      <c r="OW311" s="8"/>
      <c r="OX311" s="8"/>
      <c r="OY311" s="8"/>
      <c r="OZ311" s="8"/>
      <c r="PA311" s="8"/>
      <c r="PB311" s="8"/>
      <c r="PC311" s="8"/>
      <c r="PD311" s="8"/>
      <c r="PE311" s="8"/>
      <c r="PF311" s="8"/>
      <c r="PG311" s="8"/>
      <c r="PH311" s="8"/>
      <c r="PI311" s="8"/>
      <c r="PJ311" s="8"/>
      <c r="PK311" s="8"/>
      <c r="PL311" s="8"/>
      <c r="PM311" s="8"/>
      <c r="PN311" s="8"/>
      <c r="PO311" s="8"/>
      <c r="PP311" s="8"/>
      <c r="PQ311" s="8"/>
      <c r="PR311" s="8"/>
      <c r="PS311" s="8"/>
      <c r="PT311" s="8"/>
      <c r="PU311" s="8"/>
      <c r="PV311" s="8"/>
      <c r="PW311" s="8"/>
      <c r="PX311" s="8"/>
      <c r="PY311" s="8"/>
      <c r="PZ311" s="8"/>
      <c r="QA311" s="8"/>
      <c r="QB311" s="8"/>
      <c r="QC311" s="8"/>
      <c r="QD311" s="8"/>
      <c r="QE311" s="8"/>
      <c r="QF311" s="8"/>
      <c r="QG311" s="8"/>
      <c r="QH311" s="8"/>
      <c r="QI311" s="8"/>
      <c r="QJ311" s="8"/>
      <c r="QK311" s="8"/>
      <c r="QL311" s="8"/>
      <c r="QM311" s="8"/>
      <c r="QN311" s="8"/>
      <c r="QO311" s="8"/>
      <c r="QP311" s="8"/>
      <c r="QQ311" s="8"/>
      <c r="QR311" s="8"/>
      <c r="QS311" s="8"/>
      <c r="QT311" s="8"/>
      <c r="QU311" s="8"/>
      <c r="QV311" s="8"/>
      <c r="QW311" s="8"/>
      <c r="QX311" s="8"/>
      <c r="QY311" s="8"/>
      <c r="QZ311" s="8"/>
      <c r="RA311" s="8"/>
      <c r="RB311" s="8"/>
      <c r="RC311" s="8"/>
      <c r="RD311" s="8"/>
      <c r="RE311" s="8"/>
      <c r="RF311" s="8"/>
      <c r="RG311" s="8"/>
      <c r="RH311" s="8"/>
      <c r="RI311" s="8"/>
      <c r="RJ311" s="8"/>
      <c r="RK311" s="8"/>
      <c r="RL311" s="8"/>
      <c r="RM311" s="8"/>
      <c r="RN311" s="8"/>
      <c r="RO311" s="8"/>
      <c r="RP311" s="8"/>
      <c r="RQ311" s="8"/>
      <c r="RR311" s="8"/>
      <c r="RS311" s="8"/>
      <c r="RT311" s="8"/>
      <c r="RU311" s="8"/>
      <c r="RV311" s="8"/>
      <c r="RW311" s="8"/>
      <c r="RX311" s="8"/>
      <c r="RY311" s="8"/>
      <c r="RZ311" s="8"/>
      <c r="SA311" s="8"/>
      <c r="SB311" s="8"/>
      <c r="SC311" s="8"/>
      <c r="SD311" s="8"/>
      <c r="SE311" s="8"/>
      <c r="SF311" s="8"/>
      <c r="SG311" s="8"/>
      <c r="SH311" s="8"/>
      <c r="SI311" s="8"/>
      <c r="SJ311" s="8"/>
      <c r="SK311" s="8"/>
      <c r="SL311" s="8"/>
      <c r="SM311" s="8"/>
      <c r="SN311" s="8"/>
      <c r="SO311" s="8"/>
      <c r="SP311" s="8"/>
      <c r="SQ311" s="8"/>
      <c r="SR311" s="8"/>
      <c r="SS311" s="8"/>
      <c r="ST311" s="8"/>
      <c r="SU311" s="8"/>
      <c r="SV311" s="8"/>
      <c r="SW311" s="8"/>
      <c r="SX311" s="8"/>
      <c r="SY311" s="8"/>
      <c r="SZ311" s="8"/>
      <c r="TA311" s="8"/>
      <c r="TB311" s="8"/>
      <c r="TC311" s="8"/>
      <c r="TD311" s="8"/>
      <c r="TE311" s="8"/>
      <c r="TF311" s="8"/>
      <c r="TG311" s="8"/>
      <c r="TH311" s="8"/>
      <c r="TI311" s="8"/>
      <c r="TJ311" s="8"/>
      <c r="TK311" s="8"/>
      <c r="TL311" s="8"/>
      <c r="TM311" s="8"/>
      <c r="TN311" s="8"/>
      <c r="TO311" s="8"/>
      <c r="TP311" s="8"/>
      <c r="TQ311" s="8"/>
      <c r="TR311" s="8"/>
      <c r="TS311" s="8"/>
      <c r="TT311" s="8"/>
      <c r="TU311" s="8"/>
      <c r="TV311" s="8"/>
      <c r="TW311" s="8"/>
      <c r="TX311" s="8"/>
      <c r="TY311" s="8"/>
      <c r="TZ311" s="8"/>
      <c r="UA311" s="8"/>
      <c r="UB311" s="8"/>
      <c r="UC311" s="8"/>
      <c r="UD311" s="8"/>
      <c r="UE311" s="8"/>
      <c r="UF311" s="8"/>
      <c r="UG311" s="8"/>
      <c r="UH311" s="8"/>
      <c r="UI311" s="8"/>
      <c r="UJ311" s="8"/>
      <c r="UK311" s="8"/>
      <c r="UL311" s="8"/>
      <c r="UM311" s="8"/>
      <c r="UN311" s="8"/>
      <c r="UO311" s="8"/>
      <c r="UP311" s="8"/>
      <c r="UQ311" s="8"/>
      <c r="UR311" s="8"/>
      <c r="US311" s="8"/>
      <c r="UT311" s="8"/>
      <c r="UU311" s="8"/>
      <c r="UV311" s="8"/>
      <c r="UW311" s="8"/>
      <c r="UX311" s="8"/>
      <c r="UY311" s="8"/>
      <c r="UZ311" s="8"/>
      <c r="VA311" s="8"/>
      <c r="VB311" s="8"/>
      <c r="VC311" s="8"/>
      <c r="VD311" s="8"/>
      <c r="VE311" s="8"/>
      <c r="VF311" s="8"/>
      <c r="VG311" s="8"/>
      <c r="VH311" s="8"/>
      <c r="VI311" s="8"/>
      <c r="VJ311" s="8"/>
      <c r="VK311" s="8"/>
      <c r="VL311" s="8"/>
      <c r="VM311" s="8"/>
      <c r="VN311" s="8"/>
      <c r="VO311" s="8"/>
      <c r="VP311" s="8"/>
      <c r="VQ311" s="8"/>
      <c r="VR311" s="8"/>
      <c r="VS311" s="8"/>
      <c r="VT311" s="8"/>
      <c r="VU311" s="8"/>
      <c r="VV311" s="8"/>
      <c r="VW311" s="8"/>
      <c r="VX311" s="8"/>
      <c r="VY311" s="8"/>
      <c r="VZ311" s="8"/>
      <c r="WA311" s="8"/>
      <c r="WB311" s="8"/>
      <c r="WC311" s="8"/>
      <c r="WD311" s="8"/>
      <c r="WE311" s="8"/>
      <c r="WF311" s="8"/>
      <c r="WG311" s="8"/>
      <c r="WH311" s="8"/>
      <c r="WI311" s="8"/>
      <c r="WJ311" s="8"/>
      <c r="WK311" s="8"/>
      <c r="WL311" s="8"/>
      <c r="WM311" s="8"/>
      <c r="WN311" s="8"/>
      <c r="WO311" s="8"/>
      <c r="WP311" s="8"/>
      <c r="WQ311" s="8"/>
      <c r="WR311" s="8"/>
      <c r="WS311" s="8"/>
      <c r="WT311" s="8"/>
      <c r="WU311" s="8"/>
      <c r="WV311" s="8"/>
      <c r="WW311" s="8"/>
      <c r="WX311" s="8"/>
      <c r="WY311" s="8"/>
      <c r="WZ311" s="8"/>
      <c r="XA311" s="8"/>
      <c r="XB311" s="8"/>
      <c r="XC311" s="8"/>
      <c r="XD311" s="8"/>
      <c r="XE311" s="8"/>
      <c r="XF311" s="8"/>
      <c r="XG311" s="8"/>
      <c r="XH311" s="8"/>
      <c r="XI311" s="8"/>
      <c r="XJ311" s="8"/>
      <c r="XK311" s="8"/>
      <c r="XL311" s="8"/>
      <c r="XM311" s="8"/>
      <c r="XN311" s="8"/>
      <c r="XO311" s="8"/>
      <c r="XP311" s="8"/>
      <c r="XQ311" s="8"/>
      <c r="XR311" s="8"/>
      <c r="XS311" s="8"/>
      <c r="XT311" s="8"/>
      <c r="XU311" s="8"/>
      <c r="XV311" s="8"/>
      <c r="XW311" s="8"/>
      <c r="XX311" s="8"/>
      <c r="XY311" s="8"/>
      <c r="XZ311" s="8"/>
      <c r="YA311" s="8"/>
      <c r="YB311" s="8"/>
      <c r="YC311" s="8"/>
      <c r="YD311" s="8"/>
      <c r="YE311" s="8"/>
      <c r="YF311" s="8"/>
      <c r="YG311" s="8"/>
      <c r="YH311" s="8"/>
      <c r="YI311" s="8"/>
      <c r="YJ311" s="8"/>
      <c r="YK311" s="8"/>
      <c r="YL311" s="8"/>
      <c r="YM311" s="8"/>
      <c r="YN311" s="8"/>
      <c r="YO311" s="8"/>
      <c r="YP311" s="8"/>
      <c r="YQ311" s="8"/>
      <c r="YR311" s="8"/>
      <c r="YS311" s="8"/>
      <c r="YT311" s="8"/>
      <c r="YU311" s="8"/>
      <c r="YV311" s="8"/>
      <c r="YW311" s="8"/>
      <c r="YX311" s="8"/>
      <c r="YY311" s="8"/>
      <c r="YZ311" s="8"/>
      <c r="ZA311" s="8"/>
      <c r="ZB311" s="8"/>
      <c r="ZC311" s="8"/>
      <c r="ZD311" s="8"/>
      <c r="ZE311" s="8"/>
      <c r="ZF311" s="8"/>
      <c r="ZG311" s="8"/>
      <c r="ZH311" s="8"/>
      <c r="ZI311" s="8"/>
      <c r="ZJ311" s="8"/>
      <c r="ZK311" s="8"/>
      <c r="ZL311" s="8"/>
      <c r="ZM311" s="8"/>
      <c r="ZN311" s="8"/>
      <c r="ZO311" s="8"/>
      <c r="ZP311" s="8"/>
      <c r="ZQ311" s="8"/>
      <c r="ZR311" s="8"/>
      <c r="ZS311" s="8"/>
      <c r="ZT311" s="8"/>
      <c r="ZU311" s="8"/>
      <c r="ZV311" s="8"/>
      <c r="ZW311" s="8"/>
      <c r="ZX311" s="8"/>
      <c r="ZY311" s="8"/>
      <c r="ZZ311" s="8"/>
      <c r="AAA311" s="8"/>
      <c r="AAB311" s="8"/>
      <c r="AAC311" s="8"/>
      <c r="AAD311" s="8"/>
      <c r="AAE311" s="8"/>
      <c r="AAF311" s="8"/>
      <c r="AAG311" s="8"/>
      <c r="AAH311" s="8"/>
      <c r="AAI311" s="8"/>
      <c r="AAJ311" s="8"/>
      <c r="AAK311" s="8"/>
      <c r="AAL311" s="8"/>
      <c r="AAM311" s="8"/>
      <c r="AAN311" s="8"/>
      <c r="AAO311" s="8"/>
      <c r="AAP311" s="8"/>
      <c r="AAQ311" s="8"/>
      <c r="AAR311" s="8"/>
      <c r="AAS311" s="8"/>
      <c r="AAT311" s="8"/>
      <c r="AAU311" s="8"/>
      <c r="AAV311" s="8"/>
      <c r="AAW311" s="8"/>
      <c r="AAX311" s="8"/>
      <c r="AAY311" s="8"/>
      <c r="AAZ311" s="8"/>
      <c r="ABA311" s="8"/>
      <c r="ABB311" s="8"/>
      <c r="ABC311" s="8"/>
      <c r="ABD311" s="8"/>
      <c r="ABE311" s="8"/>
      <c r="ABF311" s="8"/>
      <c r="ABG311" s="8"/>
      <c r="ABH311" s="8"/>
      <c r="ABI311" s="8"/>
      <c r="ABJ311" s="8"/>
      <c r="ABK311" s="8"/>
      <c r="ABL311" s="8"/>
      <c r="ABM311" s="8"/>
      <c r="ABN311" s="8"/>
      <c r="ABO311" s="8"/>
      <c r="ABP311" s="8"/>
      <c r="ABQ311" s="8"/>
      <c r="ABR311" s="8"/>
      <c r="ABS311" s="8"/>
      <c r="ABT311" s="8"/>
      <c r="ABU311" s="8"/>
      <c r="ABV311" s="8"/>
      <c r="ABW311" s="8"/>
      <c r="ABX311" s="8"/>
      <c r="ABY311" s="8"/>
      <c r="ABZ311" s="8"/>
      <c r="ACA311" s="8"/>
      <c r="ACB311" s="8"/>
      <c r="ACC311" s="8"/>
      <c r="ACD311" s="8"/>
      <c r="ACE311" s="8"/>
      <c r="ACF311" s="8"/>
      <c r="ACG311" s="8"/>
      <c r="ACH311" s="8"/>
      <c r="ACI311" s="8"/>
      <c r="ACJ311" s="8"/>
      <c r="ACK311" s="8"/>
      <c r="ACL311" s="8"/>
      <c r="ACM311" s="8"/>
      <c r="ACN311" s="8"/>
      <c r="ACO311" s="8"/>
      <c r="ACP311" s="8"/>
      <c r="ACQ311" s="8"/>
      <c r="ACR311" s="8"/>
      <c r="ACS311" s="8"/>
      <c r="ACT311" s="8"/>
      <c r="ACU311" s="8"/>
      <c r="ACV311" s="8"/>
      <c r="ACW311" s="8"/>
      <c r="ACX311" s="8"/>
      <c r="ACY311" s="8"/>
      <c r="ACZ311" s="8"/>
      <c r="ADA311" s="8"/>
      <c r="ADB311" s="8"/>
      <c r="ADC311" s="8"/>
      <c r="ADD311" s="8"/>
      <c r="ADE311" s="8"/>
      <c r="ADF311" s="8"/>
      <c r="ADG311" s="8"/>
      <c r="ADH311" s="8"/>
      <c r="ADI311" s="8"/>
      <c r="ADJ311" s="8"/>
      <c r="ADK311" s="8"/>
      <c r="ADL311" s="8"/>
      <c r="ADM311" s="8"/>
      <c r="ADN311" s="8"/>
      <c r="ADO311" s="8"/>
      <c r="ADP311" s="8"/>
      <c r="ADQ311" s="8"/>
      <c r="ADR311" s="8"/>
      <c r="ADS311" s="8"/>
      <c r="ADT311" s="8"/>
      <c r="ADU311" s="8"/>
      <c r="ADV311" s="8"/>
      <c r="ADW311" s="8"/>
      <c r="ADX311" s="8"/>
      <c r="ADY311" s="8"/>
      <c r="ADZ311" s="8"/>
      <c r="AEA311" s="8"/>
      <c r="AEB311" s="8"/>
      <c r="AEC311" s="8"/>
      <c r="AED311" s="8"/>
      <c r="AEE311" s="8"/>
      <c r="AEF311" s="8"/>
      <c r="AEG311" s="8"/>
      <c r="AEH311" s="8"/>
      <c r="AEI311" s="8"/>
      <c r="AEJ311" s="8"/>
      <c r="AEK311" s="8"/>
      <c r="AEL311" s="8"/>
      <c r="AEM311" s="8"/>
      <c r="AEN311" s="8"/>
      <c r="AEO311" s="8"/>
      <c r="AEP311" s="8"/>
      <c r="AEQ311" s="8"/>
      <c r="AER311" s="8"/>
      <c r="AES311" s="8"/>
      <c r="AET311" s="8"/>
      <c r="AEU311" s="8"/>
      <c r="AEV311" s="8"/>
      <c r="AEW311" s="8"/>
      <c r="AEX311" s="8"/>
      <c r="AEY311" s="8"/>
      <c r="AEZ311" s="8"/>
      <c r="AFA311" s="8"/>
      <c r="AFB311" s="8"/>
      <c r="AFC311" s="8"/>
      <c r="AFD311" s="8"/>
      <c r="AFE311" s="8"/>
      <c r="AFF311" s="8"/>
      <c r="AFG311" s="8"/>
      <c r="AFH311" s="8"/>
      <c r="AFI311" s="8"/>
      <c r="AFJ311" s="8"/>
      <c r="AFK311" s="8"/>
      <c r="AFL311" s="8"/>
      <c r="AFM311" s="8"/>
      <c r="AFN311" s="8"/>
      <c r="AFO311" s="8"/>
      <c r="AFP311" s="8"/>
      <c r="AFQ311" s="8"/>
      <c r="AFR311" s="8"/>
      <c r="AFS311" s="8"/>
      <c r="AFT311" s="8"/>
      <c r="AFU311" s="8"/>
      <c r="AFV311" s="8"/>
      <c r="AFW311" s="8"/>
      <c r="AFX311" s="8"/>
      <c r="AFY311" s="8"/>
      <c r="AFZ311" s="8"/>
      <c r="AGA311" s="8"/>
      <c r="AGB311" s="8"/>
      <c r="AGC311" s="8"/>
      <c r="AGD311" s="8"/>
      <c r="AGE311" s="8"/>
      <c r="AGF311" s="8"/>
      <c r="AGG311" s="8"/>
      <c r="AGH311" s="8"/>
      <c r="AGI311" s="8"/>
      <c r="AGJ311" s="8"/>
      <c r="AGK311" s="8"/>
      <c r="AGL311" s="8"/>
      <c r="AGM311" s="8"/>
      <c r="AGN311" s="8"/>
      <c r="AGO311" s="8"/>
      <c r="AGP311" s="8"/>
      <c r="AGQ311" s="8"/>
      <c r="AGR311" s="8"/>
      <c r="AGS311" s="8"/>
      <c r="AGT311" s="8"/>
      <c r="AGU311" s="8"/>
      <c r="AGV311" s="8"/>
      <c r="AGW311" s="8"/>
      <c r="AGX311" s="8"/>
      <c r="AGY311" s="8"/>
      <c r="AGZ311" s="8"/>
      <c r="AHA311" s="8"/>
      <c r="AHB311" s="8"/>
      <c r="AHC311" s="8"/>
      <c r="AHD311" s="8"/>
      <c r="AHE311" s="8"/>
      <c r="AHF311" s="8"/>
      <c r="AHG311" s="8"/>
      <c r="AHH311" s="8"/>
      <c r="AHI311" s="8"/>
      <c r="AHJ311" s="8"/>
      <c r="AHK311" s="8"/>
      <c r="AHL311" s="8"/>
      <c r="AHM311" s="8"/>
      <c r="AHN311" s="8"/>
      <c r="AHO311" s="8"/>
      <c r="AHP311" s="8"/>
      <c r="AHQ311" s="8"/>
      <c r="AHR311" s="8"/>
      <c r="AHS311" s="8"/>
      <c r="AHT311" s="8"/>
      <c r="AHU311" s="8"/>
      <c r="AHV311" s="8"/>
      <c r="AHW311" s="8"/>
      <c r="AHX311" s="8"/>
      <c r="AHY311" s="8"/>
      <c r="AHZ311" s="8"/>
      <c r="AIA311" s="8"/>
      <c r="AIB311" s="8"/>
      <c r="AIC311" s="8"/>
      <c r="AID311" s="8"/>
      <c r="AIE311" s="8"/>
      <c r="AIF311" s="8"/>
      <c r="AIG311" s="8"/>
      <c r="AIH311" s="8"/>
      <c r="AII311" s="8"/>
      <c r="AIJ311" s="8"/>
      <c r="AIK311" s="8"/>
      <c r="AIL311" s="8"/>
      <c r="AIM311" s="8"/>
      <c r="AIN311" s="8"/>
      <c r="AIO311" s="8"/>
      <c r="AIP311" s="8"/>
      <c r="AIQ311" s="8"/>
      <c r="AIR311" s="8"/>
      <c r="AIS311" s="8"/>
      <c r="AIT311" s="8"/>
      <c r="AIU311" s="8"/>
      <c r="AIV311" s="8"/>
      <c r="AIW311" s="8"/>
      <c r="AIX311" s="8"/>
      <c r="AIY311" s="8"/>
      <c r="AIZ311" s="8"/>
      <c r="AJA311" s="8"/>
      <c r="AJB311" s="8"/>
      <c r="AJC311" s="8"/>
      <c r="AJD311" s="8"/>
      <c r="AJE311" s="8"/>
      <c r="AJF311" s="8"/>
      <c r="AJG311" s="8"/>
      <c r="AJH311" s="8"/>
      <c r="AJI311" s="8"/>
      <c r="AJJ311" s="8"/>
      <c r="AJK311" s="8"/>
      <c r="AJL311" s="8"/>
      <c r="AJM311" s="8"/>
      <c r="AJN311" s="8"/>
      <c r="AJO311" s="8"/>
      <c r="AJP311" s="8"/>
      <c r="AJQ311" s="8"/>
      <c r="AJR311" s="8"/>
      <c r="AJS311" s="8"/>
      <c r="AJT311" s="8"/>
      <c r="AJU311" s="8"/>
      <c r="AJV311" s="8"/>
      <c r="AJW311" s="8"/>
      <c r="AJX311" s="8"/>
      <c r="AJY311" s="8"/>
      <c r="AJZ311" s="8"/>
      <c r="AKA311" s="8"/>
      <c r="AKB311" s="8"/>
      <c r="AKC311" s="8"/>
      <c r="AKD311" s="8"/>
      <c r="AKE311" s="8"/>
      <c r="AKF311" s="8"/>
      <c r="AKG311" s="8"/>
      <c r="AKH311" s="8"/>
      <c r="AKI311" s="8"/>
      <c r="AKJ311" s="8"/>
      <c r="AKK311" s="8"/>
      <c r="AKL311" s="8"/>
      <c r="AKM311" s="8"/>
      <c r="AKN311" s="8"/>
      <c r="AKO311" s="8"/>
      <c r="AKP311" s="8"/>
      <c r="AKQ311" s="8"/>
      <c r="AKR311" s="8"/>
      <c r="AKS311" s="8"/>
      <c r="AKT311" s="8"/>
      <c r="AKU311" s="8"/>
      <c r="AKV311" s="8"/>
      <c r="AKW311" s="8"/>
      <c r="AKX311" s="8"/>
      <c r="AKY311" s="8"/>
      <c r="AKZ311" s="8"/>
      <c r="ALA311" s="8"/>
      <c r="ALB311" s="8"/>
      <c r="ALC311" s="8"/>
      <c r="ALD311" s="8"/>
      <c r="ALE311" s="8"/>
      <c r="ALF311" s="8"/>
      <c r="ALG311" s="8"/>
      <c r="ALH311" s="8"/>
      <c r="ALI311" s="8"/>
      <c r="ALJ311" s="8"/>
      <c r="ALK311" s="8"/>
      <c r="ALL311" s="8"/>
      <c r="ALM311" s="8"/>
      <c r="ALN311" s="8"/>
      <c r="ALO311" s="8"/>
      <c r="ALP311" s="8"/>
      <c r="ALQ311" s="8"/>
      <c r="ALR311" s="8"/>
      <c r="ALS311" s="8"/>
      <c r="ALT311" s="8"/>
      <c r="ALU311" s="8"/>
      <c r="ALV311" s="8"/>
      <c r="ALW311" s="8"/>
      <c r="ALX311" s="8"/>
      <c r="ALY311" s="8"/>
      <c r="ALZ311" s="8"/>
      <c r="AMA311" s="8"/>
      <c r="AMB311" s="8"/>
      <c r="AMC311" s="8"/>
      <c r="AMD311" s="8"/>
      <c r="AME311" s="8"/>
      <c r="AMF311" s="8"/>
    </row>
    <row r="312" spans="1:1020" ht="30">
      <c r="A312" s="40" t="s">
        <v>271</v>
      </c>
      <c r="B312" s="182"/>
      <c r="C312" s="45"/>
      <c r="D312" s="183"/>
      <c r="E312" s="45"/>
      <c r="F312" s="184"/>
      <c r="G312" s="83"/>
      <c r="H312" s="45"/>
    </row>
    <row r="313" spans="1:1020" ht="14.25">
      <c r="A313" s="29" t="s">
        <v>537</v>
      </c>
      <c r="B313" s="63" t="s">
        <v>2318</v>
      </c>
      <c r="C313" s="43">
        <v>1</v>
      </c>
      <c r="D313" s="63">
        <v>1</v>
      </c>
      <c r="E313" s="43" t="s">
        <v>1999</v>
      </c>
      <c r="F313" s="65">
        <v>1</v>
      </c>
      <c r="G313" s="31" t="s">
        <v>180</v>
      </c>
      <c r="H313" s="43"/>
    </row>
    <row r="314" spans="1:1020" ht="14.25">
      <c r="A314" s="29" t="s">
        <v>537</v>
      </c>
      <c r="B314" s="63" t="s">
        <v>2319</v>
      </c>
      <c r="C314" s="43">
        <v>1</v>
      </c>
      <c r="D314" s="63">
        <v>2</v>
      </c>
      <c r="E314" s="43" t="s">
        <v>2768</v>
      </c>
      <c r="F314" s="65">
        <v>3</v>
      </c>
      <c r="G314" s="31">
        <v>1</v>
      </c>
      <c r="H314" s="43"/>
    </row>
    <row r="315" spans="1:1020" ht="14.25">
      <c r="A315" s="29" t="s">
        <v>537</v>
      </c>
      <c r="B315" s="63" t="s">
        <v>2320</v>
      </c>
      <c r="C315" s="43">
        <v>1</v>
      </c>
      <c r="D315" s="63">
        <v>1</v>
      </c>
      <c r="E315" s="43" t="s">
        <v>2241</v>
      </c>
      <c r="F315" s="65">
        <v>1</v>
      </c>
      <c r="G315" s="31" t="s">
        <v>180</v>
      </c>
      <c r="H315" s="43"/>
    </row>
    <row r="316" spans="1:1020" ht="14.25">
      <c r="A316" s="29" t="s">
        <v>537</v>
      </c>
      <c r="B316" s="63" t="s">
        <v>2321</v>
      </c>
      <c r="C316" s="43">
        <v>1</v>
      </c>
      <c r="D316" s="63">
        <v>1</v>
      </c>
      <c r="E316" s="43" t="s">
        <v>2552</v>
      </c>
      <c r="F316" s="65">
        <v>3</v>
      </c>
      <c r="G316" s="31" t="s">
        <v>831</v>
      </c>
      <c r="H316" s="43"/>
    </row>
    <row r="317" spans="1:1020" ht="14.25">
      <c r="A317" s="29" t="s">
        <v>544</v>
      </c>
      <c r="B317" s="63" t="s">
        <v>809</v>
      </c>
      <c r="C317" s="43">
        <v>1</v>
      </c>
      <c r="D317" s="63">
        <v>1</v>
      </c>
      <c r="E317" s="43" t="s">
        <v>1999</v>
      </c>
      <c r="F317" s="65">
        <v>1</v>
      </c>
      <c r="G317" s="31" t="s">
        <v>180</v>
      </c>
      <c r="H317" s="43"/>
    </row>
    <row r="318" spans="1:1020" ht="14.25">
      <c r="A318" s="29" t="s">
        <v>544</v>
      </c>
      <c r="B318" s="63" t="s">
        <v>2903</v>
      </c>
      <c r="C318" s="43">
        <v>1</v>
      </c>
      <c r="D318" s="63">
        <v>1</v>
      </c>
      <c r="E318" s="43" t="s">
        <v>2241</v>
      </c>
      <c r="F318" s="65">
        <v>1</v>
      </c>
      <c r="G318" s="31" t="s">
        <v>180</v>
      </c>
      <c r="H318" s="43"/>
    </row>
    <row r="319" spans="1:1020" ht="14.25">
      <c r="A319" s="29" t="s">
        <v>544</v>
      </c>
      <c r="B319" s="63" t="s">
        <v>2334</v>
      </c>
      <c r="C319" s="43">
        <v>1</v>
      </c>
      <c r="D319" s="63"/>
      <c r="E319" s="43" t="s">
        <v>2240</v>
      </c>
      <c r="F319" s="65">
        <v>1</v>
      </c>
      <c r="G319" s="31" t="s">
        <v>1443</v>
      </c>
      <c r="H319" s="43"/>
    </row>
    <row r="320" spans="1:1020" ht="14.25">
      <c r="A320" s="29" t="s">
        <v>544</v>
      </c>
      <c r="B320" s="63" t="s">
        <v>1752</v>
      </c>
      <c r="C320" s="43">
        <v>1</v>
      </c>
      <c r="D320" s="63">
        <v>1</v>
      </c>
      <c r="E320" s="43" t="s">
        <v>2552</v>
      </c>
      <c r="F320" s="65">
        <v>3</v>
      </c>
      <c r="G320" s="31" t="s">
        <v>831</v>
      </c>
      <c r="H320" s="43"/>
    </row>
    <row r="321" spans="1:8" ht="14.25">
      <c r="A321" s="29" t="s">
        <v>544</v>
      </c>
      <c r="B321" s="63" t="s">
        <v>2323</v>
      </c>
      <c r="C321" s="43">
        <v>1</v>
      </c>
      <c r="D321" s="63">
        <v>2</v>
      </c>
      <c r="E321" s="43" t="s">
        <v>2768</v>
      </c>
      <c r="F321" s="65">
        <v>3</v>
      </c>
      <c r="G321" s="31">
        <v>1</v>
      </c>
      <c r="H321" s="43"/>
    </row>
    <row r="322" spans="1:8" ht="14.25">
      <c r="A322" s="29" t="s">
        <v>2904</v>
      </c>
      <c r="B322" s="63" t="s">
        <v>879</v>
      </c>
      <c r="C322" s="43">
        <v>1</v>
      </c>
      <c r="D322" s="63">
        <v>1</v>
      </c>
      <c r="E322" s="43" t="s">
        <v>2240</v>
      </c>
      <c r="F322" s="65" t="s">
        <v>2682</v>
      </c>
      <c r="G322" s="31" t="s">
        <v>1443</v>
      </c>
      <c r="H322" s="43" t="s">
        <v>2764</v>
      </c>
    </row>
    <row r="323" spans="1:8" ht="14.25">
      <c r="A323" s="29" t="s">
        <v>2904</v>
      </c>
      <c r="B323" s="63" t="s">
        <v>2616</v>
      </c>
      <c r="C323" s="43">
        <v>1</v>
      </c>
      <c r="D323" s="63">
        <v>1</v>
      </c>
      <c r="E323" s="43" t="s">
        <v>2552</v>
      </c>
      <c r="F323" s="65">
        <v>3</v>
      </c>
      <c r="G323" s="31" t="s">
        <v>831</v>
      </c>
      <c r="H323" s="43"/>
    </row>
    <row r="324" spans="1:8" ht="14.25">
      <c r="A324" s="29" t="s">
        <v>2904</v>
      </c>
      <c r="B324" s="63" t="s">
        <v>2617</v>
      </c>
      <c r="C324" s="43">
        <v>1</v>
      </c>
      <c r="D324" s="63">
        <v>2</v>
      </c>
      <c r="E324" s="43" t="s">
        <v>2768</v>
      </c>
      <c r="F324" s="65">
        <v>3</v>
      </c>
      <c r="G324" s="31">
        <v>1</v>
      </c>
      <c r="H324" s="43"/>
    </row>
    <row r="325" spans="1:8" ht="14.25">
      <c r="A325" s="29" t="s">
        <v>2905</v>
      </c>
      <c r="B325" s="63" t="s">
        <v>1087</v>
      </c>
      <c r="C325" s="43">
        <v>1</v>
      </c>
      <c r="D325" s="63">
        <v>1</v>
      </c>
      <c r="E325" s="43" t="s">
        <v>2240</v>
      </c>
      <c r="F325" s="65" t="s">
        <v>2682</v>
      </c>
      <c r="G325" s="31" t="s">
        <v>1443</v>
      </c>
      <c r="H325" s="43" t="s">
        <v>2906</v>
      </c>
    </row>
    <row r="326" spans="1:8" ht="14.25">
      <c r="A326" s="29" t="s">
        <v>2905</v>
      </c>
      <c r="B326" s="63" t="s">
        <v>1091</v>
      </c>
      <c r="C326" s="43">
        <v>1</v>
      </c>
      <c r="D326" s="63">
        <v>1</v>
      </c>
      <c r="E326" s="43" t="s">
        <v>2552</v>
      </c>
      <c r="F326" s="65" t="s">
        <v>848</v>
      </c>
      <c r="G326" s="31" t="s">
        <v>831</v>
      </c>
      <c r="H326" s="43" t="s">
        <v>101</v>
      </c>
    </row>
    <row r="327" spans="1:8" ht="14.25">
      <c r="A327" s="29" t="s">
        <v>2905</v>
      </c>
      <c r="B327" s="63" t="s">
        <v>1093</v>
      </c>
      <c r="C327" s="43">
        <v>1</v>
      </c>
      <c r="D327" s="63">
        <v>2</v>
      </c>
      <c r="E327" s="43" t="s">
        <v>2768</v>
      </c>
      <c r="F327" s="65">
        <v>4</v>
      </c>
      <c r="G327" s="31">
        <v>1</v>
      </c>
      <c r="H327" s="43" t="s">
        <v>101</v>
      </c>
    </row>
    <row r="328" spans="1:8" ht="14.25">
      <c r="A328" s="29" t="s">
        <v>999</v>
      </c>
      <c r="B328" s="63" t="s">
        <v>2616</v>
      </c>
      <c r="C328" s="43">
        <v>1</v>
      </c>
      <c r="D328" s="63">
        <v>1</v>
      </c>
      <c r="E328" s="43" t="s">
        <v>2552</v>
      </c>
      <c r="F328" s="65">
        <v>3</v>
      </c>
      <c r="G328" s="31" t="s">
        <v>831</v>
      </c>
      <c r="H328" s="43" t="s">
        <v>82</v>
      </c>
    </row>
    <row r="329" spans="1:8" ht="14.25">
      <c r="A329" s="29" t="s">
        <v>717</v>
      </c>
      <c r="B329" s="63" t="s">
        <v>2618</v>
      </c>
      <c r="C329" s="43">
        <v>2</v>
      </c>
      <c r="D329" s="63">
        <v>2</v>
      </c>
      <c r="E329" s="43" t="s">
        <v>2907</v>
      </c>
      <c r="F329" s="65">
        <v>1</v>
      </c>
      <c r="G329" s="31">
        <v>1</v>
      </c>
      <c r="H329" s="43"/>
    </row>
    <row r="330" spans="1:8" ht="14.25">
      <c r="A330" s="29" t="s">
        <v>718</v>
      </c>
      <c r="B330" s="63" t="s">
        <v>1161</v>
      </c>
      <c r="C330" s="43">
        <v>1</v>
      </c>
      <c r="D330" s="63">
        <v>1</v>
      </c>
      <c r="E330" s="43" t="s">
        <v>2240</v>
      </c>
      <c r="F330" s="65">
        <v>1</v>
      </c>
      <c r="G330" s="31" t="s">
        <v>1443</v>
      </c>
      <c r="H330" s="43"/>
    </row>
    <row r="331" spans="1:8" ht="14.25">
      <c r="A331" s="29" t="s">
        <v>548</v>
      </c>
      <c r="B331" s="63" t="s">
        <v>547</v>
      </c>
      <c r="C331" s="43">
        <v>1</v>
      </c>
      <c r="D331" s="63">
        <v>2</v>
      </c>
      <c r="E331" s="43" t="s">
        <v>2768</v>
      </c>
      <c r="F331" s="65" t="s">
        <v>2770</v>
      </c>
      <c r="G331" s="31">
        <v>1</v>
      </c>
      <c r="H331" s="43"/>
    </row>
    <row r="332" spans="1:8" ht="14.25">
      <c r="A332" s="29" t="s">
        <v>719</v>
      </c>
      <c r="B332" s="63" t="s">
        <v>1092</v>
      </c>
      <c r="C332" s="43">
        <v>1</v>
      </c>
      <c r="D332" s="63">
        <v>2</v>
      </c>
      <c r="E332" s="43" t="s">
        <v>2768</v>
      </c>
      <c r="F332" s="65" t="s">
        <v>2770</v>
      </c>
      <c r="G332" s="31">
        <v>1</v>
      </c>
      <c r="H332" s="43"/>
    </row>
    <row r="333" spans="1:8" ht="14.25">
      <c r="A333" s="29" t="s">
        <v>2908</v>
      </c>
      <c r="B333" s="63" t="s">
        <v>1093</v>
      </c>
      <c r="C333" s="43">
        <v>1</v>
      </c>
      <c r="D333" s="63">
        <v>2</v>
      </c>
      <c r="E333" s="43" t="s">
        <v>2768</v>
      </c>
      <c r="F333" s="65" t="s">
        <v>2770</v>
      </c>
      <c r="G333" s="31">
        <v>1</v>
      </c>
      <c r="H333" s="43" t="s">
        <v>103</v>
      </c>
    </row>
    <row r="334" spans="1:8" ht="14.25">
      <c r="A334" s="29" t="s">
        <v>1002</v>
      </c>
      <c r="B334" s="63" t="s">
        <v>2616</v>
      </c>
      <c r="C334" s="43">
        <v>1</v>
      </c>
      <c r="D334" s="63">
        <v>1</v>
      </c>
      <c r="E334" s="43" t="s">
        <v>2552</v>
      </c>
      <c r="F334" s="65">
        <v>3</v>
      </c>
      <c r="G334" s="31" t="s">
        <v>831</v>
      </c>
      <c r="H334" s="43" t="s">
        <v>93</v>
      </c>
    </row>
    <row r="335" spans="1:8" ht="14.25">
      <c r="A335" s="29" t="s">
        <v>2909</v>
      </c>
      <c r="B335" s="63" t="s">
        <v>1091</v>
      </c>
      <c r="C335" s="43">
        <v>1</v>
      </c>
      <c r="D335" s="63">
        <v>1</v>
      </c>
      <c r="E335" s="43" t="s">
        <v>2552</v>
      </c>
      <c r="F335" s="65">
        <v>3</v>
      </c>
      <c r="G335" s="31" t="s">
        <v>831</v>
      </c>
      <c r="H335" s="43" t="s">
        <v>103</v>
      </c>
    </row>
    <row r="336" spans="1:8" ht="42.75">
      <c r="A336" s="53" t="s">
        <v>550</v>
      </c>
      <c r="B336" s="63" t="s">
        <v>545</v>
      </c>
      <c r="C336" s="43">
        <v>3</v>
      </c>
      <c r="D336" s="63">
        <v>3</v>
      </c>
      <c r="E336" s="43" t="s">
        <v>2241</v>
      </c>
      <c r="F336" s="65" t="s">
        <v>838</v>
      </c>
      <c r="G336" s="31" t="s">
        <v>838</v>
      </c>
      <c r="H336" s="43"/>
    </row>
    <row r="337" spans="1:8" ht="42.75">
      <c r="A337" s="53" t="s">
        <v>550</v>
      </c>
      <c r="B337" s="63" t="s">
        <v>546</v>
      </c>
      <c r="C337" s="43">
        <v>3</v>
      </c>
      <c r="D337" s="63">
        <v>3</v>
      </c>
      <c r="E337" s="43" t="s">
        <v>2910</v>
      </c>
      <c r="F337" s="65"/>
      <c r="G337" s="31" t="s">
        <v>838</v>
      </c>
      <c r="H337" s="43"/>
    </row>
    <row r="338" spans="1:8" ht="42.75">
      <c r="A338" s="53" t="s">
        <v>550</v>
      </c>
      <c r="B338" s="63" t="s">
        <v>2911</v>
      </c>
      <c r="C338" s="43">
        <v>1</v>
      </c>
      <c r="D338" s="63">
        <v>1</v>
      </c>
      <c r="E338" s="43" t="s">
        <v>2241</v>
      </c>
      <c r="F338" s="65">
        <v>1</v>
      </c>
      <c r="G338" s="31" t="s">
        <v>180</v>
      </c>
      <c r="H338" s="43"/>
    </row>
    <row r="339" spans="1:8" ht="42.75">
      <c r="A339" s="53" t="s">
        <v>550</v>
      </c>
      <c r="B339" s="63" t="s">
        <v>2912</v>
      </c>
      <c r="C339" s="43">
        <v>1</v>
      </c>
      <c r="D339" s="63">
        <v>2</v>
      </c>
      <c r="E339" s="43" t="s">
        <v>2913</v>
      </c>
      <c r="F339" s="65"/>
      <c r="G339" s="31" t="s">
        <v>180</v>
      </c>
      <c r="H339" s="43"/>
    </row>
    <row r="340" spans="1:8" ht="14.25">
      <c r="A340" s="29" t="s">
        <v>2619</v>
      </c>
      <c r="B340" s="63" t="s">
        <v>2911</v>
      </c>
      <c r="C340" s="43">
        <v>1</v>
      </c>
      <c r="D340" s="63">
        <v>1</v>
      </c>
      <c r="E340" s="43" t="s">
        <v>2241</v>
      </c>
      <c r="F340" s="65">
        <v>1</v>
      </c>
      <c r="G340" s="31" t="s">
        <v>180</v>
      </c>
      <c r="H340" s="43" t="s">
        <v>93</v>
      </c>
    </row>
    <row r="341" spans="1:8" ht="14.25">
      <c r="A341" s="29" t="s">
        <v>2619</v>
      </c>
      <c r="B341" s="63" t="s">
        <v>2912</v>
      </c>
      <c r="C341" s="43">
        <v>1</v>
      </c>
      <c r="D341" s="63">
        <v>2</v>
      </c>
      <c r="E341" s="43" t="s">
        <v>2913</v>
      </c>
      <c r="F341" s="65"/>
      <c r="G341" s="31" t="s">
        <v>180</v>
      </c>
      <c r="H341" s="43" t="s">
        <v>93</v>
      </c>
    </row>
    <row r="342" spans="1:8" ht="14.25">
      <c r="A342" s="216" t="s">
        <v>2914</v>
      </c>
      <c r="B342" s="63" t="s">
        <v>2915</v>
      </c>
      <c r="C342" s="43">
        <v>1</v>
      </c>
      <c r="D342" s="63">
        <v>1</v>
      </c>
      <c r="E342" s="43" t="s">
        <v>2241</v>
      </c>
      <c r="F342" s="65">
        <v>1</v>
      </c>
      <c r="G342" s="31" t="s">
        <v>180</v>
      </c>
      <c r="H342" s="43"/>
    </row>
    <row r="343" spans="1:8" ht="14.25">
      <c r="A343" s="216" t="s">
        <v>2914</v>
      </c>
      <c r="B343" s="63" t="s">
        <v>2916</v>
      </c>
      <c r="C343" s="43">
        <v>1</v>
      </c>
      <c r="D343" s="63">
        <v>2</v>
      </c>
      <c r="E343" s="43" t="s">
        <v>2913</v>
      </c>
      <c r="F343" s="65"/>
      <c r="G343" s="31" t="s">
        <v>180</v>
      </c>
      <c r="H343" s="43"/>
    </row>
    <row r="344" spans="1:8" ht="14.25">
      <c r="A344" s="216" t="s">
        <v>2917</v>
      </c>
      <c r="B344" s="63" t="s">
        <v>2911</v>
      </c>
      <c r="C344" s="43">
        <v>1</v>
      </c>
      <c r="D344" s="63">
        <v>1</v>
      </c>
      <c r="E344" s="43" t="s">
        <v>2241</v>
      </c>
      <c r="F344" s="65">
        <v>1</v>
      </c>
      <c r="G344" s="31" t="s">
        <v>180</v>
      </c>
      <c r="H344" s="43"/>
    </row>
    <row r="345" spans="1:8" ht="14.25">
      <c r="A345" s="216" t="s">
        <v>2917</v>
      </c>
      <c r="B345" s="63" t="s">
        <v>2912</v>
      </c>
      <c r="C345" s="43">
        <v>2</v>
      </c>
      <c r="D345" s="63">
        <v>2</v>
      </c>
      <c r="E345" s="43" t="s">
        <v>2913</v>
      </c>
      <c r="F345" s="65"/>
      <c r="G345" s="31" t="s">
        <v>180</v>
      </c>
      <c r="H345" s="43"/>
    </row>
    <row r="346" spans="1:8" ht="24">
      <c r="A346" s="218" t="s">
        <v>2918</v>
      </c>
      <c r="B346" s="63" t="s">
        <v>879</v>
      </c>
      <c r="C346" s="43">
        <v>1</v>
      </c>
      <c r="D346" s="63">
        <v>1</v>
      </c>
      <c r="E346" s="43" t="s">
        <v>2241</v>
      </c>
      <c r="F346" s="65">
        <v>1</v>
      </c>
      <c r="G346" s="31" t="s">
        <v>180</v>
      </c>
      <c r="H346" s="43" t="s">
        <v>93</v>
      </c>
    </row>
    <row r="347" spans="1:8" ht="24">
      <c r="A347" s="218" t="s">
        <v>2918</v>
      </c>
      <c r="B347" s="63" t="s">
        <v>1031</v>
      </c>
      <c r="C347" s="43">
        <v>1</v>
      </c>
      <c r="D347" s="63">
        <v>2</v>
      </c>
      <c r="E347" s="43" t="s">
        <v>2913</v>
      </c>
      <c r="F347" s="65"/>
      <c r="G347" s="31" t="s">
        <v>180</v>
      </c>
      <c r="H347" s="43" t="s">
        <v>93</v>
      </c>
    </row>
    <row r="348" spans="1:8" ht="24">
      <c r="A348" s="218" t="s">
        <v>2919</v>
      </c>
      <c r="B348" s="63" t="s">
        <v>1155</v>
      </c>
      <c r="C348" s="43">
        <v>1</v>
      </c>
      <c r="D348" s="63">
        <v>1</v>
      </c>
      <c r="E348" s="43" t="s">
        <v>2241</v>
      </c>
      <c r="F348" s="65" t="s">
        <v>848</v>
      </c>
      <c r="G348" s="31" t="s">
        <v>180</v>
      </c>
      <c r="H348" s="43" t="s">
        <v>103</v>
      </c>
    </row>
    <row r="349" spans="1:8" ht="24">
      <c r="A349" s="218" t="s">
        <v>2919</v>
      </c>
      <c r="B349" s="63" t="s">
        <v>1538</v>
      </c>
      <c r="C349" s="43">
        <v>2</v>
      </c>
      <c r="D349" s="63">
        <v>2</v>
      </c>
      <c r="E349" s="43" t="s">
        <v>2920</v>
      </c>
      <c r="F349" s="65"/>
      <c r="G349" s="31" t="s">
        <v>180</v>
      </c>
      <c r="H349" s="43" t="s">
        <v>103</v>
      </c>
    </row>
    <row r="350" spans="1:8" ht="14.25">
      <c r="A350" s="29" t="s">
        <v>1006</v>
      </c>
      <c r="B350" s="63" t="s">
        <v>2915</v>
      </c>
      <c r="C350" s="43">
        <v>1</v>
      </c>
      <c r="D350" s="63">
        <v>1</v>
      </c>
      <c r="E350" s="43" t="s">
        <v>2241</v>
      </c>
      <c r="F350" s="65">
        <v>1</v>
      </c>
      <c r="G350" s="31" t="s">
        <v>180</v>
      </c>
      <c r="H350" s="43" t="s">
        <v>84</v>
      </c>
    </row>
    <row r="351" spans="1:8" ht="14.25">
      <c r="A351" s="29" t="s">
        <v>1006</v>
      </c>
      <c r="B351" s="63" t="s">
        <v>2916</v>
      </c>
      <c r="C351" s="43">
        <v>2</v>
      </c>
      <c r="D351" s="63">
        <v>2</v>
      </c>
      <c r="E351" s="43" t="s">
        <v>2913</v>
      </c>
      <c r="F351" s="65"/>
      <c r="G351" s="31" t="s">
        <v>180</v>
      </c>
      <c r="H351" s="43" t="s">
        <v>84</v>
      </c>
    </row>
    <row r="352" spans="1:8" ht="14.25">
      <c r="A352" s="29" t="s">
        <v>553</v>
      </c>
      <c r="B352" s="63" t="s">
        <v>554</v>
      </c>
      <c r="C352" s="43">
        <v>1</v>
      </c>
      <c r="D352" s="63">
        <v>1</v>
      </c>
      <c r="E352" s="43" t="s">
        <v>2241</v>
      </c>
      <c r="F352" s="65">
        <v>1</v>
      </c>
      <c r="G352" s="31" t="s">
        <v>180</v>
      </c>
      <c r="H352" s="43"/>
    </row>
    <row r="353" spans="1:8" ht="14.25">
      <c r="A353" s="29" t="s">
        <v>553</v>
      </c>
      <c r="B353" s="63" t="s">
        <v>2105</v>
      </c>
      <c r="C353" s="43">
        <v>2</v>
      </c>
      <c r="D353" s="63">
        <v>2</v>
      </c>
      <c r="E353" s="43" t="s">
        <v>2913</v>
      </c>
      <c r="F353" s="65"/>
      <c r="G353" s="31" t="s">
        <v>180</v>
      </c>
      <c r="H353" s="43"/>
    </row>
    <row r="354" spans="1:8" ht="14.25">
      <c r="A354" s="29" t="s">
        <v>724</v>
      </c>
      <c r="B354" s="63" t="s">
        <v>2921</v>
      </c>
      <c r="C354" s="43">
        <v>1</v>
      </c>
      <c r="D354" s="63">
        <v>1</v>
      </c>
      <c r="E354" s="43" t="s">
        <v>2241</v>
      </c>
      <c r="F354" s="65">
        <v>1</v>
      </c>
      <c r="G354" s="31" t="s">
        <v>180</v>
      </c>
      <c r="H354" s="43"/>
    </row>
    <row r="355" spans="1:8" ht="14.25">
      <c r="A355" s="29" t="s">
        <v>724</v>
      </c>
      <c r="B355" s="63" t="s">
        <v>2922</v>
      </c>
      <c r="C355" s="43">
        <v>2</v>
      </c>
      <c r="D355" s="63">
        <v>2</v>
      </c>
      <c r="E355" s="43" t="s">
        <v>2913</v>
      </c>
      <c r="F355" s="65"/>
      <c r="G355" s="31" t="s">
        <v>180</v>
      </c>
      <c r="H355" s="43"/>
    </row>
    <row r="356" spans="1:8" ht="14.25">
      <c r="A356" s="29" t="s">
        <v>726</v>
      </c>
      <c r="B356" s="63" t="s">
        <v>2921</v>
      </c>
      <c r="C356" s="43">
        <v>1</v>
      </c>
      <c r="D356" s="63">
        <v>1</v>
      </c>
      <c r="E356" s="43" t="s">
        <v>2241</v>
      </c>
      <c r="F356" s="65">
        <v>1</v>
      </c>
      <c r="G356" s="31" t="s">
        <v>180</v>
      </c>
      <c r="H356" s="43"/>
    </row>
    <row r="357" spans="1:8" ht="14.25">
      <c r="A357" s="29" t="s">
        <v>726</v>
      </c>
      <c r="B357" s="63" t="s">
        <v>2922</v>
      </c>
      <c r="C357" s="43">
        <v>2</v>
      </c>
      <c r="D357" s="63">
        <v>2</v>
      </c>
      <c r="E357" s="43" t="s">
        <v>2913</v>
      </c>
      <c r="F357" s="65"/>
      <c r="G357" s="31" t="s">
        <v>180</v>
      </c>
      <c r="H357" s="43"/>
    </row>
    <row r="358" spans="1:8" ht="14.25">
      <c r="A358" s="29" t="s">
        <v>1007</v>
      </c>
      <c r="B358" s="63" t="s">
        <v>2923</v>
      </c>
      <c r="C358" s="43">
        <v>1</v>
      </c>
      <c r="D358" s="63">
        <v>1</v>
      </c>
      <c r="E358" s="43" t="s">
        <v>2241</v>
      </c>
      <c r="F358" s="65">
        <v>1</v>
      </c>
      <c r="G358" s="31" t="s">
        <v>180</v>
      </c>
      <c r="H358" s="43" t="s">
        <v>84</v>
      </c>
    </row>
    <row r="359" spans="1:8" ht="14.25">
      <c r="A359" s="29" t="s">
        <v>1007</v>
      </c>
      <c r="B359" s="63" t="s">
        <v>2924</v>
      </c>
      <c r="C359" s="43">
        <v>2</v>
      </c>
      <c r="D359" s="63">
        <v>2</v>
      </c>
      <c r="E359" s="43" t="s">
        <v>2913</v>
      </c>
      <c r="F359" s="65"/>
      <c r="G359" s="31" t="s">
        <v>180</v>
      </c>
      <c r="H359" s="43" t="s">
        <v>84</v>
      </c>
    </row>
    <row r="360" spans="1:8" ht="14.25">
      <c r="A360" s="29" t="s">
        <v>2627</v>
      </c>
      <c r="B360" s="63" t="s">
        <v>2410</v>
      </c>
      <c r="C360" s="43">
        <v>2</v>
      </c>
      <c r="D360" s="63">
        <v>2</v>
      </c>
      <c r="E360" s="43" t="s">
        <v>2925</v>
      </c>
      <c r="F360" s="65">
        <v>2</v>
      </c>
      <c r="G360" s="31" t="s">
        <v>838</v>
      </c>
      <c r="H360" s="43" t="s">
        <v>93</v>
      </c>
    </row>
    <row r="361" spans="1:8" ht="14.25">
      <c r="A361" s="29" t="s">
        <v>2627</v>
      </c>
      <c r="B361" s="63" t="s">
        <v>2411</v>
      </c>
      <c r="C361" s="43">
        <v>3</v>
      </c>
      <c r="D361" s="63">
        <v>3</v>
      </c>
      <c r="E361" s="43" t="s">
        <v>2926</v>
      </c>
      <c r="F361" s="65"/>
      <c r="G361" s="31" t="s">
        <v>838</v>
      </c>
      <c r="H361" s="43" t="s">
        <v>93</v>
      </c>
    </row>
    <row r="362" spans="1:8" ht="14.25">
      <c r="A362" s="29" t="s">
        <v>2927</v>
      </c>
      <c r="B362" s="63" t="s">
        <v>2928</v>
      </c>
      <c r="C362" s="43">
        <v>2</v>
      </c>
      <c r="D362" s="63">
        <v>2</v>
      </c>
      <c r="E362" s="43" t="s">
        <v>2925</v>
      </c>
      <c r="F362" s="65">
        <v>2</v>
      </c>
      <c r="G362" s="31" t="s">
        <v>838</v>
      </c>
      <c r="H362" s="43" t="s">
        <v>103</v>
      </c>
    </row>
    <row r="363" spans="1:8" ht="14.25">
      <c r="A363" s="29" t="s">
        <v>2927</v>
      </c>
      <c r="B363" s="63" t="s">
        <v>2929</v>
      </c>
      <c r="C363" s="43">
        <v>3</v>
      </c>
      <c r="D363" s="63">
        <v>3</v>
      </c>
      <c r="E363" s="43" t="s">
        <v>2926</v>
      </c>
      <c r="F363" s="65"/>
      <c r="G363" s="31" t="s">
        <v>838</v>
      </c>
      <c r="H363" s="43" t="s">
        <v>103</v>
      </c>
    </row>
    <row r="364" spans="1:8" ht="14.25">
      <c r="A364" s="29" t="s">
        <v>1009</v>
      </c>
      <c r="B364" s="63" t="s">
        <v>2930</v>
      </c>
      <c r="C364" s="43">
        <v>1</v>
      </c>
      <c r="D364" s="63">
        <v>1</v>
      </c>
      <c r="E364" s="43" t="s">
        <v>2241</v>
      </c>
      <c r="F364" s="65">
        <v>1</v>
      </c>
      <c r="G364" s="31" t="s">
        <v>180</v>
      </c>
      <c r="H364" s="43" t="s">
        <v>93</v>
      </c>
    </row>
    <row r="365" spans="1:8" ht="14.25">
      <c r="A365" s="29" t="s">
        <v>1009</v>
      </c>
      <c r="B365" s="63" t="s">
        <v>2931</v>
      </c>
      <c r="C365" s="43">
        <v>2</v>
      </c>
      <c r="D365" s="63">
        <v>2</v>
      </c>
      <c r="E365" s="43" t="s">
        <v>2913</v>
      </c>
      <c r="F365" s="65"/>
      <c r="G365" s="31" t="s">
        <v>180</v>
      </c>
      <c r="H365" s="43" t="s">
        <v>93</v>
      </c>
    </row>
    <row r="366" spans="1:8" ht="14.25">
      <c r="A366" s="29" t="s">
        <v>2932</v>
      </c>
      <c r="B366" s="63" t="s">
        <v>2933</v>
      </c>
      <c r="C366" s="43">
        <v>1</v>
      </c>
      <c r="D366" s="63">
        <v>1</v>
      </c>
      <c r="E366" s="43" t="s">
        <v>2240</v>
      </c>
      <c r="F366" s="65" t="s">
        <v>180</v>
      </c>
      <c r="G366" s="31" t="s">
        <v>1443</v>
      </c>
      <c r="H366" s="43" t="s">
        <v>103</v>
      </c>
    </row>
    <row r="367" spans="1:8" ht="14.25">
      <c r="A367" s="29" t="s">
        <v>2932</v>
      </c>
      <c r="B367" s="63" t="s">
        <v>2934</v>
      </c>
      <c r="C367" s="43">
        <v>2</v>
      </c>
      <c r="D367" s="63">
        <v>2</v>
      </c>
      <c r="E367" s="43" t="s">
        <v>2935</v>
      </c>
      <c r="F367" s="65"/>
      <c r="G367" s="31" t="s">
        <v>831</v>
      </c>
      <c r="H367" s="43" t="s">
        <v>103</v>
      </c>
    </row>
    <row r="368" spans="1:8" ht="14.25">
      <c r="A368" s="29" t="s">
        <v>2936</v>
      </c>
      <c r="B368" s="63" t="s">
        <v>1174</v>
      </c>
      <c r="C368" s="43">
        <v>1</v>
      </c>
      <c r="D368" s="63">
        <v>1</v>
      </c>
      <c r="E368" s="43" t="s">
        <v>2241</v>
      </c>
      <c r="F368" s="65" t="s">
        <v>848</v>
      </c>
      <c r="G368" s="31" t="s">
        <v>180</v>
      </c>
      <c r="H368" s="43" t="s">
        <v>103</v>
      </c>
    </row>
    <row r="369" spans="1:8" ht="14.25">
      <c r="A369" s="29" t="s">
        <v>2936</v>
      </c>
      <c r="B369" s="63" t="s">
        <v>1175</v>
      </c>
      <c r="C369" s="43">
        <v>1</v>
      </c>
      <c r="D369" s="63">
        <v>2</v>
      </c>
      <c r="E369" s="43" t="s">
        <v>2920</v>
      </c>
      <c r="F369" s="65"/>
      <c r="G369" s="31" t="s">
        <v>180</v>
      </c>
      <c r="H369" s="43" t="s">
        <v>103</v>
      </c>
    </row>
    <row r="370" spans="1:8" ht="14.25">
      <c r="A370" s="29" t="s">
        <v>2937</v>
      </c>
      <c r="B370" s="63" t="s">
        <v>1525</v>
      </c>
      <c r="C370" s="43">
        <v>1</v>
      </c>
      <c r="D370" s="63">
        <v>1</v>
      </c>
      <c r="E370" s="43" t="s">
        <v>2241</v>
      </c>
      <c r="F370" s="65" t="s">
        <v>848</v>
      </c>
      <c r="G370" s="31" t="s">
        <v>180</v>
      </c>
      <c r="H370" s="43" t="s">
        <v>103</v>
      </c>
    </row>
    <row r="371" spans="1:8" ht="14.25">
      <c r="A371" s="29" t="s">
        <v>2937</v>
      </c>
      <c r="B371" s="63" t="s">
        <v>1340</v>
      </c>
      <c r="C371" s="43">
        <v>2</v>
      </c>
      <c r="D371" s="63">
        <v>2</v>
      </c>
      <c r="E371" s="43" t="s">
        <v>2920</v>
      </c>
      <c r="F371" s="65"/>
      <c r="G371" s="31" t="s">
        <v>180</v>
      </c>
      <c r="H371" s="43" t="s">
        <v>103</v>
      </c>
    </row>
    <row r="372" spans="1:8" ht="14.25">
      <c r="A372" s="29" t="s">
        <v>2938</v>
      </c>
      <c r="B372" s="63" t="s">
        <v>1115</v>
      </c>
      <c r="C372" s="43">
        <v>1</v>
      </c>
      <c r="D372" s="63">
        <v>1</v>
      </c>
      <c r="E372" s="43" t="s">
        <v>2241</v>
      </c>
      <c r="F372" s="65" t="s">
        <v>848</v>
      </c>
      <c r="G372" s="31" t="s">
        <v>180</v>
      </c>
      <c r="H372" s="43" t="s">
        <v>103</v>
      </c>
    </row>
    <row r="373" spans="1:8" ht="14.25">
      <c r="A373" s="29" t="s">
        <v>2938</v>
      </c>
      <c r="B373" s="63" t="s">
        <v>1116</v>
      </c>
      <c r="C373" s="43">
        <v>2</v>
      </c>
      <c r="D373" s="63">
        <v>2</v>
      </c>
      <c r="E373" s="43" t="s">
        <v>2920</v>
      </c>
      <c r="F373" s="65"/>
      <c r="G373" s="31" t="s">
        <v>180</v>
      </c>
      <c r="H373" s="43" t="s">
        <v>103</v>
      </c>
    </row>
    <row r="374" spans="1:8" ht="14.25">
      <c r="A374" s="29" t="s">
        <v>555</v>
      </c>
      <c r="B374" s="63" t="s">
        <v>545</v>
      </c>
      <c r="C374" s="43">
        <v>4</v>
      </c>
      <c r="D374" s="63">
        <v>4</v>
      </c>
      <c r="E374" s="43" t="s">
        <v>2939</v>
      </c>
      <c r="F374" s="65" t="s">
        <v>2940</v>
      </c>
      <c r="G374" s="31">
        <v>1</v>
      </c>
      <c r="H374" s="43"/>
    </row>
    <row r="375" spans="1:8" ht="14.25">
      <c r="A375" s="110" t="s">
        <v>727</v>
      </c>
      <c r="B375" s="63" t="s">
        <v>879</v>
      </c>
      <c r="C375" s="43">
        <v>10</v>
      </c>
      <c r="D375" s="63">
        <v>10</v>
      </c>
      <c r="E375" s="43" t="s">
        <v>2941</v>
      </c>
      <c r="F375" s="65" t="s">
        <v>2942</v>
      </c>
      <c r="G375" s="31">
        <v>6</v>
      </c>
      <c r="H375" s="43"/>
    </row>
    <row r="376" spans="1:8" ht="14.25">
      <c r="A376" s="110" t="s">
        <v>2943</v>
      </c>
      <c r="B376" s="63" t="s">
        <v>2944</v>
      </c>
      <c r="C376" s="43">
        <v>3</v>
      </c>
      <c r="D376" s="63">
        <v>3</v>
      </c>
      <c r="E376" s="43" t="s">
        <v>2910</v>
      </c>
      <c r="F376" s="65" t="s">
        <v>833</v>
      </c>
      <c r="G376" s="31" t="s">
        <v>838</v>
      </c>
      <c r="H376" s="43" t="s">
        <v>103</v>
      </c>
    </row>
    <row r="377" spans="1:8" ht="14.25">
      <c r="A377" s="110" t="s">
        <v>2943</v>
      </c>
      <c r="B377" s="63" t="s">
        <v>2945</v>
      </c>
      <c r="C377" s="43">
        <v>4</v>
      </c>
      <c r="D377" s="63">
        <v>4</v>
      </c>
      <c r="E377" s="43" t="s">
        <v>2946</v>
      </c>
      <c r="F377" s="65" t="s">
        <v>2947</v>
      </c>
      <c r="G377" s="31" t="s">
        <v>180</v>
      </c>
      <c r="H377" s="43" t="s">
        <v>103</v>
      </c>
    </row>
    <row r="378" spans="1:8" ht="14.25">
      <c r="A378" s="29" t="s">
        <v>556</v>
      </c>
      <c r="B378" s="63" t="s">
        <v>2948</v>
      </c>
      <c r="C378" s="43">
        <v>1</v>
      </c>
      <c r="D378" s="63">
        <v>1</v>
      </c>
      <c r="E378" s="43" t="s">
        <v>1999</v>
      </c>
      <c r="F378" s="65">
        <v>3</v>
      </c>
      <c r="G378" s="31">
        <v>1</v>
      </c>
      <c r="H378" s="43"/>
    </row>
    <row r="379" spans="1:8" ht="14.25">
      <c r="A379" s="110" t="s">
        <v>1016</v>
      </c>
      <c r="B379" s="63" t="s">
        <v>1135</v>
      </c>
      <c r="C379" s="43">
        <v>2</v>
      </c>
      <c r="D379" s="63">
        <v>2</v>
      </c>
      <c r="E379" s="43" t="s">
        <v>2949</v>
      </c>
      <c r="F379" s="65">
        <v>2</v>
      </c>
      <c r="G379" s="31">
        <v>1</v>
      </c>
      <c r="H379" s="43" t="s">
        <v>93</v>
      </c>
    </row>
    <row r="380" spans="1:8" ht="14.25">
      <c r="A380" s="110" t="s">
        <v>1016</v>
      </c>
      <c r="B380" s="63" t="s">
        <v>2629</v>
      </c>
      <c r="C380" s="43">
        <v>2</v>
      </c>
      <c r="D380" s="63">
        <v>3</v>
      </c>
      <c r="E380" s="43" t="s">
        <v>2950</v>
      </c>
      <c r="F380" s="65"/>
      <c r="G380" s="31">
        <v>1</v>
      </c>
      <c r="H380" s="43" t="s">
        <v>93</v>
      </c>
    </row>
    <row r="381" spans="1:8" ht="14.25">
      <c r="A381" s="110" t="s">
        <v>2951</v>
      </c>
      <c r="B381" s="63" t="s">
        <v>1138</v>
      </c>
      <c r="C381" s="43">
        <v>1</v>
      </c>
      <c r="D381" s="63">
        <v>1</v>
      </c>
      <c r="E381" s="43" t="s">
        <v>2241</v>
      </c>
      <c r="F381" s="65" t="s">
        <v>848</v>
      </c>
      <c r="G381" s="31" t="s">
        <v>180</v>
      </c>
      <c r="H381" s="43" t="s">
        <v>103</v>
      </c>
    </row>
    <row r="382" spans="1:8" ht="14.25">
      <c r="A382" s="110" t="s">
        <v>2951</v>
      </c>
      <c r="B382" s="63" t="s">
        <v>2952</v>
      </c>
      <c r="C382" s="43">
        <v>2</v>
      </c>
      <c r="D382" s="63">
        <v>2</v>
      </c>
      <c r="E382" s="43" t="s">
        <v>2769</v>
      </c>
      <c r="F382" s="65" t="s">
        <v>833</v>
      </c>
      <c r="G382" s="31" t="s">
        <v>180</v>
      </c>
      <c r="H382" s="43" t="s">
        <v>103</v>
      </c>
    </row>
    <row r="383" spans="1:8" ht="14.25">
      <c r="A383" s="29" t="s">
        <v>2635</v>
      </c>
      <c r="B383" s="63" t="s">
        <v>2636</v>
      </c>
      <c r="C383" s="43">
        <v>2</v>
      </c>
      <c r="D383" s="63">
        <v>2</v>
      </c>
      <c r="E383" s="43" t="s">
        <v>2241</v>
      </c>
      <c r="F383" s="65">
        <v>2</v>
      </c>
      <c r="G383" s="31" t="s">
        <v>838</v>
      </c>
      <c r="H383" s="43" t="s">
        <v>93</v>
      </c>
    </row>
    <row r="384" spans="1:8" ht="14.25">
      <c r="A384" s="29" t="s">
        <v>2635</v>
      </c>
      <c r="B384" s="63" t="s">
        <v>2637</v>
      </c>
      <c r="C384" s="43">
        <v>2</v>
      </c>
      <c r="D384" s="63">
        <v>2</v>
      </c>
      <c r="E384" s="43" t="s">
        <v>2913</v>
      </c>
      <c r="F384" s="65"/>
      <c r="G384" s="31" t="s">
        <v>180</v>
      </c>
      <c r="H384" s="43" t="s">
        <v>93</v>
      </c>
    </row>
    <row r="385" spans="1:8" ht="14.25">
      <c r="A385" s="29" t="s">
        <v>560</v>
      </c>
      <c r="B385" s="63" t="s">
        <v>813</v>
      </c>
      <c r="C385" s="43">
        <v>2</v>
      </c>
      <c r="D385" s="63">
        <v>2</v>
      </c>
      <c r="E385" s="43" t="s">
        <v>2241</v>
      </c>
      <c r="F385" s="65">
        <v>2</v>
      </c>
      <c r="G385" s="31" t="s">
        <v>838</v>
      </c>
      <c r="H385" s="43"/>
    </row>
    <row r="386" spans="1:8" ht="14.25">
      <c r="A386" s="29" t="s">
        <v>560</v>
      </c>
      <c r="B386" s="63" t="s">
        <v>2425</v>
      </c>
      <c r="C386" s="43">
        <v>2</v>
      </c>
      <c r="D386" s="63">
        <v>2</v>
      </c>
      <c r="E386" s="43" t="s">
        <v>2913</v>
      </c>
      <c r="F386" s="65"/>
      <c r="G386" s="31" t="s">
        <v>180</v>
      </c>
      <c r="H386" s="43"/>
    </row>
    <row r="387" spans="1:8" ht="14.25">
      <c r="A387" s="29" t="s">
        <v>2953</v>
      </c>
      <c r="B387" s="63" t="s">
        <v>2636</v>
      </c>
      <c r="C387" s="43">
        <v>2</v>
      </c>
      <c r="D387" s="63">
        <v>2</v>
      </c>
      <c r="E387" s="43" t="s">
        <v>2241</v>
      </c>
      <c r="F387" s="65">
        <v>2</v>
      </c>
      <c r="G387" s="31" t="s">
        <v>838</v>
      </c>
      <c r="H387" s="43" t="s">
        <v>93</v>
      </c>
    </row>
    <row r="388" spans="1:8" ht="14.25">
      <c r="A388" s="29" t="s">
        <v>2953</v>
      </c>
      <c r="B388" s="63" t="s">
        <v>1141</v>
      </c>
      <c r="C388" s="43">
        <v>2</v>
      </c>
      <c r="D388" s="63">
        <v>2</v>
      </c>
      <c r="E388" s="43" t="s">
        <v>2913</v>
      </c>
      <c r="F388" s="65"/>
      <c r="G388" s="31" t="s">
        <v>180</v>
      </c>
      <c r="H388" s="43" t="s">
        <v>93</v>
      </c>
    </row>
    <row r="389" spans="1:8" ht="14.25">
      <c r="A389" s="29" t="s">
        <v>1535</v>
      </c>
      <c r="B389" s="63" t="s">
        <v>1143</v>
      </c>
      <c r="C389" s="43">
        <v>1</v>
      </c>
      <c r="D389" s="63">
        <v>1</v>
      </c>
      <c r="E389" s="43" t="s">
        <v>2241</v>
      </c>
      <c r="F389" s="65" t="s">
        <v>848</v>
      </c>
      <c r="G389" s="31" t="s">
        <v>180</v>
      </c>
      <c r="H389" s="43" t="s">
        <v>103</v>
      </c>
    </row>
    <row r="390" spans="1:8" ht="14.25">
      <c r="A390" s="29" t="s">
        <v>1535</v>
      </c>
      <c r="B390" s="63" t="s">
        <v>1116</v>
      </c>
      <c r="C390" s="43">
        <v>2</v>
      </c>
      <c r="D390" s="63">
        <v>2</v>
      </c>
      <c r="E390" s="43" t="s">
        <v>2935</v>
      </c>
      <c r="F390" s="65" t="s">
        <v>833</v>
      </c>
      <c r="G390" s="31" t="s">
        <v>831</v>
      </c>
      <c r="H390" s="43" t="s">
        <v>103</v>
      </c>
    </row>
    <row r="391" spans="1:8" ht="14.25">
      <c r="A391" s="110" t="s">
        <v>1537</v>
      </c>
      <c r="B391" s="63" t="s">
        <v>879</v>
      </c>
      <c r="C391" s="43">
        <v>1</v>
      </c>
      <c r="D391" s="63">
        <v>1</v>
      </c>
      <c r="E391" s="43" t="s">
        <v>2241</v>
      </c>
      <c r="F391" s="65" t="s">
        <v>180</v>
      </c>
      <c r="G391" s="31" t="s">
        <v>180</v>
      </c>
      <c r="H391" s="43" t="s">
        <v>103</v>
      </c>
    </row>
    <row r="392" spans="1:8" ht="14.25">
      <c r="A392" s="110" t="s">
        <v>2954</v>
      </c>
      <c r="B392" s="63" t="s">
        <v>2955</v>
      </c>
      <c r="C392" s="43">
        <v>3</v>
      </c>
      <c r="D392" s="63">
        <v>3</v>
      </c>
      <c r="E392" s="43" t="s">
        <v>2956</v>
      </c>
      <c r="F392" s="65" t="s">
        <v>837</v>
      </c>
      <c r="G392" s="31" t="s">
        <v>180</v>
      </c>
      <c r="H392" s="43" t="s">
        <v>103</v>
      </c>
    </row>
    <row r="393" spans="1:8" ht="14.25">
      <c r="A393" s="110" t="s">
        <v>2957</v>
      </c>
      <c r="B393" s="63" t="s">
        <v>1095</v>
      </c>
      <c r="C393" s="43">
        <v>1</v>
      </c>
      <c r="D393" s="63">
        <v>1</v>
      </c>
      <c r="E393" s="43" t="s">
        <v>2552</v>
      </c>
      <c r="F393" s="65" t="s">
        <v>833</v>
      </c>
      <c r="G393" s="31" t="s">
        <v>831</v>
      </c>
      <c r="H393" s="43" t="s">
        <v>103</v>
      </c>
    </row>
    <row r="394" spans="1:8" ht="14.25">
      <c r="A394" s="110" t="s">
        <v>1537</v>
      </c>
      <c r="B394" s="63" t="s">
        <v>1155</v>
      </c>
      <c r="C394" s="43">
        <v>1</v>
      </c>
      <c r="D394" s="63">
        <v>1</v>
      </c>
      <c r="E394" s="43" t="s">
        <v>2241</v>
      </c>
      <c r="F394" s="65" t="s">
        <v>848</v>
      </c>
      <c r="G394" s="31" t="s">
        <v>180</v>
      </c>
      <c r="H394" s="43" t="s">
        <v>103</v>
      </c>
    </row>
    <row r="395" spans="1:8" ht="14.25">
      <c r="A395" s="110" t="s">
        <v>2954</v>
      </c>
      <c r="B395" s="63" t="s">
        <v>2958</v>
      </c>
      <c r="C395" s="43">
        <v>3</v>
      </c>
      <c r="D395" s="63">
        <v>3</v>
      </c>
      <c r="E395" s="43" t="s">
        <v>2956</v>
      </c>
      <c r="F395" s="65" t="s">
        <v>872</v>
      </c>
      <c r="G395" s="31" t="s">
        <v>180</v>
      </c>
      <c r="H395" s="43" t="s">
        <v>103</v>
      </c>
    </row>
    <row r="396" spans="1:8" ht="14.25">
      <c r="A396" s="110" t="s">
        <v>2957</v>
      </c>
      <c r="B396" s="63" t="s">
        <v>2959</v>
      </c>
      <c r="C396" s="43">
        <v>1</v>
      </c>
      <c r="D396" s="63">
        <v>1</v>
      </c>
      <c r="E396" s="43" t="s">
        <v>2552</v>
      </c>
      <c r="F396" s="65" t="s">
        <v>837</v>
      </c>
      <c r="G396" s="31" t="s">
        <v>831</v>
      </c>
      <c r="H396" s="43" t="s">
        <v>103</v>
      </c>
    </row>
    <row r="397" spans="1:8" ht="14.25">
      <c r="A397" s="219" t="s">
        <v>1539</v>
      </c>
      <c r="B397" s="63" t="s">
        <v>1130</v>
      </c>
      <c r="C397" s="43">
        <v>1</v>
      </c>
      <c r="D397" s="63">
        <v>1</v>
      </c>
      <c r="E397" s="43" t="s">
        <v>2552</v>
      </c>
      <c r="F397" s="65" t="s">
        <v>848</v>
      </c>
      <c r="G397" s="31" t="s">
        <v>831</v>
      </c>
      <c r="H397" s="43" t="s">
        <v>103</v>
      </c>
    </row>
    <row r="398" spans="1:8" ht="14.25">
      <c r="A398" s="29" t="s">
        <v>1540</v>
      </c>
      <c r="B398" s="63" t="s">
        <v>1541</v>
      </c>
      <c r="C398" s="43">
        <v>20</v>
      </c>
      <c r="D398" s="63">
        <v>20</v>
      </c>
      <c r="E398" s="43"/>
      <c r="F398" s="65"/>
      <c r="G398" s="31" t="s">
        <v>853</v>
      </c>
      <c r="H398" s="43" t="s">
        <v>103</v>
      </c>
    </row>
    <row r="399" spans="1:8" ht="14.25">
      <c r="A399" s="29" t="s">
        <v>1540</v>
      </c>
      <c r="B399" s="63" t="s">
        <v>1542</v>
      </c>
      <c r="C399" s="43">
        <v>34</v>
      </c>
      <c r="D399" s="63">
        <v>34</v>
      </c>
      <c r="E399" s="43"/>
      <c r="F399" s="65"/>
      <c r="G399" s="31" t="s">
        <v>951</v>
      </c>
      <c r="H399" s="43" t="s">
        <v>103</v>
      </c>
    </row>
    <row r="400" spans="1:8" ht="14.25">
      <c r="A400" s="29" t="s">
        <v>1543</v>
      </c>
      <c r="B400" s="63" t="s">
        <v>1541</v>
      </c>
      <c r="C400" s="43">
        <v>15</v>
      </c>
      <c r="D400" s="63">
        <v>15</v>
      </c>
      <c r="E400" s="43"/>
      <c r="F400" s="65"/>
      <c r="G400" s="31" t="s">
        <v>843</v>
      </c>
      <c r="H400" s="43" t="s">
        <v>103</v>
      </c>
    </row>
    <row r="401" spans="1:8" ht="14.25">
      <c r="A401" s="29" t="s">
        <v>1543</v>
      </c>
      <c r="B401" s="63" t="s">
        <v>1544</v>
      </c>
      <c r="C401" s="43">
        <v>22</v>
      </c>
      <c r="D401" s="63">
        <v>22</v>
      </c>
      <c r="E401" s="43"/>
      <c r="F401" s="65"/>
      <c r="G401" s="31" t="s">
        <v>872</v>
      </c>
      <c r="H401" s="43" t="s">
        <v>103</v>
      </c>
    </row>
    <row r="402" spans="1:8" ht="14.25">
      <c r="A402" s="29" t="s">
        <v>1545</v>
      </c>
      <c r="B402" s="63" t="s">
        <v>1541</v>
      </c>
      <c r="C402" s="43">
        <v>12</v>
      </c>
      <c r="D402" s="63">
        <v>12</v>
      </c>
      <c r="E402" s="43"/>
      <c r="F402" s="65"/>
      <c r="G402" s="31" t="s">
        <v>872</v>
      </c>
      <c r="H402" s="43" t="s">
        <v>103</v>
      </c>
    </row>
    <row r="403" spans="1:8" ht="14.25">
      <c r="A403" s="29" t="s">
        <v>1545</v>
      </c>
      <c r="B403" s="63" t="s">
        <v>1546</v>
      </c>
      <c r="C403" s="43">
        <v>20</v>
      </c>
      <c r="D403" s="63">
        <v>20</v>
      </c>
      <c r="E403" s="43"/>
      <c r="F403" s="65"/>
      <c r="G403" s="31" t="s">
        <v>853</v>
      </c>
      <c r="H403" s="43" t="s">
        <v>103</v>
      </c>
    </row>
    <row r="404" spans="1:8" ht="14.25">
      <c r="A404" s="29" t="s">
        <v>1547</v>
      </c>
      <c r="B404" s="63" t="s">
        <v>1541</v>
      </c>
      <c r="C404" s="43">
        <v>14</v>
      </c>
      <c r="D404" s="63">
        <v>14</v>
      </c>
      <c r="E404" s="43"/>
      <c r="F404" s="65"/>
      <c r="G404" s="31" t="s">
        <v>872</v>
      </c>
      <c r="H404" s="43" t="s">
        <v>103</v>
      </c>
    </row>
    <row r="405" spans="1:8" ht="14.25">
      <c r="A405" s="29" t="s">
        <v>1547</v>
      </c>
      <c r="B405" s="63" t="s">
        <v>1542</v>
      </c>
      <c r="C405" s="43">
        <v>22</v>
      </c>
      <c r="D405" s="63">
        <v>22</v>
      </c>
      <c r="E405" s="43"/>
      <c r="F405" s="65"/>
      <c r="G405" s="31" t="s">
        <v>853</v>
      </c>
      <c r="H405" s="43" t="s">
        <v>103</v>
      </c>
    </row>
    <row r="406" spans="1:8" ht="14.25">
      <c r="A406" s="29"/>
      <c r="B406" s="63"/>
      <c r="C406" s="43"/>
      <c r="D406" s="63"/>
      <c r="E406" s="43"/>
      <c r="F406" s="65"/>
      <c r="G406" s="31"/>
      <c r="H406" s="43"/>
    </row>
    <row r="407" spans="1:8" ht="30">
      <c r="A407" s="41" t="s">
        <v>322</v>
      </c>
      <c r="B407" s="63"/>
      <c r="C407" s="43"/>
      <c r="D407" s="63"/>
      <c r="E407" s="43"/>
      <c r="F407" s="65"/>
      <c r="G407" s="31"/>
      <c r="H407" s="43"/>
    </row>
    <row r="408" spans="1:8" ht="24">
      <c r="A408" s="97" t="s">
        <v>2960</v>
      </c>
      <c r="B408" s="63" t="s">
        <v>2915</v>
      </c>
      <c r="C408" s="43">
        <v>1</v>
      </c>
      <c r="D408" s="63">
        <v>1</v>
      </c>
      <c r="E408" s="43" t="s">
        <v>2784</v>
      </c>
      <c r="F408" s="65">
        <v>1</v>
      </c>
      <c r="G408" s="31" t="s">
        <v>831</v>
      </c>
      <c r="H408" s="43"/>
    </row>
    <row r="409" spans="1:8" ht="24">
      <c r="A409" s="97" t="s">
        <v>2960</v>
      </c>
      <c r="B409" s="63" t="s">
        <v>2916</v>
      </c>
      <c r="C409" s="43">
        <v>1</v>
      </c>
      <c r="D409" s="63">
        <v>2</v>
      </c>
      <c r="E409" s="43" t="s">
        <v>2789</v>
      </c>
      <c r="F409" s="65"/>
      <c r="G409" s="31" t="s">
        <v>831</v>
      </c>
      <c r="H409" s="43"/>
    </row>
    <row r="410" spans="1:8" ht="14.25">
      <c r="A410" s="29" t="s">
        <v>2961</v>
      </c>
      <c r="B410" s="63" t="s">
        <v>2915</v>
      </c>
      <c r="C410" s="43">
        <v>3</v>
      </c>
      <c r="D410" s="63">
        <v>3</v>
      </c>
      <c r="E410" s="43" t="s">
        <v>2962</v>
      </c>
      <c r="F410" s="65" t="s">
        <v>848</v>
      </c>
      <c r="G410" s="31" t="s">
        <v>838</v>
      </c>
      <c r="H410" s="43" t="s">
        <v>84</v>
      </c>
    </row>
    <row r="411" spans="1:8" ht="14.25">
      <c r="A411" s="29" t="s">
        <v>2961</v>
      </c>
      <c r="B411" s="63" t="s">
        <v>2916</v>
      </c>
      <c r="C411" s="43">
        <v>4</v>
      </c>
      <c r="D411" s="63">
        <v>4</v>
      </c>
      <c r="E411" s="43" t="s">
        <v>2963</v>
      </c>
      <c r="F411" s="65"/>
      <c r="G411" s="31" t="s">
        <v>838</v>
      </c>
      <c r="H411" s="43" t="s">
        <v>84</v>
      </c>
    </row>
    <row r="412" spans="1:8" ht="14.25">
      <c r="A412" s="29" t="s">
        <v>2964</v>
      </c>
      <c r="B412" s="63" t="s">
        <v>2915</v>
      </c>
      <c r="C412" s="43">
        <v>1</v>
      </c>
      <c r="D412" s="63">
        <v>1</v>
      </c>
      <c r="E412" s="43" t="s">
        <v>2784</v>
      </c>
      <c r="F412" s="65">
        <v>1</v>
      </c>
      <c r="G412" s="31" t="s">
        <v>831</v>
      </c>
      <c r="H412" s="43"/>
    </row>
    <row r="413" spans="1:8" ht="14.25">
      <c r="A413" s="29" t="s">
        <v>2964</v>
      </c>
      <c r="B413" s="63" t="s">
        <v>2916</v>
      </c>
      <c r="C413" s="43">
        <v>1</v>
      </c>
      <c r="D413" s="63">
        <v>2</v>
      </c>
      <c r="E413" s="43" t="s">
        <v>2789</v>
      </c>
      <c r="F413" s="65"/>
      <c r="G413" s="31" t="s">
        <v>831</v>
      </c>
      <c r="H413" s="43"/>
    </row>
    <row r="414" spans="1:8" ht="14.25">
      <c r="A414" s="29" t="s">
        <v>1032</v>
      </c>
      <c r="B414" s="63" t="s">
        <v>2915</v>
      </c>
      <c r="C414" s="43">
        <v>1</v>
      </c>
      <c r="D414" s="63">
        <v>1</v>
      </c>
      <c r="E414" s="43" t="s">
        <v>2784</v>
      </c>
      <c r="F414" s="65">
        <v>1</v>
      </c>
      <c r="G414" s="31" t="s">
        <v>831</v>
      </c>
      <c r="H414" s="43" t="s">
        <v>93</v>
      </c>
    </row>
    <row r="415" spans="1:8" ht="14.25">
      <c r="A415" s="29" t="s">
        <v>1032</v>
      </c>
      <c r="B415" s="63" t="s">
        <v>2916</v>
      </c>
      <c r="C415" s="43">
        <v>1</v>
      </c>
      <c r="D415" s="63">
        <v>2</v>
      </c>
      <c r="E415" s="43" t="s">
        <v>2789</v>
      </c>
      <c r="F415" s="65"/>
      <c r="G415" s="31" t="s">
        <v>831</v>
      </c>
      <c r="H415" s="43" t="s">
        <v>93</v>
      </c>
    </row>
    <row r="416" spans="1:8" ht="14.25">
      <c r="A416" s="29" t="s">
        <v>1033</v>
      </c>
      <c r="B416" s="63" t="s">
        <v>2915</v>
      </c>
      <c r="C416" s="43">
        <v>1</v>
      </c>
      <c r="D416" s="63">
        <v>1</v>
      </c>
      <c r="E416" s="43" t="s">
        <v>1999</v>
      </c>
      <c r="F416" s="65" t="s">
        <v>837</v>
      </c>
      <c r="G416" s="31">
        <v>1</v>
      </c>
      <c r="H416" s="43" t="s">
        <v>95</v>
      </c>
    </row>
    <row r="417" spans="1:8" ht="14.25">
      <c r="A417" s="29" t="s">
        <v>1033</v>
      </c>
      <c r="B417" s="63" t="s">
        <v>2916</v>
      </c>
      <c r="C417" s="43">
        <v>1</v>
      </c>
      <c r="D417" s="63">
        <v>2</v>
      </c>
      <c r="E417" s="43" t="s">
        <v>2882</v>
      </c>
      <c r="F417" s="65"/>
      <c r="G417" s="31">
        <v>1</v>
      </c>
      <c r="H417" s="43" t="s">
        <v>95</v>
      </c>
    </row>
    <row r="418" spans="1:8" ht="14.25">
      <c r="A418" s="29" t="s">
        <v>2965</v>
      </c>
      <c r="B418" s="63" t="s">
        <v>2915</v>
      </c>
      <c r="C418" s="43">
        <v>1</v>
      </c>
      <c r="D418" s="63">
        <v>1</v>
      </c>
      <c r="E418" s="43" t="s">
        <v>1999</v>
      </c>
      <c r="F418" s="65">
        <v>5</v>
      </c>
      <c r="G418" s="31">
        <v>1</v>
      </c>
      <c r="H418" s="43"/>
    </row>
    <row r="419" spans="1:8" ht="14.25">
      <c r="A419" s="29" t="s">
        <v>2965</v>
      </c>
      <c r="B419" s="63" t="s">
        <v>2916</v>
      </c>
      <c r="C419" s="43">
        <v>1</v>
      </c>
      <c r="D419" s="63">
        <v>2</v>
      </c>
      <c r="E419" s="43" t="s">
        <v>2882</v>
      </c>
      <c r="F419" s="65"/>
      <c r="G419" s="31">
        <v>1</v>
      </c>
      <c r="H419" s="43"/>
    </row>
    <row r="420" spans="1:8" ht="14.25">
      <c r="A420" s="29" t="s">
        <v>1036</v>
      </c>
      <c r="B420" s="63" t="s">
        <v>2915</v>
      </c>
      <c r="C420" s="43">
        <v>1</v>
      </c>
      <c r="D420" s="63">
        <v>1</v>
      </c>
      <c r="E420" s="43" t="s">
        <v>1999</v>
      </c>
      <c r="F420" s="65">
        <v>5</v>
      </c>
      <c r="G420" s="31">
        <v>1</v>
      </c>
      <c r="H420" s="43" t="s">
        <v>84</v>
      </c>
    </row>
    <row r="421" spans="1:8" ht="14.25">
      <c r="A421" s="29" t="s">
        <v>1036</v>
      </c>
      <c r="B421" s="63" t="s">
        <v>2916</v>
      </c>
      <c r="C421" s="43">
        <v>1</v>
      </c>
      <c r="D421" s="63">
        <v>2</v>
      </c>
      <c r="E421" s="43" t="s">
        <v>2882</v>
      </c>
      <c r="F421" s="65"/>
      <c r="G421" s="31">
        <v>1</v>
      </c>
      <c r="H421" s="43" t="s">
        <v>84</v>
      </c>
    </row>
    <row r="422" spans="1:8" ht="14.25">
      <c r="A422" s="29" t="s">
        <v>1034</v>
      </c>
      <c r="B422" s="63" t="s">
        <v>2911</v>
      </c>
      <c r="C422" s="43">
        <v>2</v>
      </c>
      <c r="D422" s="63">
        <v>2</v>
      </c>
      <c r="E422" s="43" t="s">
        <v>2966</v>
      </c>
      <c r="F422" s="65" t="s">
        <v>854</v>
      </c>
      <c r="G422" s="31" t="s">
        <v>838</v>
      </c>
      <c r="H422" s="43" t="s">
        <v>93</v>
      </c>
    </row>
    <row r="423" spans="1:8" ht="14.25">
      <c r="A423" s="29" t="s">
        <v>1034</v>
      </c>
      <c r="B423" s="63" t="s">
        <v>2912</v>
      </c>
      <c r="C423" s="43">
        <v>3</v>
      </c>
      <c r="D423" s="63">
        <v>3</v>
      </c>
      <c r="E423" s="43" t="s">
        <v>2967</v>
      </c>
      <c r="F423" s="65"/>
      <c r="G423" s="31" t="s">
        <v>838</v>
      </c>
      <c r="H423" s="43" t="s">
        <v>93</v>
      </c>
    </row>
    <row r="424" spans="1:8" ht="14.25">
      <c r="A424" s="29" t="s">
        <v>1035</v>
      </c>
      <c r="B424" s="63" t="s">
        <v>2911</v>
      </c>
      <c r="C424" s="43">
        <v>1</v>
      </c>
      <c r="D424" s="63">
        <v>1</v>
      </c>
      <c r="E424" s="43" t="s">
        <v>1999</v>
      </c>
      <c r="F424" s="65">
        <v>5</v>
      </c>
      <c r="G424" s="31">
        <v>1</v>
      </c>
      <c r="H424" s="43" t="s">
        <v>93</v>
      </c>
    </row>
    <row r="425" spans="1:8" ht="14.25">
      <c r="A425" s="29" t="s">
        <v>1035</v>
      </c>
      <c r="B425" s="63" t="s">
        <v>2912</v>
      </c>
      <c r="C425" s="43">
        <v>1</v>
      </c>
      <c r="D425" s="63">
        <v>2</v>
      </c>
      <c r="E425" s="43" t="s">
        <v>2882</v>
      </c>
      <c r="F425" s="65"/>
      <c r="G425" s="31">
        <v>1</v>
      </c>
      <c r="H425" s="43" t="s">
        <v>93</v>
      </c>
    </row>
    <row r="426" spans="1:8" ht="14.25">
      <c r="A426" s="29" t="s">
        <v>2189</v>
      </c>
      <c r="B426" s="63" t="s">
        <v>2915</v>
      </c>
      <c r="C426" s="43">
        <v>1</v>
      </c>
      <c r="D426" s="63">
        <v>1</v>
      </c>
      <c r="E426" s="43" t="s">
        <v>1999</v>
      </c>
      <c r="F426" s="65">
        <v>5</v>
      </c>
      <c r="G426" s="31">
        <v>1</v>
      </c>
      <c r="H426" s="43"/>
    </row>
    <row r="427" spans="1:8" ht="14.25">
      <c r="A427" s="29" t="s">
        <v>2189</v>
      </c>
      <c r="B427" s="63" t="s">
        <v>2916</v>
      </c>
      <c r="C427" s="43">
        <v>1</v>
      </c>
      <c r="D427" s="63">
        <v>2</v>
      </c>
      <c r="E427" s="43" t="s">
        <v>2882</v>
      </c>
      <c r="F427" s="65"/>
      <c r="G427" s="31">
        <v>1</v>
      </c>
      <c r="H427" s="43"/>
    </row>
    <row r="428" spans="1:8" ht="14.25">
      <c r="A428" s="29" t="s">
        <v>565</v>
      </c>
      <c r="B428" s="63" t="s">
        <v>2915</v>
      </c>
      <c r="C428" s="43">
        <v>1</v>
      </c>
      <c r="D428" s="63">
        <v>1</v>
      </c>
      <c r="E428" s="43" t="s">
        <v>1999</v>
      </c>
      <c r="F428" s="65">
        <v>5</v>
      </c>
      <c r="G428" s="31">
        <v>1</v>
      </c>
      <c r="H428" s="43"/>
    </row>
    <row r="429" spans="1:8" ht="14.25">
      <c r="A429" s="29" t="s">
        <v>565</v>
      </c>
      <c r="B429" s="63" t="s">
        <v>2916</v>
      </c>
      <c r="C429" s="43">
        <v>1</v>
      </c>
      <c r="D429" s="63">
        <v>2</v>
      </c>
      <c r="E429" s="43" t="s">
        <v>2882</v>
      </c>
      <c r="F429" s="65"/>
      <c r="G429" s="31">
        <v>1</v>
      </c>
      <c r="H429" s="43"/>
    </row>
    <row r="430" spans="1:8" ht="14.25">
      <c r="A430" s="29" t="s">
        <v>1037</v>
      </c>
      <c r="B430" s="63" t="s">
        <v>2915</v>
      </c>
      <c r="C430" s="43">
        <v>1</v>
      </c>
      <c r="D430" s="63">
        <v>1</v>
      </c>
      <c r="E430" s="43" t="s">
        <v>1999</v>
      </c>
      <c r="F430" s="65">
        <v>5</v>
      </c>
      <c r="G430" s="31">
        <v>1</v>
      </c>
      <c r="H430" s="43" t="s">
        <v>84</v>
      </c>
    </row>
    <row r="431" spans="1:8" ht="14.25">
      <c r="A431" s="29" t="s">
        <v>1037</v>
      </c>
      <c r="B431" s="63" t="s">
        <v>2916</v>
      </c>
      <c r="C431" s="43">
        <v>1</v>
      </c>
      <c r="D431" s="63">
        <v>2</v>
      </c>
      <c r="E431" s="43" t="s">
        <v>2882</v>
      </c>
      <c r="F431" s="65"/>
      <c r="G431" s="31">
        <v>1</v>
      </c>
      <c r="H431" s="43" t="s">
        <v>84</v>
      </c>
    </row>
    <row r="432" spans="1:8" ht="14.25">
      <c r="A432" s="29" t="s">
        <v>566</v>
      </c>
      <c r="B432" s="63" t="s">
        <v>2915</v>
      </c>
      <c r="C432" s="43">
        <v>1</v>
      </c>
      <c r="D432" s="63">
        <v>1</v>
      </c>
      <c r="E432" s="43" t="s">
        <v>2784</v>
      </c>
      <c r="F432" s="65">
        <v>1</v>
      </c>
      <c r="G432" s="31" t="s">
        <v>831</v>
      </c>
      <c r="H432" s="43"/>
    </row>
    <row r="433" spans="1:8" ht="14.25">
      <c r="A433" s="29" t="s">
        <v>566</v>
      </c>
      <c r="B433" s="63" t="s">
        <v>2916</v>
      </c>
      <c r="C433" s="43">
        <v>1</v>
      </c>
      <c r="D433" s="63">
        <v>2</v>
      </c>
      <c r="E433" s="43" t="s">
        <v>2789</v>
      </c>
      <c r="F433" s="65"/>
      <c r="G433" s="31" t="s">
        <v>831</v>
      </c>
      <c r="H433" s="43"/>
    </row>
    <row r="434" spans="1:8" ht="14.25">
      <c r="A434" s="29" t="s">
        <v>2968</v>
      </c>
      <c r="B434" s="63" t="s">
        <v>2911</v>
      </c>
      <c r="C434" s="43">
        <v>1</v>
      </c>
      <c r="D434" s="63">
        <v>1</v>
      </c>
      <c r="E434" s="43" t="s">
        <v>2784</v>
      </c>
      <c r="F434" s="65">
        <v>1</v>
      </c>
      <c r="G434" s="31" t="s">
        <v>831</v>
      </c>
      <c r="H434" s="43" t="s">
        <v>93</v>
      </c>
    </row>
    <row r="435" spans="1:8" ht="14.25">
      <c r="A435" s="29" t="s">
        <v>2968</v>
      </c>
      <c r="B435" s="63" t="s">
        <v>2912</v>
      </c>
      <c r="C435" s="43">
        <v>1</v>
      </c>
      <c r="D435" s="63">
        <v>2</v>
      </c>
      <c r="E435" s="43" t="s">
        <v>2789</v>
      </c>
      <c r="F435" s="65"/>
      <c r="G435" s="31" t="s">
        <v>831</v>
      </c>
      <c r="H435" s="43" t="s">
        <v>93</v>
      </c>
    </row>
    <row r="436" spans="1:8" ht="14.25">
      <c r="A436" s="29" t="s">
        <v>1039</v>
      </c>
      <c r="B436" s="63" t="s">
        <v>879</v>
      </c>
      <c r="C436" s="43">
        <v>1</v>
      </c>
      <c r="D436" s="63">
        <v>1</v>
      </c>
      <c r="E436" s="43" t="s">
        <v>1999</v>
      </c>
      <c r="F436" s="65">
        <v>5</v>
      </c>
      <c r="G436" s="31">
        <v>1</v>
      </c>
      <c r="H436" s="43" t="s">
        <v>93</v>
      </c>
    </row>
    <row r="437" spans="1:8" ht="14.25">
      <c r="A437" s="29" t="s">
        <v>1039</v>
      </c>
      <c r="B437" s="63" t="s">
        <v>1089</v>
      </c>
      <c r="C437" s="43">
        <v>1</v>
      </c>
      <c r="D437" s="63">
        <v>2</v>
      </c>
      <c r="E437" s="43" t="s">
        <v>2882</v>
      </c>
      <c r="F437" s="65"/>
      <c r="G437" s="31">
        <v>1</v>
      </c>
      <c r="H437" s="43" t="s">
        <v>93</v>
      </c>
    </row>
    <row r="438" spans="1:8" ht="14.25">
      <c r="A438" s="29" t="s">
        <v>1040</v>
      </c>
      <c r="B438" s="63" t="s">
        <v>2398</v>
      </c>
      <c r="C438" s="43">
        <v>1</v>
      </c>
      <c r="D438" s="63">
        <v>1</v>
      </c>
      <c r="E438" s="43" t="s">
        <v>2784</v>
      </c>
      <c r="F438" s="65">
        <v>1</v>
      </c>
      <c r="G438" s="31" t="s">
        <v>831</v>
      </c>
      <c r="H438" s="43" t="s">
        <v>84</v>
      </c>
    </row>
    <row r="439" spans="1:8" ht="14.25">
      <c r="A439" s="29" t="s">
        <v>1040</v>
      </c>
      <c r="B439" s="63" t="s">
        <v>2744</v>
      </c>
      <c r="C439" s="43">
        <v>1</v>
      </c>
      <c r="D439" s="63">
        <v>2</v>
      </c>
      <c r="E439" s="43" t="s">
        <v>2789</v>
      </c>
      <c r="F439" s="65"/>
      <c r="G439" s="31" t="s">
        <v>831</v>
      </c>
      <c r="H439" s="43" t="s">
        <v>84</v>
      </c>
    </row>
    <row r="440" spans="1:8" ht="14.25">
      <c r="A440" s="29" t="s">
        <v>1041</v>
      </c>
      <c r="B440" s="63" t="s">
        <v>2915</v>
      </c>
      <c r="C440" s="43">
        <v>1</v>
      </c>
      <c r="D440" s="63">
        <v>1</v>
      </c>
      <c r="E440" s="43" t="s">
        <v>2784</v>
      </c>
      <c r="F440" s="65">
        <v>1</v>
      </c>
      <c r="G440" s="31" t="s">
        <v>831</v>
      </c>
      <c r="H440" s="43" t="s">
        <v>84</v>
      </c>
    </row>
    <row r="441" spans="1:8" ht="14.25">
      <c r="A441" s="29" t="s">
        <v>1041</v>
      </c>
      <c r="B441" s="63" t="s">
        <v>2916</v>
      </c>
      <c r="C441" s="43">
        <v>1</v>
      </c>
      <c r="D441" s="63">
        <v>2</v>
      </c>
      <c r="E441" s="43" t="s">
        <v>2789</v>
      </c>
      <c r="F441" s="65"/>
      <c r="G441" s="31" t="s">
        <v>831</v>
      </c>
      <c r="H441" s="43" t="s">
        <v>84</v>
      </c>
    </row>
    <row r="442" spans="1:8" ht="14.25">
      <c r="A442" s="29" t="s">
        <v>568</v>
      </c>
      <c r="B442" s="63" t="s">
        <v>2915</v>
      </c>
      <c r="C442" s="43">
        <v>1</v>
      </c>
      <c r="D442" s="63">
        <v>1</v>
      </c>
      <c r="E442" s="43" t="s">
        <v>1999</v>
      </c>
      <c r="F442" s="65">
        <v>5</v>
      </c>
      <c r="G442" s="31">
        <v>1</v>
      </c>
      <c r="H442" s="43"/>
    </row>
    <row r="443" spans="1:8" ht="14.25">
      <c r="A443" s="29" t="s">
        <v>568</v>
      </c>
      <c r="B443" s="63" t="s">
        <v>2916</v>
      </c>
      <c r="C443" s="43">
        <v>1</v>
      </c>
      <c r="D443" s="63">
        <v>2</v>
      </c>
      <c r="E443" s="43" t="s">
        <v>2882</v>
      </c>
      <c r="F443" s="65"/>
      <c r="G443" s="31">
        <v>1</v>
      </c>
      <c r="H443" s="43"/>
    </row>
    <row r="444" spans="1:8" ht="14.25">
      <c r="A444" s="29" t="s">
        <v>1042</v>
      </c>
      <c r="B444" s="63" t="s">
        <v>2930</v>
      </c>
      <c r="C444" s="43">
        <v>3</v>
      </c>
      <c r="D444" s="63">
        <v>3</v>
      </c>
      <c r="E444" s="43" t="s">
        <v>2969</v>
      </c>
      <c r="F444" s="65">
        <v>6</v>
      </c>
      <c r="G444" s="31" t="s">
        <v>838</v>
      </c>
      <c r="H444" s="43" t="s">
        <v>93</v>
      </c>
    </row>
    <row r="445" spans="1:8" ht="14.25">
      <c r="A445" s="29" t="s">
        <v>1042</v>
      </c>
      <c r="B445" s="63" t="s">
        <v>2931</v>
      </c>
      <c r="C445" s="43">
        <v>4</v>
      </c>
      <c r="D445" s="63">
        <v>4</v>
      </c>
      <c r="E445" s="43" t="s">
        <v>2970</v>
      </c>
      <c r="F445" s="65"/>
      <c r="G445" s="31" t="s">
        <v>838</v>
      </c>
      <c r="H445" s="43" t="s">
        <v>93</v>
      </c>
    </row>
    <row r="446" spans="1:8" ht="14.25">
      <c r="A446" s="29"/>
      <c r="B446" s="63"/>
      <c r="C446" s="43"/>
      <c r="D446" s="63"/>
      <c r="E446" s="43"/>
      <c r="F446" s="65"/>
      <c r="G446" s="31"/>
      <c r="H446" s="43"/>
    </row>
    <row r="447" spans="1:8" ht="30">
      <c r="A447" s="41" t="s">
        <v>359</v>
      </c>
      <c r="B447" s="63"/>
      <c r="C447" s="43"/>
      <c r="D447" s="63"/>
      <c r="E447" s="43"/>
      <c r="F447" s="65"/>
      <c r="G447" s="31"/>
      <c r="H447" s="43"/>
    </row>
    <row r="448" spans="1:8" ht="14.25">
      <c r="A448" s="29" t="s">
        <v>2971</v>
      </c>
      <c r="B448" s="63" t="s">
        <v>2915</v>
      </c>
      <c r="C448" s="43">
        <v>1</v>
      </c>
      <c r="D448" s="63">
        <v>1</v>
      </c>
      <c r="E448" s="43" t="s">
        <v>2240</v>
      </c>
      <c r="F448" s="65">
        <v>1</v>
      </c>
      <c r="G448" s="31" t="s">
        <v>1443</v>
      </c>
      <c r="H448" s="43"/>
    </row>
    <row r="449" spans="1:8" ht="14.25">
      <c r="A449" s="29" t="s">
        <v>2971</v>
      </c>
      <c r="B449" s="63" t="s">
        <v>2916</v>
      </c>
      <c r="C449" s="43">
        <v>1</v>
      </c>
      <c r="D449" s="63">
        <v>2</v>
      </c>
      <c r="E449" s="43" t="s">
        <v>2935</v>
      </c>
      <c r="F449" s="65"/>
      <c r="G449" s="31" t="s">
        <v>831</v>
      </c>
      <c r="H449" s="43"/>
    </row>
    <row r="450" spans="1:8" ht="14.25">
      <c r="A450" s="29" t="s">
        <v>1062</v>
      </c>
      <c r="B450" s="63" t="s">
        <v>2398</v>
      </c>
      <c r="C450" s="43">
        <v>2</v>
      </c>
      <c r="D450" s="63">
        <v>2</v>
      </c>
      <c r="E450" s="43" t="s">
        <v>2949</v>
      </c>
      <c r="F450" s="65" t="s">
        <v>838</v>
      </c>
      <c r="G450" s="31">
        <v>1</v>
      </c>
      <c r="H450" s="43" t="s">
        <v>93</v>
      </c>
    </row>
    <row r="451" spans="1:8" ht="14.25">
      <c r="A451" s="29" t="s">
        <v>1062</v>
      </c>
      <c r="B451" s="63" t="s">
        <v>2744</v>
      </c>
      <c r="C451" s="43">
        <v>2</v>
      </c>
      <c r="D451" s="63">
        <v>3</v>
      </c>
      <c r="E451" s="43" t="s">
        <v>2972</v>
      </c>
      <c r="F451" s="65"/>
      <c r="G451" s="31">
        <v>1</v>
      </c>
      <c r="H451" s="43" t="s">
        <v>93</v>
      </c>
    </row>
    <row r="452" spans="1:8" ht="14.25">
      <c r="A452" s="29" t="s">
        <v>2973</v>
      </c>
      <c r="B452" s="63" t="s">
        <v>545</v>
      </c>
      <c r="C452" s="43">
        <v>1</v>
      </c>
      <c r="D452" s="63">
        <v>1</v>
      </c>
      <c r="E452" s="43" t="s">
        <v>1999</v>
      </c>
      <c r="F452" s="65">
        <v>1</v>
      </c>
      <c r="G452" s="31">
        <v>1</v>
      </c>
      <c r="H452" s="43"/>
    </row>
    <row r="453" spans="1:8" ht="14.25">
      <c r="A453" s="29" t="s">
        <v>2973</v>
      </c>
      <c r="B453" s="63" t="s">
        <v>546</v>
      </c>
      <c r="C453" s="43">
        <v>1</v>
      </c>
      <c r="D453" s="63">
        <v>2</v>
      </c>
      <c r="E453" s="43" t="s">
        <v>2882</v>
      </c>
      <c r="F453" s="65"/>
      <c r="G453" s="31" t="s">
        <v>180</v>
      </c>
      <c r="H453" s="43"/>
    </row>
    <row r="454" spans="1:8" ht="14.25">
      <c r="A454" s="29" t="s">
        <v>2973</v>
      </c>
      <c r="B454" s="63" t="s">
        <v>2974</v>
      </c>
      <c r="C454" s="43">
        <v>2</v>
      </c>
      <c r="D454" s="63">
        <v>2</v>
      </c>
      <c r="E454" s="43" t="s">
        <v>2949</v>
      </c>
      <c r="F454" s="65">
        <v>2</v>
      </c>
      <c r="G454" s="31">
        <v>1</v>
      </c>
      <c r="H454" s="43"/>
    </row>
    <row r="455" spans="1:8" ht="14.25">
      <c r="A455" s="29" t="s">
        <v>2973</v>
      </c>
      <c r="B455" s="63" t="s">
        <v>2975</v>
      </c>
      <c r="C455" s="43">
        <v>2</v>
      </c>
      <c r="D455" s="63">
        <v>2</v>
      </c>
      <c r="E455" s="43" t="s">
        <v>2882</v>
      </c>
      <c r="F455" s="65"/>
      <c r="G455" s="31">
        <v>1</v>
      </c>
      <c r="H455" s="43"/>
    </row>
    <row r="456" spans="1:8" ht="14.25">
      <c r="A456" s="29" t="s">
        <v>2973</v>
      </c>
      <c r="B456" s="63" t="s">
        <v>2976</v>
      </c>
      <c r="C456" s="43">
        <v>1</v>
      </c>
      <c r="D456" s="63">
        <v>1</v>
      </c>
      <c r="E456" s="43" t="s">
        <v>1999</v>
      </c>
      <c r="F456" s="65">
        <v>1</v>
      </c>
      <c r="G456" s="31">
        <v>1</v>
      </c>
      <c r="H456" s="43"/>
    </row>
    <row r="457" spans="1:8" ht="14.25">
      <c r="A457" s="29" t="s">
        <v>1575</v>
      </c>
      <c r="B457" s="63" t="s">
        <v>2977</v>
      </c>
      <c r="C457" s="43">
        <v>3</v>
      </c>
      <c r="D457" s="63">
        <v>3</v>
      </c>
      <c r="E457" s="43" t="s">
        <v>2876</v>
      </c>
      <c r="F457" s="65" t="s">
        <v>838</v>
      </c>
      <c r="G457" s="31" t="s">
        <v>838</v>
      </c>
      <c r="H457" s="43" t="s">
        <v>103</v>
      </c>
    </row>
    <row r="458" spans="1:8" ht="14.25">
      <c r="A458" s="29" t="s">
        <v>1575</v>
      </c>
      <c r="B458" s="63" t="s">
        <v>2944</v>
      </c>
      <c r="C458" s="43">
        <v>4</v>
      </c>
      <c r="D458" s="63">
        <v>4</v>
      </c>
      <c r="E458" s="43" t="s">
        <v>2978</v>
      </c>
      <c r="F458" s="65"/>
      <c r="G458" s="31" t="s">
        <v>838</v>
      </c>
      <c r="H458" s="43" t="s">
        <v>103</v>
      </c>
    </row>
    <row r="459" spans="1:8" ht="14.25">
      <c r="A459" s="216" t="s">
        <v>2979</v>
      </c>
      <c r="B459" s="63" t="s">
        <v>2980</v>
      </c>
      <c r="C459" s="43">
        <v>1</v>
      </c>
      <c r="D459" s="63">
        <v>1</v>
      </c>
      <c r="E459" s="43" t="s">
        <v>2241</v>
      </c>
      <c r="F459" s="65" t="s">
        <v>180</v>
      </c>
      <c r="G459" s="31" t="s">
        <v>180</v>
      </c>
      <c r="H459" s="43"/>
    </row>
    <row r="460" spans="1:8" ht="14.25">
      <c r="A460" s="29"/>
      <c r="B460" s="63"/>
      <c r="C460" s="43"/>
      <c r="D460" s="63"/>
      <c r="E460" s="43"/>
      <c r="F460" s="65"/>
      <c r="G460" s="31"/>
      <c r="H460" s="43"/>
    </row>
    <row r="461" spans="1:8" ht="30">
      <c r="A461" s="41" t="s">
        <v>423</v>
      </c>
      <c r="B461" s="63"/>
      <c r="C461" s="43"/>
      <c r="D461" s="63"/>
      <c r="E461" s="43"/>
      <c r="F461" s="65"/>
      <c r="G461" s="31"/>
      <c r="H461" s="43"/>
    </row>
    <row r="462" spans="1:8" ht="14.25">
      <c r="A462" s="29" t="s">
        <v>1067</v>
      </c>
      <c r="B462" s="63" t="s">
        <v>1043</v>
      </c>
      <c r="C462" s="43">
        <v>8</v>
      </c>
      <c r="D462" s="63">
        <v>8</v>
      </c>
      <c r="E462" s="43" t="s">
        <v>2981</v>
      </c>
      <c r="F462" s="65" t="s">
        <v>1294</v>
      </c>
      <c r="G462" s="31">
        <v>4</v>
      </c>
      <c r="H462" s="43" t="s">
        <v>95</v>
      </c>
    </row>
    <row r="463" spans="1:8" ht="14.25">
      <c r="A463" s="29" t="s">
        <v>1067</v>
      </c>
      <c r="B463" s="63" t="s">
        <v>1202</v>
      </c>
      <c r="C463" s="43">
        <v>8</v>
      </c>
      <c r="D463" s="63">
        <v>8</v>
      </c>
      <c r="E463" s="220" t="s">
        <v>2982</v>
      </c>
      <c r="F463" s="65"/>
      <c r="G463" s="31">
        <v>4</v>
      </c>
      <c r="H463" s="43" t="s">
        <v>95</v>
      </c>
    </row>
    <row r="464" spans="1:8" ht="14.25">
      <c r="A464" s="29" t="s">
        <v>1071</v>
      </c>
      <c r="B464" s="63" t="s">
        <v>1043</v>
      </c>
      <c r="C464" s="43">
        <v>9</v>
      </c>
      <c r="D464" s="63">
        <v>9</v>
      </c>
      <c r="E464" s="43" t="s">
        <v>2983</v>
      </c>
      <c r="F464" s="65" t="s">
        <v>854</v>
      </c>
      <c r="G464" s="31" t="s">
        <v>837</v>
      </c>
      <c r="H464" s="43" t="s">
        <v>95</v>
      </c>
    </row>
    <row r="465" spans="1:8" ht="14.25">
      <c r="A465" s="29" t="s">
        <v>1071</v>
      </c>
      <c r="B465" s="63" t="s">
        <v>1202</v>
      </c>
      <c r="C465" s="43">
        <v>9</v>
      </c>
      <c r="D465" s="63">
        <v>9</v>
      </c>
      <c r="E465" s="43" t="s">
        <v>2984</v>
      </c>
      <c r="F465" s="65"/>
      <c r="G465" s="31" t="s">
        <v>837</v>
      </c>
      <c r="H465" s="43" t="s">
        <v>95</v>
      </c>
    </row>
    <row r="466" spans="1:8" ht="14.25">
      <c r="A466" s="29" t="s">
        <v>1072</v>
      </c>
      <c r="B466" s="63" t="s">
        <v>1043</v>
      </c>
      <c r="C466" s="43">
        <v>3</v>
      </c>
      <c r="D466" s="63">
        <v>3</v>
      </c>
      <c r="E466" s="43" t="s">
        <v>2985</v>
      </c>
      <c r="F466" s="65" t="s">
        <v>1294</v>
      </c>
      <c r="G466" s="31">
        <v>3</v>
      </c>
      <c r="H466" s="43" t="s">
        <v>95</v>
      </c>
    </row>
    <row r="467" spans="1:8" ht="14.25">
      <c r="A467" s="29" t="s">
        <v>1072</v>
      </c>
      <c r="B467" s="63" t="s">
        <v>1202</v>
      </c>
      <c r="C467" s="43">
        <v>4</v>
      </c>
      <c r="D467" s="63">
        <v>4</v>
      </c>
      <c r="E467" s="43" t="s">
        <v>2986</v>
      </c>
      <c r="F467" s="65"/>
      <c r="G467" s="31">
        <v>3</v>
      </c>
      <c r="H467" s="43" t="s">
        <v>95</v>
      </c>
    </row>
    <row r="468" spans="1:8" ht="14.25">
      <c r="A468" s="29" t="s">
        <v>1073</v>
      </c>
      <c r="B468" s="63" t="s">
        <v>1043</v>
      </c>
      <c r="C468" s="43">
        <v>3</v>
      </c>
      <c r="D468" s="63">
        <v>3</v>
      </c>
      <c r="E468" s="43" t="s">
        <v>2985</v>
      </c>
      <c r="F468" s="65" t="s">
        <v>854</v>
      </c>
      <c r="G468" s="31">
        <v>3</v>
      </c>
      <c r="H468" s="43" t="s">
        <v>95</v>
      </c>
    </row>
    <row r="469" spans="1:8" ht="14.25">
      <c r="A469" s="29" t="s">
        <v>1073</v>
      </c>
      <c r="B469" s="63" t="s">
        <v>1202</v>
      </c>
      <c r="C469" s="43">
        <v>4</v>
      </c>
      <c r="D469" s="63">
        <v>4</v>
      </c>
      <c r="E469" s="43" t="s">
        <v>2986</v>
      </c>
      <c r="F469" s="65"/>
      <c r="G469" s="31">
        <v>3</v>
      </c>
      <c r="H469" s="43" t="s">
        <v>95</v>
      </c>
    </row>
    <row r="470" spans="1:8" ht="14.25">
      <c r="A470" s="29"/>
      <c r="B470" s="63"/>
      <c r="C470" s="43"/>
      <c r="D470" s="63"/>
      <c r="E470" s="43"/>
      <c r="F470" s="65"/>
      <c r="G470" s="31"/>
      <c r="H470" s="43"/>
    </row>
    <row r="471" spans="1:8" ht="15">
      <c r="A471" s="223" t="s">
        <v>2652</v>
      </c>
      <c r="B471" s="223"/>
      <c r="C471" s="43"/>
      <c r="D471" s="63"/>
      <c r="E471" s="43"/>
      <c r="F471" s="65"/>
      <c r="G471" s="31"/>
      <c r="H471" s="43"/>
    </row>
    <row r="472" spans="1:8" ht="14.25">
      <c r="A472" s="29" t="s">
        <v>112</v>
      </c>
      <c r="B472" s="63" t="s">
        <v>1043</v>
      </c>
      <c r="C472" s="43">
        <v>3</v>
      </c>
      <c r="D472" s="63">
        <v>3</v>
      </c>
      <c r="E472" s="43" t="s">
        <v>2876</v>
      </c>
      <c r="F472" s="65" t="s">
        <v>872</v>
      </c>
      <c r="G472" s="31" t="s">
        <v>838</v>
      </c>
      <c r="H472" s="45" t="s">
        <v>99</v>
      </c>
    </row>
    <row r="473" spans="1:8" ht="14.25">
      <c r="A473" s="29" t="s">
        <v>112</v>
      </c>
      <c r="B473" s="63" t="s">
        <v>1339</v>
      </c>
      <c r="C473" s="43">
        <v>4</v>
      </c>
      <c r="D473" s="63">
        <v>4</v>
      </c>
      <c r="E473" s="43" t="s">
        <v>2978</v>
      </c>
      <c r="F473" s="65"/>
      <c r="G473" s="31" t="s">
        <v>838</v>
      </c>
      <c r="H473" s="45" t="s">
        <v>99</v>
      </c>
    </row>
    <row r="474" spans="1:8" ht="57">
      <c r="A474" s="53" t="s">
        <v>2653</v>
      </c>
      <c r="B474" s="63" t="s">
        <v>879</v>
      </c>
      <c r="C474" s="43">
        <v>1</v>
      </c>
      <c r="D474" s="63">
        <v>1</v>
      </c>
      <c r="E474" s="43" t="s">
        <v>2241</v>
      </c>
      <c r="F474" s="65" t="s">
        <v>872</v>
      </c>
      <c r="G474" s="31" t="s">
        <v>180</v>
      </c>
      <c r="H474" s="43" t="s">
        <v>97</v>
      </c>
    </row>
    <row r="475" spans="1:8" ht="57">
      <c r="A475" s="53" t="s">
        <v>2653</v>
      </c>
      <c r="B475" s="63" t="s">
        <v>1031</v>
      </c>
      <c r="C475" s="43">
        <v>2</v>
      </c>
      <c r="D475" s="63">
        <v>2</v>
      </c>
      <c r="E475" s="43" t="s">
        <v>2920</v>
      </c>
      <c r="F475" s="65"/>
      <c r="G475" s="31" t="s">
        <v>842</v>
      </c>
      <c r="H475" s="43" t="s">
        <v>97</v>
      </c>
    </row>
    <row r="476" spans="1:8" ht="14.25">
      <c r="A476" s="29" t="s">
        <v>1082</v>
      </c>
      <c r="B476" s="63" t="s">
        <v>879</v>
      </c>
      <c r="C476" s="43">
        <v>2</v>
      </c>
      <c r="D476" s="63">
        <v>2</v>
      </c>
      <c r="E476" s="43" t="s">
        <v>2925</v>
      </c>
      <c r="F476" s="65" t="s">
        <v>908</v>
      </c>
      <c r="G476" s="31" t="s">
        <v>838</v>
      </c>
      <c r="H476" s="43" t="s">
        <v>97</v>
      </c>
    </row>
    <row r="477" spans="1:8" ht="14.25">
      <c r="A477" s="29" t="s">
        <v>1082</v>
      </c>
      <c r="B477" s="63" t="s">
        <v>1031</v>
      </c>
      <c r="C477" s="43">
        <v>3</v>
      </c>
      <c r="D477" s="63">
        <v>3</v>
      </c>
      <c r="E477" s="43" t="s">
        <v>2926</v>
      </c>
      <c r="F477" s="65"/>
      <c r="G477" s="31" t="s">
        <v>838</v>
      </c>
      <c r="H477" s="43" t="s">
        <v>97</v>
      </c>
    </row>
    <row r="478" spans="1:8" ht="25.5">
      <c r="A478" s="161" t="s">
        <v>1083</v>
      </c>
      <c r="B478" s="63" t="s">
        <v>1043</v>
      </c>
      <c r="C478" s="43">
        <v>10</v>
      </c>
      <c r="D478" s="63">
        <v>10</v>
      </c>
      <c r="E478" s="43" t="s">
        <v>2987</v>
      </c>
      <c r="F478" s="65" t="s">
        <v>854</v>
      </c>
      <c r="G478" s="31" t="s">
        <v>853</v>
      </c>
      <c r="H478" s="43" t="s">
        <v>97</v>
      </c>
    </row>
    <row r="479" spans="1:8" ht="25.5">
      <c r="A479" s="161" t="s">
        <v>1083</v>
      </c>
      <c r="B479" s="63" t="s">
        <v>1339</v>
      </c>
      <c r="C479" s="43">
        <v>10</v>
      </c>
      <c r="D479" s="63">
        <v>10</v>
      </c>
      <c r="E479" s="43" t="s">
        <v>2988</v>
      </c>
      <c r="F479" s="65"/>
      <c r="G479" s="31" t="s">
        <v>843</v>
      </c>
      <c r="H479" s="43" t="s">
        <v>97</v>
      </c>
    </row>
    <row r="480" spans="1:8" ht="14.25">
      <c r="A480" s="29"/>
      <c r="B480" s="63"/>
      <c r="C480" s="43"/>
      <c r="D480" s="63"/>
      <c r="E480" s="43"/>
      <c r="F480" s="65"/>
      <c r="G480" s="31"/>
      <c r="H480" s="43"/>
    </row>
    <row r="481" spans="1:1020" ht="15">
      <c r="A481" s="41" t="s">
        <v>436</v>
      </c>
      <c r="B481" s="63"/>
      <c r="C481" s="43"/>
      <c r="D481" s="63"/>
      <c r="E481" s="43"/>
      <c r="F481" s="65"/>
      <c r="G481" s="31"/>
      <c r="H481" s="43"/>
    </row>
    <row r="482" spans="1:1020" ht="14.25">
      <c r="A482" s="46" t="s">
        <v>573</v>
      </c>
      <c r="B482" s="67"/>
      <c r="C482" s="47">
        <v>31</v>
      </c>
      <c r="D482" s="67">
        <v>31</v>
      </c>
      <c r="E482" s="47"/>
      <c r="F482" s="74"/>
      <c r="G482" s="54" t="s">
        <v>944</v>
      </c>
      <c r="H482" s="217"/>
    </row>
    <row r="483" spans="1:1020" ht="16.350000000000001" customHeight="1"/>
    <row r="484" spans="1:1020" ht="15.75">
      <c r="A484" s="57" t="s">
        <v>1084</v>
      </c>
      <c r="B484" s="57"/>
      <c r="C484" s="57"/>
      <c r="D484" s="57"/>
      <c r="E484" s="57"/>
      <c r="F484" s="57"/>
      <c r="G484" s="57"/>
      <c r="H484" s="57"/>
    </row>
    <row r="485" spans="1:1020" ht="60">
      <c r="A485" s="207" t="s">
        <v>24</v>
      </c>
      <c r="B485" s="207" t="s">
        <v>26</v>
      </c>
      <c r="C485" s="207" t="s">
        <v>2760</v>
      </c>
      <c r="D485" s="207" t="s">
        <v>2761</v>
      </c>
      <c r="E485" s="207" t="s">
        <v>2762</v>
      </c>
      <c r="F485" s="208" t="s">
        <v>28</v>
      </c>
      <c r="G485" s="208" t="s">
        <v>31</v>
      </c>
      <c r="H485" s="207" t="s">
        <v>2551</v>
      </c>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c r="BZ485" s="8"/>
      <c r="CA485" s="8"/>
      <c r="CB485" s="8"/>
      <c r="CC485" s="8"/>
      <c r="CD485" s="8"/>
      <c r="CE485" s="8"/>
      <c r="CF485" s="8"/>
      <c r="CG485" s="8"/>
      <c r="CH485" s="8"/>
      <c r="CI485" s="8"/>
      <c r="CJ485" s="8"/>
      <c r="CK485" s="8"/>
      <c r="CL485" s="8"/>
      <c r="CM485" s="8"/>
      <c r="CN485" s="8"/>
      <c r="CO485" s="8"/>
      <c r="CP485" s="8"/>
      <c r="CQ485" s="8"/>
      <c r="CR485" s="8"/>
      <c r="CS485" s="8"/>
      <c r="CT485" s="8"/>
      <c r="CU485" s="8"/>
      <c r="CV485" s="8"/>
      <c r="CW485" s="8"/>
      <c r="CX485" s="8"/>
      <c r="CY485" s="8"/>
      <c r="CZ485" s="8"/>
      <c r="DA485" s="8"/>
      <c r="DB485" s="8"/>
      <c r="DC485" s="8"/>
      <c r="DD485" s="8"/>
      <c r="DE485" s="8"/>
      <c r="DF485" s="8"/>
      <c r="DG485" s="8"/>
      <c r="DH485" s="8"/>
      <c r="DI485" s="8"/>
      <c r="DJ485" s="8"/>
      <c r="DK485" s="8"/>
      <c r="DL485" s="8"/>
      <c r="DM485" s="8"/>
      <c r="DN485" s="8"/>
      <c r="DO485" s="8"/>
      <c r="DP485" s="8"/>
      <c r="DQ485" s="8"/>
      <c r="DR485" s="8"/>
      <c r="DS485" s="8"/>
      <c r="DT485" s="8"/>
      <c r="DU485" s="8"/>
      <c r="DV485" s="8"/>
      <c r="DW485" s="8"/>
      <c r="DX485" s="8"/>
      <c r="DY485" s="8"/>
      <c r="DZ485" s="8"/>
      <c r="EA485" s="8"/>
      <c r="EB485" s="8"/>
      <c r="EC485" s="8"/>
      <c r="ED485" s="8"/>
      <c r="EE485" s="8"/>
      <c r="EF485" s="8"/>
      <c r="EG485" s="8"/>
      <c r="EH485" s="8"/>
      <c r="EI485" s="8"/>
      <c r="EJ485" s="8"/>
      <c r="EK485" s="8"/>
      <c r="EL485" s="8"/>
      <c r="EM485" s="8"/>
      <c r="EN485" s="8"/>
      <c r="EO485" s="8"/>
      <c r="EP485" s="8"/>
      <c r="EQ485" s="8"/>
      <c r="ER485" s="8"/>
      <c r="ES485" s="8"/>
      <c r="ET485" s="8"/>
      <c r="EU485" s="8"/>
      <c r="EV485" s="8"/>
      <c r="EW485" s="8"/>
      <c r="EX485" s="8"/>
      <c r="EY485" s="8"/>
      <c r="EZ485" s="8"/>
      <c r="FA485" s="8"/>
      <c r="FB485" s="8"/>
      <c r="FC485" s="8"/>
      <c r="FD485" s="8"/>
      <c r="FE485" s="8"/>
      <c r="FF485" s="8"/>
      <c r="FG485" s="8"/>
      <c r="FH485" s="8"/>
      <c r="FI485" s="8"/>
      <c r="FJ485" s="8"/>
      <c r="FK485" s="8"/>
      <c r="FL485" s="8"/>
      <c r="FM485" s="8"/>
      <c r="FN485" s="8"/>
      <c r="FO485" s="8"/>
      <c r="FP485" s="8"/>
      <c r="FQ485" s="8"/>
      <c r="FR485" s="8"/>
      <c r="FS485" s="8"/>
      <c r="FT485" s="8"/>
      <c r="FU485" s="8"/>
      <c r="FV485" s="8"/>
      <c r="FW485" s="8"/>
      <c r="FX485" s="8"/>
      <c r="FY485" s="8"/>
      <c r="FZ485" s="8"/>
      <c r="GA485" s="8"/>
      <c r="GB485" s="8"/>
      <c r="GC485" s="8"/>
      <c r="GD485" s="8"/>
      <c r="GE485" s="8"/>
      <c r="GF485" s="8"/>
      <c r="GG485" s="8"/>
      <c r="GH485" s="8"/>
      <c r="GI485" s="8"/>
      <c r="GJ485" s="8"/>
      <c r="GK485" s="8"/>
      <c r="GL485" s="8"/>
      <c r="GM485" s="8"/>
      <c r="GN485" s="8"/>
      <c r="GO485" s="8"/>
      <c r="GP485" s="8"/>
      <c r="GQ485" s="8"/>
      <c r="GR485" s="8"/>
      <c r="GS485" s="8"/>
      <c r="GT485" s="8"/>
      <c r="GU485" s="8"/>
      <c r="GV485" s="8"/>
      <c r="GW485" s="8"/>
      <c r="GX485" s="8"/>
      <c r="GY485" s="8"/>
      <c r="GZ485" s="8"/>
      <c r="HA485" s="8"/>
      <c r="HB485" s="8"/>
      <c r="HC485" s="8"/>
      <c r="HD485" s="8"/>
      <c r="HE485" s="8"/>
      <c r="HF485" s="8"/>
      <c r="HG485" s="8"/>
      <c r="HH485" s="8"/>
      <c r="HI485" s="8"/>
      <c r="HJ485" s="8"/>
      <c r="HK485" s="8"/>
      <c r="HL485" s="8"/>
      <c r="HM485" s="8"/>
      <c r="HN485" s="8"/>
      <c r="HO485" s="8"/>
      <c r="HP485" s="8"/>
      <c r="HQ485" s="8"/>
      <c r="HR485" s="8"/>
      <c r="HS485" s="8"/>
      <c r="HT485" s="8"/>
      <c r="HU485" s="8"/>
      <c r="HV485" s="8"/>
      <c r="HW485" s="8"/>
      <c r="HX485" s="8"/>
      <c r="HY485" s="8"/>
      <c r="HZ485" s="8"/>
      <c r="IA485" s="8"/>
      <c r="IB485" s="8"/>
      <c r="IC485" s="8"/>
      <c r="ID485" s="8"/>
      <c r="IE485" s="8"/>
      <c r="IF485" s="8"/>
      <c r="IG485" s="8"/>
      <c r="IH485" s="8"/>
      <c r="II485" s="8"/>
      <c r="IJ485" s="8"/>
      <c r="IK485" s="8"/>
      <c r="IL485" s="8"/>
      <c r="IM485" s="8"/>
      <c r="IN485" s="8"/>
      <c r="IO485" s="8"/>
      <c r="IP485" s="8"/>
      <c r="IQ485" s="8"/>
      <c r="IR485" s="8"/>
      <c r="IS485" s="8"/>
      <c r="IT485" s="8"/>
      <c r="IU485" s="8"/>
      <c r="IV485" s="8"/>
      <c r="IW485" s="8"/>
      <c r="IX485" s="8"/>
      <c r="IY485" s="8"/>
      <c r="IZ485" s="8"/>
      <c r="JA485" s="8"/>
      <c r="JB485" s="8"/>
      <c r="JC485" s="8"/>
      <c r="JD485" s="8"/>
      <c r="JE485" s="8"/>
      <c r="JF485" s="8"/>
      <c r="JG485" s="8"/>
      <c r="JH485" s="8"/>
      <c r="JI485" s="8"/>
      <c r="JJ485" s="8"/>
      <c r="JK485" s="8"/>
      <c r="JL485" s="8"/>
      <c r="JM485" s="8"/>
      <c r="JN485" s="8"/>
      <c r="JO485" s="8"/>
      <c r="JP485" s="8"/>
      <c r="JQ485" s="8"/>
      <c r="JR485" s="8"/>
      <c r="JS485" s="8"/>
      <c r="JT485" s="8"/>
      <c r="JU485" s="8"/>
      <c r="JV485" s="8"/>
      <c r="JW485" s="8"/>
      <c r="JX485" s="8"/>
      <c r="JY485" s="8"/>
      <c r="JZ485" s="8"/>
      <c r="KA485" s="8"/>
      <c r="KB485" s="8"/>
      <c r="KC485" s="8"/>
      <c r="KD485" s="8"/>
      <c r="KE485" s="8"/>
      <c r="KF485" s="8"/>
      <c r="KG485" s="8"/>
      <c r="KH485" s="8"/>
      <c r="KI485" s="8"/>
      <c r="KJ485" s="8"/>
      <c r="KK485" s="8"/>
      <c r="KL485" s="8"/>
      <c r="KM485" s="8"/>
      <c r="KN485" s="8"/>
      <c r="KO485" s="8"/>
      <c r="KP485" s="8"/>
      <c r="KQ485" s="8"/>
      <c r="KR485" s="8"/>
      <c r="KS485" s="8"/>
      <c r="KT485" s="8"/>
      <c r="KU485" s="8"/>
      <c r="KV485" s="8"/>
      <c r="KW485" s="8"/>
      <c r="KX485" s="8"/>
      <c r="KY485" s="8"/>
      <c r="KZ485" s="8"/>
      <c r="LA485" s="8"/>
      <c r="LB485" s="8"/>
      <c r="LC485" s="8"/>
      <c r="LD485" s="8"/>
      <c r="LE485" s="8"/>
      <c r="LF485" s="8"/>
      <c r="LG485" s="8"/>
      <c r="LH485" s="8"/>
      <c r="LI485" s="8"/>
      <c r="LJ485" s="8"/>
      <c r="LK485" s="8"/>
      <c r="LL485" s="8"/>
      <c r="LM485" s="8"/>
      <c r="LN485" s="8"/>
      <c r="LO485" s="8"/>
      <c r="LP485" s="8"/>
      <c r="LQ485" s="8"/>
      <c r="LR485" s="8"/>
      <c r="LS485" s="8"/>
      <c r="LT485" s="8"/>
      <c r="LU485" s="8"/>
      <c r="LV485" s="8"/>
      <c r="LW485" s="8"/>
      <c r="LX485" s="8"/>
      <c r="LY485" s="8"/>
      <c r="LZ485" s="8"/>
      <c r="MA485" s="8"/>
      <c r="MB485" s="8"/>
      <c r="MC485" s="8"/>
      <c r="MD485" s="8"/>
      <c r="ME485" s="8"/>
      <c r="MF485" s="8"/>
      <c r="MG485" s="8"/>
      <c r="MH485" s="8"/>
      <c r="MI485" s="8"/>
      <c r="MJ485" s="8"/>
      <c r="MK485" s="8"/>
      <c r="ML485" s="8"/>
      <c r="MM485" s="8"/>
      <c r="MN485" s="8"/>
      <c r="MO485" s="8"/>
      <c r="MP485" s="8"/>
      <c r="MQ485" s="8"/>
      <c r="MR485" s="8"/>
      <c r="MS485" s="8"/>
      <c r="MT485" s="8"/>
      <c r="MU485" s="8"/>
      <c r="MV485" s="8"/>
      <c r="MW485" s="8"/>
      <c r="MX485" s="8"/>
      <c r="MY485" s="8"/>
      <c r="MZ485" s="8"/>
      <c r="NA485" s="8"/>
      <c r="NB485" s="8"/>
      <c r="NC485" s="8"/>
      <c r="ND485" s="8"/>
      <c r="NE485" s="8"/>
      <c r="NF485" s="8"/>
      <c r="NG485" s="8"/>
      <c r="NH485" s="8"/>
      <c r="NI485" s="8"/>
      <c r="NJ485" s="8"/>
      <c r="NK485" s="8"/>
      <c r="NL485" s="8"/>
      <c r="NM485" s="8"/>
      <c r="NN485" s="8"/>
      <c r="NO485" s="8"/>
      <c r="NP485" s="8"/>
      <c r="NQ485" s="8"/>
      <c r="NR485" s="8"/>
      <c r="NS485" s="8"/>
      <c r="NT485" s="8"/>
      <c r="NU485" s="8"/>
      <c r="NV485" s="8"/>
      <c r="NW485" s="8"/>
      <c r="NX485" s="8"/>
      <c r="NY485" s="8"/>
      <c r="NZ485" s="8"/>
      <c r="OA485" s="8"/>
      <c r="OB485" s="8"/>
      <c r="OC485" s="8"/>
      <c r="OD485" s="8"/>
      <c r="OE485" s="8"/>
      <c r="OF485" s="8"/>
      <c r="OG485" s="8"/>
      <c r="OH485" s="8"/>
      <c r="OI485" s="8"/>
      <c r="OJ485" s="8"/>
      <c r="OK485" s="8"/>
      <c r="OL485" s="8"/>
      <c r="OM485" s="8"/>
      <c r="ON485" s="8"/>
      <c r="OO485" s="8"/>
      <c r="OP485" s="8"/>
      <c r="OQ485" s="8"/>
      <c r="OR485" s="8"/>
      <c r="OS485" s="8"/>
      <c r="OT485" s="8"/>
      <c r="OU485" s="8"/>
      <c r="OV485" s="8"/>
      <c r="OW485" s="8"/>
      <c r="OX485" s="8"/>
      <c r="OY485" s="8"/>
      <c r="OZ485" s="8"/>
      <c r="PA485" s="8"/>
      <c r="PB485" s="8"/>
      <c r="PC485" s="8"/>
      <c r="PD485" s="8"/>
      <c r="PE485" s="8"/>
      <c r="PF485" s="8"/>
      <c r="PG485" s="8"/>
      <c r="PH485" s="8"/>
      <c r="PI485" s="8"/>
      <c r="PJ485" s="8"/>
      <c r="PK485" s="8"/>
      <c r="PL485" s="8"/>
      <c r="PM485" s="8"/>
      <c r="PN485" s="8"/>
      <c r="PO485" s="8"/>
      <c r="PP485" s="8"/>
      <c r="PQ485" s="8"/>
      <c r="PR485" s="8"/>
      <c r="PS485" s="8"/>
      <c r="PT485" s="8"/>
      <c r="PU485" s="8"/>
      <c r="PV485" s="8"/>
      <c r="PW485" s="8"/>
      <c r="PX485" s="8"/>
      <c r="PY485" s="8"/>
      <c r="PZ485" s="8"/>
      <c r="QA485" s="8"/>
      <c r="QB485" s="8"/>
      <c r="QC485" s="8"/>
      <c r="QD485" s="8"/>
      <c r="QE485" s="8"/>
      <c r="QF485" s="8"/>
      <c r="QG485" s="8"/>
      <c r="QH485" s="8"/>
      <c r="QI485" s="8"/>
      <c r="QJ485" s="8"/>
      <c r="QK485" s="8"/>
      <c r="QL485" s="8"/>
      <c r="QM485" s="8"/>
      <c r="QN485" s="8"/>
      <c r="QO485" s="8"/>
      <c r="QP485" s="8"/>
      <c r="QQ485" s="8"/>
      <c r="QR485" s="8"/>
      <c r="QS485" s="8"/>
      <c r="QT485" s="8"/>
      <c r="QU485" s="8"/>
      <c r="QV485" s="8"/>
      <c r="QW485" s="8"/>
      <c r="QX485" s="8"/>
      <c r="QY485" s="8"/>
      <c r="QZ485" s="8"/>
      <c r="RA485" s="8"/>
      <c r="RB485" s="8"/>
      <c r="RC485" s="8"/>
      <c r="RD485" s="8"/>
      <c r="RE485" s="8"/>
      <c r="RF485" s="8"/>
      <c r="RG485" s="8"/>
      <c r="RH485" s="8"/>
      <c r="RI485" s="8"/>
      <c r="RJ485" s="8"/>
      <c r="RK485" s="8"/>
      <c r="RL485" s="8"/>
      <c r="RM485" s="8"/>
      <c r="RN485" s="8"/>
      <c r="RO485" s="8"/>
      <c r="RP485" s="8"/>
      <c r="RQ485" s="8"/>
      <c r="RR485" s="8"/>
      <c r="RS485" s="8"/>
      <c r="RT485" s="8"/>
      <c r="RU485" s="8"/>
      <c r="RV485" s="8"/>
      <c r="RW485" s="8"/>
      <c r="RX485" s="8"/>
      <c r="RY485" s="8"/>
      <c r="RZ485" s="8"/>
      <c r="SA485" s="8"/>
      <c r="SB485" s="8"/>
      <c r="SC485" s="8"/>
      <c r="SD485" s="8"/>
      <c r="SE485" s="8"/>
      <c r="SF485" s="8"/>
      <c r="SG485" s="8"/>
      <c r="SH485" s="8"/>
      <c r="SI485" s="8"/>
      <c r="SJ485" s="8"/>
      <c r="SK485" s="8"/>
      <c r="SL485" s="8"/>
      <c r="SM485" s="8"/>
      <c r="SN485" s="8"/>
      <c r="SO485" s="8"/>
      <c r="SP485" s="8"/>
      <c r="SQ485" s="8"/>
      <c r="SR485" s="8"/>
      <c r="SS485" s="8"/>
      <c r="ST485" s="8"/>
      <c r="SU485" s="8"/>
      <c r="SV485" s="8"/>
      <c r="SW485" s="8"/>
      <c r="SX485" s="8"/>
      <c r="SY485" s="8"/>
      <c r="SZ485" s="8"/>
      <c r="TA485" s="8"/>
      <c r="TB485" s="8"/>
      <c r="TC485" s="8"/>
      <c r="TD485" s="8"/>
      <c r="TE485" s="8"/>
      <c r="TF485" s="8"/>
      <c r="TG485" s="8"/>
      <c r="TH485" s="8"/>
      <c r="TI485" s="8"/>
      <c r="TJ485" s="8"/>
      <c r="TK485" s="8"/>
      <c r="TL485" s="8"/>
      <c r="TM485" s="8"/>
      <c r="TN485" s="8"/>
      <c r="TO485" s="8"/>
      <c r="TP485" s="8"/>
      <c r="TQ485" s="8"/>
      <c r="TR485" s="8"/>
      <c r="TS485" s="8"/>
      <c r="TT485" s="8"/>
      <c r="TU485" s="8"/>
      <c r="TV485" s="8"/>
      <c r="TW485" s="8"/>
      <c r="TX485" s="8"/>
      <c r="TY485" s="8"/>
      <c r="TZ485" s="8"/>
      <c r="UA485" s="8"/>
      <c r="UB485" s="8"/>
      <c r="UC485" s="8"/>
      <c r="UD485" s="8"/>
      <c r="UE485" s="8"/>
      <c r="UF485" s="8"/>
      <c r="UG485" s="8"/>
      <c r="UH485" s="8"/>
      <c r="UI485" s="8"/>
      <c r="UJ485" s="8"/>
      <c r="UK485" s="8"/>
      <c r="UL485" s="8"/>
      <c r="UM485" s="8"/>
      <c r="UN485" s="8"/>
      <c r="UO485" s="8"/>
      <c r="UP485" s="8"/>
      <c r="UQ485" s="8"/>
      <c r="UR485" s="8"/>
      <c r="US485" s="8"/>
      <c r="UT485" s="8"/>
      <c r="UU485" s="8"/>
      <c r="UV485" s="8"/>
      <c r="UW485" s="8"/>
      <c r="UX485" s="8"/>
      <c r="UY485" s="8"/>
      <c r="UZ485" s="8"/>
      <c r="VA485" s="8"/>
      <c r="VB485" s="8"/>
      <c r="VC485" s="8"/>
      <c r="VD485" s="8"/>
      <c r="VE485" s="8"/>
      <c r="VF485" s="8"/>
      <c r="VG485" s="8"/>
      <c r="VH485" s="8"/>
      <c r="VI485" s="8"/>
      <c r="VJ485" s="8"/>
      <c r="VK485" s="8"/>
      <c r="VL485" s="8"/>
      <c r="VM485" s="8"/>
      <c r="VN485" s="8"/>
      <c r="VO485" s="8"/>
      <c r="VP485" s="8"/>
      <c r="VQ485" s="8"/>
      <c r="VR485" s="8"/>
      <c r="VS485" s="8"/>
      <c r="VT485" s="8"/>
      <c r="VU485" s="8"/>
      <c r="VV485" s="8"/>
      <c r="VW485" s="8"/>
      <c r="VX485" s="8"/>
      <c r="VY485" s="8"/>
      <c r="VZ485" s="8"/>
      <c r="WA485" s="8"/>
      <c r="WB485" s="8"/>
      <c r="WC485" s="8"/>
      <c r="WD485" s="8"/>
      <c r="WE485" s="8"/>
      <c r="WF485" s="8"/>
      <c r="WG485" s="8"/>
      <c r="WH485" s="8"/>
      <c r="WI485" s="8"/>
      <c r="WJ485" s="8"/>
      <c r="WK485" s="8"/>
      <c r="WL485" s="8"/>
      <c r="WM485" s="8"/>
      <c r="WN485" s="8"/>
      <c r="WO485" s="8"/>
      <c r="WP485" s="8"/>
      <c r="WQ485" s="8"/>
      <c r="WR485" s="8"/>
      <c r="WS485" s="8"/>
      <c r="WT485" s="8"/>
      <c r="WU485" s="8"/>
      <c r="WV485" s="8"/>
      <c r="WW485" s="8"/>
      <c r="WX485" s="8"/>
      <c r="WY485" s="8"/>
      <c r="WZ485" s="8"/>
      <c r="XA485" s="8"/>
      <c r="XB485" s="8"/>
      <c r="XC485" s="8"/>
      <c r="XD485" s="8"/>
      <c r="XE485" s="8"/>
      <c r="XF485" s="8"/>
      <c r="XG485" s="8"/>
      <c r="XH485" s="8"/>
      <c r="XI485" s="8"/>
      <c r="XJ485" s="8"/>
      <c r="XK485" s="8"/>
      <c r="XL485" s="8"/>
      <c r="XM485" s="8"/>
      <c r="XN485" s="8"/>
      <c r="XO485" s="8"/>
      <c r="XP485" s="8"/>
      <c r="XQ485" s="8"/>
      <c r="XR485" s="8"/>
      <c r="XS485" s="8"/>
      <c r="XT485" s="8"/>
      <c r="XU485" s="8"/>
      <c r="XV485" s="8"/>
      <c r="XW485" s="8"/>
      <c r="XX485" s="8"/>
      <c r="XY485" s="8"/>
      <c r="XZ485" s="8"/>
      <c r="YA485" s="8"/>
      <c r="YB485" s="8"/>
      <c r="YC485" s="8"/>
      <c r="YD485" s="8"/>
      <c r="YE485" s="8"/>
      <c r="YF485" s="8"/>
      <c r="YG485" s="8"/>
      <c r="YH485" s="8"/>
      <c r="YI485" s="8"/>
      <c r="YJ485" s="8"/>
      <c r="YK485" s="8"/>
      <c r="YL485" s="8"/>
      <c r="YM485" s="8"/>
      <c r="YN485" s="8"/>
      <c r="YO485" s="8"/>
      <c r="YP485" s="8"/>
      <c r="YQ485" s="8"/>
      <c r="YR485" s="8"/>
      <c r="YS485" s="8"/>
      <c r="YT485" s="8"/>
      <c r="YU485" s="8"/>
      <c r="YV485" s="8"/>
      <c r="YW485" s="8"/>
      <c r="YX485" s="8"/>
      <c r="YY485" s="8"/>
      <c r="YZ485" s="8"/>
      <c r="ZA485" s="8"/>
      <c r="ZB485" s="8"/>
      <c r="ZC485" s="8"/>
      <c r="ZD485" s="8"/>
      <c r="ZE485" s="8"/>
      <c r="ZF485" s="8"/>
      <c r="ZG485" s="8"/>
      <c r="ZH485" s="8"/>
      <c r="ZI485" s="8"/>
      <c r="ZJ485" s="8"/>
      <c r="ZK485" s="8"/>
      <c r="ZL485" s="8"/>
      <c r="ZM485" s="8"/>
      <c r="ZN485" s="8"/>
      <c r="ZO485" s="8"/>
      <c r="ZP485" s="8"/>
      <c r="ZQ485" s="8"/>
      <c r="ZR485" s="8"/>
      <c r="ZS485" s="8"/>
      <c r="ZT485" s="8"/>
      <c r="ZU485" s="8"/>
      <c r="ZV485" s="8"/>
      <c r="ZW485" s="8"/>
      <c r="ZX485" s="8"/>
      <c r="ZY485" s="8"/>
      <c r="ZZ485" s="8"/>
      <c r="AAA485" s="8"/>
      <c r="AAB485" s="8"/>
      <c r="AAC485" s="8"/>
      <c r="AAD485" s="8"/>
      <c r="AAE485" s="8"/>
      <c r="AAF485" s="8"/>
      <c r="AAG485" s="8"/>
      <c r="AAH485" s="8"/>
      <c r="AAI485" s="8"/>
      <c r="AAJ485" s="8"/>
      <c r="AAK485" s="8"/>
      <c r="AAL485" s="8"/>
      <c r="AAM485" s="8"/>
      <c r="AAN485" s="8"/>
      <c r="AAO485" s="8"/>
      <c r="AAP485" s="8"/>
      <c r="AAQ485" s="8"/>
      <c r="AAR485" s="8"/>
      <c r="AAS485" s="8"/>
      <c r="AAT485" s="8"/>
      <c r="AAU485" s="8"/>
      <c r="AAV485" s="8"/>
      <c r="AAW485" s="8"/>
      <c r="AAX485" s="8"/>
      <c r="AAY485" s="8"/>
      <c r="AAZ485" s="8"/>
      <c r="ABA485" s="8"/>
      <c r="ABB485" s="8"/>
      <c r="ABC485" s="8"/>
      <c r="ABD485" s="8"/>
      <c r="ABE485" s="8"/>
      <c r="ABF485" s="8"/>
      <c r="ABG485" s="8"/>
      <c r="ABH485" s="8"/>
      <c r="ABI485" s="8"/>
      <c r="ABJ485" s="8"/>
      <c r="ABK485" s="8"/>
      <c r="ABL485" s="8"/>
      <c r="ABM485" s="8"/>
      <c r="ABN485" s="8"/>
      <c r="ABO485" s="8"/>
      <c r="ABP485" s="8"/>
      <c r="ABQ485" s="8"/>
      <c r="ABR485" s="8"/>
      <c r="ABS485" s="8"/>
      <c r="ABT485" s="8"/>
      <c r="ABU485" s="8"/>
      <c r="ABV485" s="8"/>
      <c r="ABW485" s="8"/>
      <c r="ABX485" s="8"/>
      <c r="ABY485" s="8"/>
      <c r="ABZ485" s="8"/>
      <c r="ACA485" s="8"/>
      <c r="ACB485" s="8"/>
      <c r="ACC485" s="8"/>
      <c r="ACD485" s="8"/>
      <c r="ACE485" s="8"/>
      <c r="ACF485" s="8"/>
      <c r="ACG485" s="8"/>
      <c r="ACH485" s="8"/>
      <c r="ACI485" s="8"/>
      <c r="ACJ485" s="8"/>
      <c r="ACK485" s="8"/>
      <c r="ACL485" s="8"/>
      <c r="ACM485" s="8"/>
      <c r="ACN485" s="8"/>
      <c r="ACO485" s="8"/>
      <c r="ACP485" s="8"/>
      <c r="ACQ485" s="8"/>
      <c r="ACR485" s="8"/>
      <c r="ACS485" s="8"/>
      <c r="ACT485" s="8"/>
      <c r="ACU485" s="8"/>
      <c r="ACV485" s="8"/>
      <c r="ACW485" s="8"/>
      <c r="ACX485" s="8"/>
      <c r="ACY485" s="8"/>
      <c r="ACZ485" s="8"/>
      <c r="ADA485" s="8"/>
      <c r="ADB485" s="8"/>
      <c r="ADC485" s="8"/>
      <c r="ADD485" s="8"/>
      <c r="ADE485" s="8"/>
      <c r="ADF485" s="8"/>
      <c r="ADG485" s="8"/>
      <c r="ADH485" s="8"/>
      <c r="ADI485" s="8"/>
      <c r="ADJ485" s="8"/>
      <c r="ADK485" s="8"/>
      <c r="ADL485" s="8"/>
      <c r="ADM485" s="8"/>
      <c r="ADN485" s="8"/>
      <c r="ADO485" s="8"/>
      <c r="ADP485" s="8"/>
      <c r="ADQ485" s="8"/>
      <c r="ADR485" s="8"/>
      <c r="ADS485" s="8"/>
      <c r="ADT485" s="8"/>
      <c r="ADU485" s="8"/>
      <c r="ADV485" s="8"/>
      <c r="ADW485" s="8"/>
      <c r="ADX485" s="8"/>
      <c r="ADY485" s="8"/>
      <c r="ADZ485" s="8"/>
      <c r="AEA485" s="8"/>
      <c r="AEB485" s="8"/>
      <c r="AEC485" s="8"/>
      <c r="AED485" s="8"/>
      <c r="AEE485" s="8"/>
      <c r="AEF485" s="8"/>
      <c r="AEG485" s="8"/>
      <c r="AEH485" s="8"/>
      <c r="AEI485" s="8"/>
      <c r="AEJ485" s="8"/>
      <c r="AEK485" s="8"/>
      <c r="AEL485" s="8"/>
      <c r="AEM485" s="8"/>
      <c r="AEN485" s="8"/>
      <c r="AEO485" s="8"/>
      <c r="AEP485" s="8"/>
      <c r="AEQ485" s="8"/>
      <c r="AER485" s="8"/>
      <c r="AES485" s="8"/>
      <c r="AET485" s="8"/>
      <c r="AEU485" s="8"/>
      <c r="AEV485" s="8"/>
      <c r="AEW485" s="8"/>
      <c r="AEX485" s="8"/>
      <c r="AEY485" s="8"/>
      <c r="AEZ485" s="8"/>
      <c r="AFA485" s="8"/>
      <c r="AFB485" s="8"/>
      <c r="AFC485" s="8"/>
      <c r="AFD485" s="8"/>
      <c r="AFE485" s="8"/>
      <c r="AFF485" s="8"/>
      <c r="AFG485" s="8"/>
      <c r="AFH485" s="8"/>
      <c r="AFI485" s="8"/>
      <c r="AFJ485" s="8"/>
      <c r="AFK485" s="8"/>
      <c r="AFL485" s="8"/>
      <c r="AFM485" s="8"/>
      <c r="AFN485" s="8"/>
      <c r="AFO485" s="8"/>
      <c r="AFP485" s="8"/>
      <c r="AFQ485" s="8"/>
      <c r="AFR485" s="8"/>
      <c r="AFS485" s="8"/>
      <c r="AFT485" s="8"/>
      <c r="AFU485" s="8"/>
      <c r="AFV485" s="8"/>
      <c r="AFW485" s="8"/>
      <c r="AFX485" s="8"/>
      <c r="AFY485" s="8"/>
      <c r="AFZ485" s="8"/>
      <c r="AGA485" s="8"/>
      <c r="AGB485" s="8"/>
      <c r="AGC485" s="8"/>
      <c r="AGD485" s="8"/>
      <c r="AGE485" s="8"/>
      <c r="AGF485" s="8"/>
      <c r="AGG485" s="8"/>
      <c r="AGH485" s="8"/>
      <c r="AGI485" s="8"/>
      <c r="AGJ485" s="8"/>
      <c r="AGK485" s="8"/>
      <c r="AGL485" s="8"/>
      <c r="AGM485" s="8"/>
      <c r="AGN485" s="8"/>
      <c r="AGO485" s="8"/>
      <c r="AGP485" s="8"/>
      <c r="AGQ485" s="8"/>
      <c r="AGR485" s="8"/>
      <c r="AGS485" s="8"/>
      <c r="AGT485" s="8"/>
      <c r="AGU485" s="8"/>
      <c r="AGV485" s="8"/>
      <c r="AGW485" s="8"/>
      <c r="AGX485" s="8"/>
      <c r="AGY485" s="8"/>
      <c r="AGZ485" s="8"/>
      <c r="AHA485" s="8"/>
      <c r="AHB485" s="8"/>
      <c r="AHC485" s="8"/>
      <c r="AHD485" s="8"/>
      <c r="AHE485" s="8"/>
      <c r="AHF485" s="8"/>
      <c r="AHG485" s="8"/>
      <c r="AHH485" s="8"/>
      <c r="AHI485" s="8"/>
      <c r="AHJ485" s="8"/>
      <c r="AHK485" s="8"/>
      <c r="AHL485" s="8"/>
      <c r="AHM485" s="8"/>
      <c r="AHN485" s="8"/>
      <c r="AHO485" s="8"/>
      <c r="AHP485" s="8"/>
      <c r="AHQ485" s="8"/>
      <c r="AHR485" s="8"/>
      <c r="AHS485" s="8"/>
      <c r="AHT485" s="8"/>
      <c r="AHU485" s="8"/>
      <c r="AHV485" s="8"/>
      <c r="AHW485" s="8"/>
      <c r="AHX485" s="8"/>
      <c r="AHY485" s="8"/>
      <c r="AHZ485" s="8"/>
      <c r="AIA485" s="8"/>
      <c r="AIB485" s="8"/>
      <c r="AIC485" s="8"/>
      <c r="AID485" s="8"/>
      <c r="AIE485" s="8"/>
      <c r="AIF485" s="8"/>
      <c r="AIG485" s="8"/>
      <c r="AIH485" s="8"/>
      <c r="AII485" s="8"/>
      <c r="AIJ485" s="8"/>
      <c r="AIK485" s="8"/>
      <c r="AIL485" s="8"/>
      <c r="AIM485" s="8"/>
      <c r="AIN485" s="8"/>
      <c r="AIO485" s="8"/>
      <c r="AIP485" s="8"/>
      <c r="AIQ485" s="8"/>
      <c r="AIR485" s="8"/>
      <c r="AIS485" s="8"/>
      <c r="AIT485" s="8"/>
      <c r="AIU485" s="8"/>
      <c r="AIV485" s="8"/>
      <c r="AIW485" s="8"/>
      <c r="AIX485" s="8"/>
      <c r="AIY485" s="8"/>
      <c r="AIZ485" s="8"/>
      <c r="AJA485" s="8"/>
      <c r="AJB485" s="8"/>
      <c r="AJC485" s="8"/>
      <c r="AJD485" s="8"/>
      <c r="AJE485" s="8"/>
      <c r="AJF485" s="8"/>
      <c r="AJG485" s="8"/>
      <c r="AJH485" s="8"/>
      <c r="AJI485" s="8"/>
      <c r="AJJ485" s="8"/>
      <c r="AJK485" s="8"/>
      <c r="AJL485" s="8"/>
      <c r="AJM485" s="8"/>
      <c r="AJN485" s="8"/>
      <c r="AJO485" s="8"/>
      <c r="AJP485" s="8"/>
      <c r="AJQ485" s="8"/>
      <c r="AJR485" s="8"/>
      <c r="AJS485" s="8"/>
      <c r="AJT485" s="8"/>
      <c r="AJU485" s="8"/>
      <c r="AJV485" s="8"/>
      <c r="AJW485" s="8"/>
      <c r="AJX485" s="8"/>
      <c r="AJY485" s="8"/>
      <c r="AJZ485" s="8"/>
      <c r="AKA485" s="8"/>
      <c r="AKB485" s="8"/>
      <c r="AKC485" s="8"/>
      <c r="AKD485" s="8"/>
      <c r="AKE485" s="8"/>
      <c r="AKF485" s="8"/>
      <c r="AKG485" s="8"/>
      <c r="AKH485" s="8"/>
      <c r="AKI485" s="8"/>
      <c r="AKJ485" s="8"/>
      <c r="AKK485" s="8"/>
      <c r="AKL485" s="8"/>
      <c r="AKM485" s="8"/>
      <c r="AKN485" s="8"/>
      <c r="AKO485" s="8"/>
      <c r="AKP485" s="8"/>
      <c r="AKQ485" s="8"/>
      <c r="AKR485" s="8"/>
      <c r="AKS485" s="8"/>
      <c r="AKT485" s="8"/>
      <c r="AKU485" s="8"/>
      <c r="AKV485" s="8"/>
      <c r="AKW485" s="8"/>
      <c r="AKX485" s="8"/>
      <c r="AKY485" s="8"/>
      <c r="AKZ485" s="8"/>
      <c r="ALA485" s="8"/>
      <c r="ALB485" s="8"/>
      <c r="ALC485" s="8"/>
      <c r="ALD485" s="8"/>
      <c r="ALE485" s="8"/>
      <c r="ALF485" s="8"/>
      <c r="ALG485" s="8"/>
      <c r="ALH485" s="8"/>
      <c r="ALI485" s="8"/>
      <c r="ALJ485" s="8"/>
      <c r="ALK485" s="8"/>
      <c r="ALL485" s="8"/>
      <c r="ALM485" s="8"/>
      <c r="ALN485" s="8"/>
      <c r="ALO485" s="8"/>
      <c r="ALP485" s="8"/>
      <c r="ALQ485" s="8"/>
      <c r="ALR485" s="8"/>
      <c r="ALS485" s="8"/>
      <c r="ALT485" s="8"/>
      <c r="ALU485" s="8"/>
      <c r="ALV485" s="8"/>
      <c r="ALW485" s="8"/>
      <c r="ALX485" s="8"/>
      <c r="ALY485" s="8"/>
      <c r="ALZ485" s="8"/>
      <c r="AMA485" s="8"/>
      <c r="AMB485" s="8"/>
      <c r="AMC485" s="8"/>
      <c r="AMD485" s="8"/>
      <c r="AME485" s="8"/>
      <c r="AMF485" s="8"/>
    </row>
    <row r="486" spans="1:1020" ht="30">
      <c r="A486" s="40" t="s">
        <v>271</v>
      </c>
      <c r="B486" s="182"/>
      <c r="C486" s="45"/>
      <c r="D486" s="183"/>
      <c r="E486" s="45"/>
      <c r="F486" s="184"/>
      <c r="G486" s="83"/>
      <c r="H486" s="45"/>
    </row>
    <row r="487" spans="1:1020" ht="14.25">
      <c r="A487" s="29" t="s">
        <v>738</v>
      </c>
      <c r="B487" s="63" t="s">
        <v>879</v>
      </c>
      <c r="C487" s="43">
        <v>1</v>
      </c>
      <c r="D487" s="63">
        <v>1</v>
      </c>
      <c r="E487" s="43" t="s">
        <v>2241</v>
      </c>
      <c r="F487" s="65" t="s">
        <v>2682</v>
      </c>
      <c r="G487" s="31">
        <v>1</v>
      </c>
      <c r="H487" s="43" t="s">
        <v>2764</v>
      </c>
    </row>
    <row r="488" spans="1:1020" ht="14.25">
      <c r="A488" s="29" t="s">
        <v>1086</v>
      </c>
      <c r="B488" s="63" t="s">
        <v>1087</v>
      </c>
      <c r="C488" s="43">
        <v>1</v>
      </c>
      <c r="D488" s="63">
        <v>1</v>
      </c>
      <c r="E488" s="43" t="s">
        <v>2241</v>
      </c>
      <c r="F488" s="65" t="s">
        <v>2682</v>
      </c>
      <c r="G488" s="31">
        <v>1</v>
      </c>
      <c r="H488" s="43" t="s">
        <v>2764</v>
      </c>
    </row>
    <row r="489" spans="1:1020" ht="14.25">
      <c r="A489" s="110" t="s">
        <v>2989</v>
      </c>
      <c r="B489" s="63" t="s">
        <v>1089</v>
      </c>
      <c r="C489" s="43">
        <v>1</v>
      </c>
      <c r="D489" s="63">
        <v>1</v>
      </c>
      <c r="E489" s="43" t="s">
        <v>2552</v>
      </c>
      <c r="F489" s="65">
        <v>3</v>
      </c>
      <c r="G489" s="31" t="s">
        <v>831</v>
      </c>
      <c r="H489" s="43"/>
    </row>
    <row r="490" spans="1:1020" ht="28.5">
      <c r="A490" s="53" t="s">
        <v>1090</v>
      </c>
      <c r="B490" s="63" t="s">
        <v>1091</v>
      </c>
      <c r="C490" s="43">
        <v>1</v>
      </c>
      <c r="D490" s="63">
        <v>1</v>
      </c>
      <c r="E490" s="43" t="s">
        <v>2552</v>
      </c>
      <c r="F490" s="65">
        <v>3</v>
      </c>
      <c r="G490" s="31" t="s">
        <v>831</v>
      </c>
      <c r="H490" s="43" t="s">
        <v>101</v>
      </c>
    </row>
    <row r="491" spans="1:1020" ht="14.25">
      <c r="A491" s="29" t="s">
        <v>2989</v>
      </c>
      <c r="B491" s="63" t="s">
        <v>1092</v>
      </c>
      <c r="C491" s="43">
        <v>1</v>
      </c>
      <c r="D491" s="63">
        <v>2</v>
      </c>
      <c r="E491" s="43" t="s">
        <v>2768</v>
      </c>
      <c r="F491" s="65">
        <v>3</v>
      </c>
      <c r="G491" s="31">
        <v>1</v>
      </c>
      <c r="H491" s="43"/>
    </row>
    <row r="492" spans="1:1020" ht="28.5">
      <c r="A492" s="53" t="s">
        <v>1090</v>
      </c>
      <c r="B492" s="63" t="s">
        <v>1093</v>
      </c>
      <c r="C492" s="43">
        <v>1</v>
      </c>
      <c r="D492" s="63">
        <v>2</v>
      </c>
      <c r="E492" s="43" t="s">
        <v>2768</v>
      </c>
      <c r="F492" s="65">
        <v>4</v>
      </c>
      <c r="G492" s="31">
        <v>1</v>
      </c>
      <c r="H492" s="43" t="s">
        <v>101</v>
      </c>
    </row>
    <row r="493" spans="1:1020" ht="14.25">
      <c r="A493" s="29" t="s">
        <v>740</v>
      </c>
      <c r="B493" s="63" t="s">
        <v>879</v>
      </c>
      <c r="C493" s="43">
        <v>1</v>
      </c>
      <c r="D493" s="63">
        <v>1</v>
      </c>
      <c r="E493" s="43" t="s">
        <v>2241</v>
      </c>
      <c r="F493" s="65">
        <v>1</v>
      </c>
      <c r="G493" s="31">
        <v>1</v>
      </c>
      <c r="H493" s="43"/>
    </row>
    <row r="494" spans="1:1020" ht="14.25">
      <c r="A494" s="29" t="s">
        <v>740</v>
      </c>
      <c r="B494" s="63" t="s">
        <v>1095</v>
      </c>
      <c r="C494" s="43">
        <v>1</v>
      </c>
      <c r="D494" s="63">
        <v>1</v>
      </c>
      <c r="E494" s="43" t="s">
        <v>2552</v>
      </c>
      <c r="F494" s="65">
        <v>3</v>
      </c>
      <c r="G494" s="31" t="s">
        <v>831</v>
      </c>
      <c r="H494" s="43"/>
    </row>
    <row r="495" spans="1:1020" ht="14.25">
      <c r="A495" s="29" t="s">
        <v>740</v>
      </c>
      <c r="B495" s="63" t="s">
        <v>1096</v>
      </c>
      <c r="C495" s="43">
        <v>1</v>
      </c>
      <c r="D495" s="63">
        <v>2</v>
      </c>
      <c r="E495" s="43" t="s">
        <v>2768</v>
      </c>
      <c r="F495" s="65">
        <v>3</v>
      </c>
      <c r="G495" s="31">
        <v>1</v>
      </c>
      <c r="H495" s="43"/>
    </row>
    <row r="496" spans="1:1020" ht="14.25">
      <c r="A496" s="29" t="s">
        <v>1099</v>
      </c>
      <c r="B496" s="63" t="s">
        <v>1098</v>
      </c>
      <c r="C496" s="43">
        <v>1</v>
      </c>
      <c r="D496" s="63">
        <v>2</v>
      </c>
      <c r="E496" s="43" t="s">
        <v>2913</v>
      </c>
      <c r="F496" s="65">
        <v>4</v>
      </c>
      <c r="G496" s="31">
        <v>1</v>
      </c>
      <c r="H496" s="43"/>
    </row>
    <row r="497" spans="1:8" ht="14.25">
      <c r="A497" s="29" t="s">
        <v>1099</v>
      </c>
      <c r="B497" s="63" t="s">
        <v>1100</v>
      </c>
      <c r="C497" s="43">
        <v>1</v>
      </c>
      <c r="D497" s="63">
        <v>2</v>
      </c>
      <c r="E497" s="43" t="s">
        <v>2870</v>
      </c>
      <c r="F497" s="65">
        <v>3</v>
      </c>
      <c r="G497" s="31">
        <v>1</v>
      </c>
      <c r="H497" s="43"/>
    </row>
    <row r="498" spans="1:8" ht="14.25">
      <c r="A498" s="29" t="s">
        <v>1101</v>
      </c>
      <c r="B498" s="63" t="s">
        <v>1098</v>
      </c>
      <c r="C498" s="43">
        <v>1</v>
      </c>
      <c r="D498" s="63">
        <v>2</v>
      </c>
      <c r="E498" s="43" t="s">
        <v>2913</v>
      </c>
      <c r="F498" s="65">
        <v>4</v>
      </c>
      <c r="G498" s="31">
        <v>1</v>
      </c>
      <c r="H498" s="43"/>
    </row>
    <row r="499" spans="1:8" ht="14.25">
      <c r="A499" s="29" t="s">
        <v>1101</v>
      </c>
      <c r="B499" s="63" t="s">
        <v>1100</v>
      </c>
      <c r="C499" s="43">
        <v>1</v>
      </c>
      <c r="D499" s="63">
        <v>2</v>
      </c>
      <c r="E499" s="43" t="s">
        <v>2870</v>
      </c>
      <c r="F499" s="65">
        <v>3</v>
      </c>
      <c r="G499" s="31">
        <v>1</v>
      </c>
      <c r="H499" s="43"/>
    </row>
    <row r="500" spans="1:8" ht="14.25">
      <c r="A500" s="29" t="s">
        <v>2990</v>
      </c>
      <c r="B500" s="63" t="s">
        <v>879</v>
      </c>
      <c r="C500" s="43">
        <v>1</v>
      </c>
      <c r="D500" s="63">
        <v>1</v>
      </c>
      <c r="E500" s="43" t="s">
        <v>2241</v>
      </c>
      <c r="F500" s="65">
        <v>1</v>
      </c>
      <c r="G500" s="31">
        <v>1</v>
      </c>
      <c r="H500" s="43"/>
    </row>
    <row r="501" spans="1:8" ht="14.25">
      <c r="A501" s="29" t="s">
        <v>2991</v>
      </c>
      <c r="B501" s="63" t="s">
        <v>879</v>
      </c>
      <c r="C501" s="43">
        <v>1</v>
      </c>
      <c r="D501" s="63">
        <v>1</v>
      </c>
      <c r="E501" s="43" t="s">
        <v>2241</v>
      </c>
      <c r="F501" s="65">
        <v>1</v>
      </c>
      <c r="G501" s="31">
        <v>1</v>
      </c>
      <c r="H501" s="43"/>
    </row>
    <row r="502" spans="1:8" ht="14.25">
      <c r="A502" s="29" t="s">
        <v>745</v>
      </c>
      <c r="B502" s="63" t="s">
        <v>1103</v>
      </c>
      <c r="C502" s="43">
        <v>1</v>
      </c>
      <c r="D502" s="63">
        <v>1</v>
      </c>
      <c r="E502" s="43" t="s">
        <v>1999</v>
      </c>
      <c r="F502" s="65">
        <v>3</v>
      </c>
      <c r="G502" s="31">
        <v>1</v>
      </c>
      <c r="H502" s="43"/>
    </row>
    <row r="503" spans="1:8" ht="14.25">
      <c r="A503" s="216" t="s">
        <v>1104</v>
      </c>
      <c r="B503" s="63" t="s">
        <v>1105</v>
      </c>
      <c r="C503" s="43">
        <v>1</v>
      </c>
      <c r="D503" s="63">
        <v>1</v>
      </c>
      <c r="E503" s="43" t="s">
        <v>1999</v>
      </c>
      <c r="F503" s="65">
        <v>2</v>
      </c>
      <c r="G503" s="31">
        <v>1</v>
      </c>
      <c r="H503" s="43"/>
    </row>
    <row r="504" spans="1:8" ht="14.25">
      <c r="A504" s="29" t="s">
        <v>744</v>
      </c>
      <c r="B504" s="63" t="s">
        <v>1092</v>
      </c>
      <c r="C504" s="43">
        <v>1</v>
      </c>
      <c r="D504" s="63">
        <v>2</v>
      </c>
      <c r="E504" s="43" t="s">
        <v>2870</v>
      </c>
      <c r="F504" s="65" t="s">
        <v>2770</v>
      </c>
      <c r="G504" s="31">
        <v>1</v>
      </c>
      <c r="H504" s="43"/>
    </row>
    <row r="505" spans="1:8" ht="14.25">
      <c r="A505" s="29" t="s">
        <v>1106</v>
      </c>
      <c r="B505" s="63" t="s">
        <v>1093</v>
      </c>
      <c r="C505" s="43">
        <v>1</v>
      </c>
      <c r="D505" s="63">
        <v>2</v>
      </c>
      <c r="E505" s="43" t="s">
        <v>2870</v>
      </c>
      <c r="F505" s="65" t="s">
        <v>2770</v>
      </c>
      <c r="G505" s="31">
        <v>1</v>
      </c>
      <c r="H505" s="43" t="s">
        <v>101</v>
      </c>
    </row>
    <row r="506" spans="1:8" ht="14.25">
      <c r="A506" s="29" t="s">
        <v>746</v>
      </c>
      <c r="B506" s="63" t="s">
        <v>2930</v>
      </c>
      <c r="C506" s="43">
        <v>1</v>
      </c>
      <c r="D506" s="63">
        <v>1</v>
      </c>
      <c r="E506" s="43" t="s">
        <v>2241</v>
      </c>
      <c r="F506" s="65">
        <v>1</v>
      </c>
      <c r="G506" s="31">
        <v>1</v>
      </c>
      <c r="H506" s="43"/>
    </row>
    <row r="507" spans="1:8" ht="14.25">
      <c r="A507" s="29" t="s">
        <v>746</v>
      </c>
      <c r="B507" s="63" t="s">
        <v>2931</v>
      </c>
      <c r="C507" s="43">
        <v>2</v>
      </c>
      <c r="D507" s="63">
        <v>2</v>
      </c>
      <c r="E507" s="43" t="s">
        <v>2920</v>
      </c>
      <c r="F507" s="65"/>
      <c r="G507" s="31">
        <v>1</v>
      </c>
      <c r="H507" s="43"/>
    </row>
    <row r="508" spans="1:8" ht="14.25">
      <c r="A508" s="110" t="s">
        <v>1111</v>
      </c>
      <c r="B508" s="63" t="s">
        <v>2921</v>
      </c>
      <c r="C508" s="43">
        <v>1</v>
      </c>
      <c r="D508" s="63">
        <v>1</v>
      </c>
      <c r="E508" s="43" t="s">
        <v>2241</v>
      </c>
      <c r="F508" s="65" t="s">
        <v>180</v>
      </c>
      <c r="G508" s="31" t="s">
        <v>180</v>
      </c>
      <c r="H508" s="43" t="s">
        <v>101</v>
      </c>
    </row>
    <row r="509" spans="1:8" ht="14.25">
      <c r="A509" s="110" t="s">
        <v>1111</v>
      </c>
      <c r="B509" s="63" t="s">
        <v>2922</v>
      </c>
      <c r="C509" s="43">
        <v>2</v>
      </c>
      <c r="D509" s="63">
        <v>2</v>
      </c>
      <c r="E509" s="43" t="s">
        <v>2920</v>
      </c>
      <c r="F509" s="65"/>
      <c r="G509" s="31" t="s">
        <v>180</v>
      </c>
      <c r="H509" s="43" t="s">
        <v>101</v>
      </c>
    </row>
    <row r="510" spans="1:8" ht="14.25">
      <c r="A510" s="110" t="s">
        <v>1111</v>
      </c>
      <c r="B510" s="63" t="s">
        <v>2977</v>
      </c>
      <c r="C510" s="43">
        <v>1</v>
      </c>
      <c r="D510" s="63">
        <v>1</v>
      </c>
      <c r="E510" s="43" t="s">
        <v>2241</v>
      </c>
      <c r="F510" s="65">
        <v>1</v>
      </c>
      <c r="G510" s="31">
        <v>1</v>
      </c>
      <c r="H510" s="43" t="s">
        <v>101</v>
      </c>
    </row>
    <row r="511" spans="1:8" ht="14.25">
      <c r="A511" s="110" t="s">
        <v>1111</v>
      </c>
      <c r="B511" s="63" t="s">
        <v>2944</v>
      </c>
      <c r="C511" s="43">
        <v>2</v>
      </c>
      <c r="D511" s="63">
        <v>2</v>
      </c>
      <c r="E511" s="43" t="s">
        <v>2920</v>
      </c>
      <c r="F511" s="65"/>
      <c r="G511" s="31">
        <v>1</v>
      </c>
      <c r="H511" s="43" t="s">
        <v>101</v>
      </c>
    </row>
    <row r="512" spans="1:8" ht="14.25">
      <c r="A512" s="29" t="s">
        <v>1114</v>
      </c>
      <c r="B512" s="63" t="s">
        <v>1115</v>
      </c>
      <c r="C512" s="43">
        <v>1</v>
      </c>
      <c r="D512" s="63">
        <v>1</v>
      </c>
      <c r="E512" s="43" t="s">
        <v>2241</v>
      </c>
      <c r="F512" s="65" t="s">
        <v>848</v>
      </c>
      <c r="G512" s="31">
        <v>1</v>
      </c>
      <c r="H512" s="43" t="s">
        <v>101</v>
      </c>
    </row>
    <row r="513" spans="1:8" ht="14.25">
      <c r="A513" s="29" t="s">
        <v>1114</v>
      </c>
      <c r="B513" s="63" t="s">
        <v>1116</v>
      </c>
      <c r="C513" s="43">
        <v>2</v>
      </c>
      <c r="D513" s="63">
        <v>2</v>
      </c>
      <c r="E513" s="43" t="s">
        <v>2920</v>
      </c>
      <c r="F513" s="65"/>
      <c r="G513" s="31">
        <v>1</v>
      </c>
      <c r="H513" s="43" t="s">
        <v>101</v>
      </c>
    </row>
    <row r="514" spans="1:8" ht="14.25">
      <c r="A514" s="29" t="s">
        <v>1589</v>
      </c>
      <c r="B514" s="63" t="s">
        <v>1174</v>
      </c>
      <c r="C514" s="43">
        <v>1</v>
      </c>
      <c r="D514" s="63">
        <v>1</v>
      </c>
      <c r="E514" s="43" t="s">
        <v>2241</v>
      </c>
      <c r="F514" s="65" t="s">
        <v>848</v>
      </c>
      <c r="G514" s="31" t="s">
        <v>180</v>
      </c>
      <c r="H514" s="43" t="s">
        <v>103</v>
      </c>
    </row>
    <row r="515" spans="1:8" ht="14.25">
      <c r="A515" s="29" t="s">
        <v>1589</v>
      </c>
      <c r="B515" s="63" t="s">
        <v>1175</v>
      </c>
      <c r="C515" s="43">
        <v>1</v>
      </c>
      <c r="D515" s="63">
        <v>2</v>
      </c>
      <c r="E515" s="43" t="s">
        <v>2920</v>
      </c>
      <c r="F515" s="65"/>
      <c r="G515" s="31" t="s">
        <v>180</v>
      </c>
      <c r="H515" s="43" t="s">
        <v>103</v>
      </c>
    </row>
    <row r="516" spans="1:8" ht="14.25">
      <c r="A516" s="29" t="s">
        <v>1590</v>
      </c>
      <c r="B516" s="63" t="s">
        <v>1525</v>
      </c>
      <c r="C516" s="43">
        <v>1</v>
      </c>
      <c r="D516" s="63">
        <v>1</v>
      </c>
      <c r="E516" s="43" t="s">
        <v>2241</v>
      </c>
      <c r="F516" s="65" t="s">
        <v>848</v>
      </c>
      <c r="G516" s="31" t="s">
        <v>180</v>
      </c>
      <c r="H516" s="43" t="s">
        <v>103</v>
      </c>
    </row>
    <row r="517" spans="1:8" ht="14.25">
      <c r="A517" s="29" t="s">
        <v>1590</v>
      </c>
      <c r="B517" s="63" t="s">
        <v>1340</v>
      </c>
      <c r="C517" s="43">
        <v>2</v>
      </c>
      <c r="D517" s="63">
        <v>2</v>
      </c>
      <c r="E517" s="43" t="s">
        <v>2920</v>
      </c>
      <c r="F517" s="65"/>
      <c r="G517" s="31" t="s">
        <v>180</v>
      </c>
      <c r="H517" s="43" t="s">
        <v>103</v>
      </c>
    </row>
    <row r="518" spans="1:8" ht="14.25">
      <c r="A518" s="29" t="s">
        <v>1117</v>
      </c>
      <c r="B518" s="63" t="s">
        <v>2930</v>
      </c>
      <c r="C518" s="43">
        <v>1</v>
      </c>
      <c r="D518" s="63">
        <v>1</v>
      </c>
      <c r="E518" s="43" t="s">
        <v>2240</v>
      </c>
      <c r="F518" s="65">
        <v>1</v>
      </c>
      <c r="G518" s="31" t="s">
        <v>1443</v>
      </c>
      <c r="H518" s="43" t="s">
        <v>93</v>
      </c>
    </row>
    <row r="519" spans="1:8" ht="14.25">
      <c r="A519" s="29" t="s">
        <v>1117</v>
      </c>
      <c r="B519" s="63" t="s">
        <v>2931</v>
      </c>
      <c r="C519" s="43">
        <v>2</v>
      </c>
      <c r="D519" s="63">
        <v>2</v>
      </c>
      <c r="E519" s="43" t="s">
        <v>2935</v>
      </c>
      <c r="F519" s="65"/>
      <c r="G519" s="31" t="s">
        <v>831</v>
      </c>
      <c r="H519" s="43" t="s">
        <v>93</v>
      </c>
    </row>
    <row r="520" spans="1:8" ht="14.25">
      <c r="A520" s="29" t="s">
        <v>1119</v>
      </c>
      <c r="B520" s="63" t="s">
        <v>2410</v>
      </c>
      <c r="C520" s="43">
        <v>2</v>
      </c>
      <c r="D520" s="63">
        <v>2</v>
      </c>
      <c r="E520" s="43" t="s">
        <v>2925</v>
      </c>
      <c r="F520" s="65">
        <v>2</v>
      </c>
      <c r="G520" s="31" t="s">
        <v>838</v>
      </c>
      <c r="H520" s="43" t="s">
        <v>93</v>
      </c>
    </row>
    <row r="521" spans="1:8" ht="14.25">
      <c r="A521" s="29" t="s">
        <v>1119</v>
      </c>
      <c r="B521" s="63" t="s">
        <v>2411</v>
      </c>
      <c r="C521" s="43">
        <v>3</v>
      </c>
      <c r="D521" s="63">
        <v>3</v>
      </c>
      <c r="E521" s="43" t="s">
        <v>2926</v>
      </c>
      <c r="F521" s="65"/>
      <c r="G521" s="31" t="s">
        <v>838</v>
      </c>
      <c r="H521" s="43" t="s">
        <v>93</v>
      </c>
    </row>
    <row r="522" spans="1:8" ht="14.25">
      <c r="A522" s="110" t="s">
        <v>1121</v>
      </c>
      <c r="B522" s="63" t="s">
        <v>2928</v>
      </c>
      <c r="C522" s="43">
        <v>2</v>
      </c>
      <c r="D522" s="63">
        <v>2</v>
      </c>
      <c r="E522" s="43" t="s">
        <v>2925</v>
      </c>
      <c r="F522" s="65" t="s">
        <v>838</v>
      </c>
      <c r="G522" s="31" t="s">
        <v>838</v>
      </c>
      <c r="H522" s="43" t="s">
        <v>101</v>
      </c>
    </row>
    <row r="523" spans="1:8" ht="14.25">
      <c r="A523" s="110" t="s">
        <v>1121</v>
      </c>
      <c r="B523" s="63" t="s">
        <v>2929</v>
      </c>
      <c r="C523" s="43">
        <v>3</v>
      </c>
      <c r="D523" s="63">
        <v>3</v>
      </c>
      <c r="E523" s="43" t="s">
        <v>2926</v>
      </c>
      <c r="F523" s="65"/>
      <c r="G523" s="31" t="s">
        <v>838</v>
      </c>
      <c r="H523" s="43" t="s">
        <v>101</v>
      </c>
    </row>
    <row r="524" spans="1:8" ht="14.25">
      <c r="A524" s="29" t="s">
        <v>742</v>
      </c>
      <c r="B524" s="63" t="s">
        <v>2398</v>
      </c>
      <c r="C524" s="43">
        <v>1</v>
      </c>
      <c r="D524" s="63">
        <v>1</v>
      </c>
      <c r="E524" s="43" t="s">
        <v>2241</v>
      </c>
      <c r="F524" s="65">
        <v>1</v>
      </c>
      <c r="G524" s="31">
        <v>1</v>
      </c>
      <c r="H524" s="43" t="s">
        <v>82</v>
      </c>
    </row>
    <row r="525" spans="1:8" ht="14.25">
      <c r="A525" s="29" t="s">
        <v>742</v>
      </c>
      <c r="B525" s="63" t="s">
        <v>2744</v>
      </c>
      <c r="C525" s="43">
        <v>1</v>
      </c>
      <c r="D525" s="63">
        <v>1</v>
      </c>
      <c r="E525" s="43" t="s">
        <v>2552</v>
      </c>
      <c r="F525" s="65">
        <v>3</v>
      </c>
      <c r="G525" s="31" t="s">
        <v>831</v>
      </c>
      <c r="H525" s="43" t="s">
        <v>82</v>
      </c>
    </row>
    <row r="526" spans="1:8" ht="14.25">
      <c r="A526" s="110" t="s">
        <v>1124</v>
      </c>
      <c r="B526" s="63" t="s">
        <v>1125</v>
      </c>
      <c r="C526" s="43">
        <v>1</v>
      </c>
      <c r="D526" s="63">
        <v>1</v>
      </c>
      <c r="E526" s="43" t="s">
        <v>2552</v>
      </c>
      <c r="F526" s="65" t="s">
        <v>833</v>
      </c>
      <c r="G526" s="31" t="s">
        <v>831</v>
      </c>
      <c r="H526" s="43" t="s">
        <v>101</v>
      </c>
    </row>
    <row r="527" spans="1:8" ht="14.25">
      <c r="A527" s="110" t="s">
        <v>1124</v>
      </c>
      <c r="B527" s="63" t="s">
        <v>1126</v>
      </c>
      <c r="C527" s="43">
        <v>1</v>
      </c>
      <c r="D527" s="63">
        <v>1</v>
      </c>
      <c r="E527" s="43" t="s">
        <v>2552</v>
      </c>
      <c r="F527" s="65" t="s">
        <v>837</v>
      </c>
      <c r="G527" s="31" t="s">
        <v>831</v>
      </c>
      <c r="H527" s="43" t="s">
        <v>101</v>
      </c>
    </row>
    <row r="528" spans="1:8" ht="14.25">
      <c r="A528" s="110" t="s">
        <v>1124</v>
      </c>
      <c r="B528" s="63" t="s">
        <v>879</v>
      </c>
      <c r="C528" s="43">
        <v>1</v>
      </c>
      <c r="D528" s="63">
        <v>1</v>
      </c>
      <c r="E528" s="43" t="s">
        <v>2241</v>
      </c>
      <c r="F528" s="65" t="s">
        <v>180</v>
      </c>
      <c r="G528" s="31" t="s">
        <v>180</v>
      </c>
      <c r="H528" s="43" t="s">
        <v>103</v>
      </c>
    </row>
    <row r="529" spans="1:8" ht="14.25">
      <c r="A529" s="110" t="s">
        <v>1124</v>
      </c>
      <c r="B529" s="63" t="s">
        <v>1155</v>
      </c>
      <c r="C529" s="43">
        <v>1</v>
      </c>
      <c r="D529" s="63">
        <v>1</v>
      </c>
      <c r="E529" s="43" t="s">
        <v>2241</v>
      </c>
      <c r="F529" s="65" t="s">
        <v>848</v>
      </c>
      <c r="G529" s="31" t="s">
        <v>180</v>
      </c>
      <c r="H529" s="43" t="s">
        <v>103</v>
      </c>
    </row>
    <row r="530" spans="1:8" ht="14.25">
      <c r="A530" s="110" t="s">
        <v>1127</v>
      </c>
      <c r="B530" s="63" t="s">
        <v>1128</v>
      </c>
      <c r="C530" s="43">
        <v>1</v>
      </c>
      <c r="D530" s="63">
        <v>1</v>
      </c>
      <c r="E530" s="43" t="s">
        <v>2552</v>
      </c>
      <c r="F530" s="65" t="s">
        <v>837</v>
      </c>
      <c r="G530" s="31" t="s">
        <v>831</v>
      </c>
      <c r="H530" s="43" t="s">
        <v>101</v>
      </c>
    </row>
    <row r="531" spans="1:8" ht="14.25">
      <c r="A531" s="110" t="s">
        <v>1127</v>
      </c>
      <c r="B531" s="63" t="s">
        <v>1155</v>
      </c>
      <c r="C531" s="43">
        <v>1</v>
      </c>
      <c r="D531" s="63">
        <v>1</v>
      </c>
      <c r="E531" s="43" t="s">
        <v>2241</v>
      </c>
      <c r="F531" s="65" t="s">
        <v>848</v>
      </c>
      <c r="G531" s="31" t="s">
        <v>180</v>
      </c>
      <c r="H531" s="43" t="s">
        <v>103</v>
      </c>
    </row>
    <row r="532" spans="1:8" ht="14.25">
      <c r="A532" s="219" t="s">
        <v>1129</v>
      </c>
      <c r="B532" s="63" t="s">
        <v>1130</v>
      </c>
      <c r="C532" s="43">
        <v>1</v>
      </c>
      <c r="D532" s="63">
        <v>1</v>
      </c>
      <c r="E532" s="43" t="s">
        <v>2552</v>
      </c>
      <c r="F532" s="65" t="s">
        <v>848</v>
      </c>
      <c r="G532" s="31" t="s">
        <v>831</v>
      </c>
      <c r="H532" s="43" t="s">
        <v>101</v>
      </c>
    </row>
    <row r="533" spans="1:8" ht="14.25">
      <c r="A533" s="29" t="s">
        <v>743</v>
      </c>
      <c r="B533" s="63" t="s">
        <v>2398</v>
      </c>
      <c r="C533" s="43">
        <v>1</v>
      </c>
      <c r="D533" s="63">
        <v>1</v>
      </c>
      <c r="E533" s="43" t="s">
        <v>2241</v>
      </c>
      <c r="F533" s="65">
        <v>1</v>
      </c>
      <c r="G533" s="31">
        <v>1</v>
      </c>
      <c r="H533" s="43" t="s">
        <v>82</v>
      </c>
    </row>
    <row r="534" spans="1:8" ht="14.25">
      <c r="A534" s="29" t="s">
        <v>743</v>
      </c>
      <c r="B534" s="63" t="s">
        <v>2744</v>
      </c>
      <c r="C534" s="43">
        <v>1</v>
      </c>
      <c r="D534" s="63">
        <v>1</v>
      </c>
      <c r="E534" s="43" t="s">
        <v>2552</v>
      </c>
      <c r="F534" s="65">
        <v>3</v>
      </c>
      <c r="G534" s="31" t="s">
        <v>831</v>
      </c>
      <c r="H534" s="43" t="s">
        <v>82</v>
      </c>
    </row>
    <row r="535" spans="1:8" ht="14.25">
      <c r="A535" s="29" t="s">
        <v>1132</v>
      </c>
      <c r="B535" s="63" t="s">
        <v>2992</v>
      </c>
      <c r="C535" s="43">
        <v>1</v>
      </c>
      <c r="D535" s="63">
        <v>1</v>
      </c>
      <c r="E535" s="43" t="s">
        <v>2241</v>
      </c>
      <c r="F535" s="65">
        <v>1</v>
      </c>
      <c r="G535" s="31">
        <v>1</v>
      </c>
      <c r="H535" s="43" t="s">
        <v>82</v>
      </c>
    </row>
    <row r="536" spans="1:8" ht="14.25">
      <c r="A536" s="29" t="s">
        <v>1132</v>
      </c>
      <c r="B536" s="63" t="s">
        <v>2975</v>
      </c>
      <c r="C536" s="43">
        <v>1</v>
      </c>
      <c r="D536" s="63">
        <v>2</v>
      </c>
      <c r="E536" s="43" t="s">
        <v>2920</v>
      </c>
      <c r="F536" s="65"/>
      <c r="G536" s="31">
        <v>1</v>
      </c>
      <c r="H536" s="43" t="s">
        <v>82</v>
      </c>
    </row>
    <row r="537" spans="1:8" ht="14.25">
      <c r="A537" s="29" t="s">
        <v>1134</v>
      </c>
      <c r="B537" s="63" t="s">
        <v>1135</v>
      </c>
      <c r="C537" s="43">
        <v>2</v>
      </c>
      <c r="D537" s="63">
        <v>2</v>
      </c>
      <c r="E537" s="43" t="s">
        <v>2949</v>
      </c>
      <c r="F537" s="65"/>
      <c r="G537" s="31">
        <v>1</v>
      </c>
      <c r="H537" s="43" t="s">
        <v>93</v>
      </c>
    </row>
    <row r="538" spans="1:8" ht="14.25">
      <c r="A538" s="29" t="s">
        <v>1134</v>
      </c>
      <c r="B538" s="63" t="s">
        <v>1136</v>
      </c>
      <c r="C538" s="43">
        <v>3</v>
      </c>
      <c r="D538" s="63">
        <v>3</v>
      </c>
      <c r="E538" s="43" t="s">
        <v>2972</v>
      </c>
      <c r="F538" s="65" t="s">
        <v>833</v>
      </c>
      <c r="G538" s="31">
        <v>1</v>
      </c>
      <c r="H538" s="43" t="s">
        <v>93</v>
      </c>
    </row>
    <row r="539" spans="1:8" ht="14.25">
      <c r="A539" s="29" t="s">
        <v>1137</v>
      </c>
      <c r="B539" s="63" t="s">
        <v>1138</v>
      </c>
      <c r="C539" s="43">
        <v>1</v>
      </c>
      <c r="D539" s="63">
        <v>1</v>
      </c>
      <c r="E539" s="43" t="s">
        <v>2241</v>
      </c>
      <c r="F539" s="65" t="s">
        <v>848</v>
      </c>
      <c r="G539" s="31">
        <v>1</v>
      </c>
      <c r="H539" s="43" t="s">
        <v>101</v>
      </c>
    </row>
    <row r="540" spans="1:8" ht="14.25">
      <c r="A540" s="29" t="s">
        <v>1137</v>
      </c>
      <c r="B540" s="63" t="s">
        <v>1139</v>
      </c>
      <c r="C540" s="43">
        <v>2</v>
      </c>
      <c r="D540" s="63">
        <v>2</v>
      </c>
      <c r="E540" s="43" t="s">
        <v>2769</v>
      </c>
      <c r="F540" s="65" t="s">
        <v>833</v>
      </c>
      <c r="G540" s="31">
        <v>1</v>
      </c>
      <c r="H540" s="43" t="s">
        <v>101</v>
      </c>
    </row>
    <row r="541" spans="1:8" ht="14.25">
      <c r="A541" s="29" t="s">
        <v>1140</v>
      </c>
      <c r="B541" s="63" t="s">
        <v>1043</v>
      </c>
      <c r="C541" s="43">
        <v>1</v>
      </c>
      <c r="D541" s="63">
        <v>1</v>
      </c>
      <c r="E541" s="43" t="s">
        <v>2241</v>
      </c>
      <c r="F541" s="65">
        <v>1</v>
      </c>
      <c r="G541" s="31">
        <v>1</v>
      </c>
      <c r="H541" s="43" t="s">
        <v>93</v>
      </c>
    </row>
    <row r="542" spans="1:8" ht="14.25">
      <c r="A542" s="29" t="s">
        <v>1140</v>
      </c>
      <c r="B542" s="63" t="s">
        <v>1141</v>
      </c>
      <c r="C542" s="43">
        <v>2</v>
      </c>
      <c r="D542" s="63">
        <v>2</v>
      </c>
      <c r="E542" s="43" t="s">
        <v>2913</v>
      </c>
      <c r="F542" s="65" t="s">
        <v>833</v>
      </c>
      <c r="G542" s="31">
        <v>1</v>
      </c>
      <c r="H542" s="43" t="s">
        <v>93</v>
      </c>
    </row>
    <row r="543" spans="1:8" ht="14.25">
      <c r="A543" s="29" t="s">
        <v>1142</v>
      </c>
      <c r="B543" s="63" t="s">
        <v>1143</v>
      </c>
      <c r="C543" s="43">
        <v>1</v>
      </c>
      <c r="D543" s="63">
        <v>1</v>
      </c>
      <c r="E543" s="43" t="s">
        <v>2241</v>
      </c>
      <c r="F543" s="65" t="s">
        <v>848</v>
      </c>
      <c r="G543" s="31">
        <v>1</v>
      </c>
      <c r="H543" s="43" t="s">
        <v>101</v>
      </c>
    </row>
    <row r="544" spans="1:8" ht="14.25">
      <c r="A544" s="29" t="s">
        <v>1142</v>
      </c>
      <c r="B544" s="63" t="s">
        <v>1144</v>
      </c>
      <c r="C544" s="43">
        <v>2</v>
      </c>
      <c r="D544" s="63">
        <v>2</v>
      </c>
      <c r="E544" s="43" t="s">
        <v>2935</v>
      </c>
      <c r="F544" s="65" t="s">
        <v>833</v>
      </c>
      <c r="G544" s="31" t="s">
        <v>838</v>
      </c>
      <c r="H544" s="43" t="s">
        <v>101</v>
      </c>
    </row>
    <row r="545" spans="1:8" ht="14.25">
      <c r="A545" s="110" t="s">
        <v>1145</v>
      </c>
      <c r="B545" s="63" t="s">
        <v>2944</v>
      </c>
      <c r="C545" s="43">
        <v>3</v>
      </c>
      <c r="D545" s="63">
        <v>3</v>
      </c>
      <c r="E545" s="43" t="s">
        <v>2926</v>
      </c>
      <c r="F545" s="65" t="s">
        <v>833</v>
      </c>
      <c r="G545" s="31" t="s">
        <v>838</v>
      </c>
      <c r="H545" s="43" t="s">
        <v>101</v>
      </c>
    </row>
    <row r="546" spans="1:8" ht="14.25">
      <c r="A546" s="110" t="s">
        <v>1145</v>
      </c>
      <c r="B546" s="63" t="s">
        <v>1148</v>
      </c>
      <c r="C546" s="43">
        <v>4</v>
      </c>
      <c r="D546" s="63">
        <v>4</v>
      </c>
      <c r="E546" s="43" t="s">
        <v>2946</v>
      </c>
      <c r="F546" s="65" t="s">
        <v>944</v>
      </c>
      <c r="G546" s="31">
        <v>1</v>
      </c>
      <c r="H546" s="43" t="s">
        <v>101</v>
      </c>
    </row>
    <row r="547" spans="1:8" ht="14.25">
      <c r="A547" s="110" t="s">
        <v>1145</v>
      </c>
      <c r="B547" s="63" t="s">
        <v>1149</v>
      </c>
      <c r="C547" s="43">
        <v>4</v>
      </c>
      <c r="D547" s="63">
        <v>4</v>
      </c>
      <c r="E547" s="43" t="s">
        <v>2946</v>
      </c>
      <c r="F547" s="65" t="s">
        <v>908</v>
      </c>
      <c r="G547" s="31">
        <v>2</v>
      </c>
      <c r="H547" s="43" t="s">
        <v>101</v>
      </c>
    </row>
    <row r="548" spans="1:8" ht="14.25">
      <c r="A548" s="110" t="s">
        <v>1592</v>
      </c>
      <c r="B548" s="63" t="s">
        <v>1541</v>
      </c>
      <c r="C548" s="43">
        <v>20</v>
      </c>
      <c r="D548" s="63">
        <v>20</v>
      </c>
      <c r="E548" s="43"/>
      <c r="F548" s="65"/>
      <c r="G548" s="31" t="s">
        <v>853</v>
      </c>
      <c r="H548" s="43" t="s">
        <v>103</v>
      </c>
    </row>
    <row r="549" spans="1:8" ht="14.25">
      <c r="A549" s="110" t="s">
        <v>1592</v>
      </c>
      <c r="B549" s="63" t="s">
        <v>1542</v>
      </c>
      <c r="C549" s="43">
        <v>34</v>
      </c>
      <c r="D549" s="63">
        <v>34</v>
      </c>
      <c r="E549" s="43"/>
      <c r="F549" s="65"/>
      <c r="G549" s="31" t="s">
        <v>951</v>
      </c>
      <c r="H549" s="43" t="s">
        <v>103</v>
      </c>
    </row>
    <row r="550" spans="1:8" ht="14.25">
      <c r="A550" s="110" t="s">
        <v>1593</v>
      </c>
      <c r="B550" s="63" t="s">
        <v>1541</v>
      </c>
      <c r="C550" s="43">
        <v>15</v>
      </c>
      <c r="D550" s="63">
        <v>15</v>
      </c>
      <c r="E550" s="43"/>
      <c r="F550" s="65"/>
      <c r="G550" s="31" t="s">
        <v>843</v>
      </c>
      <c r="H550" s="43" t="s">
        <v>103</v>
      </c>
    </row>
    <row r="551" spans="1:8" ht="14.25">
      <c r="A551" s="110" t="s">
        <v>1593</v>
      </c>
      <c r="B551" s="63" t="s">
        <v>1544</v>
      </c>
      <c r="C551" s="43">
        <v>22</v>
      </c>
      <c r="D551" s="63">
        <v>22</v>
      </c>
      <c r="E551" s="43"/>
      <c r="F551" s="65"/>
      <c r="G551" s="31" t="s">
        <v>872</v>
      </c>
      <c r="H551" s="43" t="s">
        <v>103</v>
      </c>
    </row>
    <row r="552" spans="1:8" ht="14.25">
      <c r="A552" s="110" t="s">
        <v>1594</v>
      </c>
      <c r="B552" s="63" t="s">
        <v>1541</v>
      </c>
      <c r="C552" s="43">
        <v>12</v>
      </c>
      <c r="D552" s="63">
        <v>12</v>
      </c>
      <c r="E552" s="43"/>
      <c r="F552" s="65"/>
      <c r="G552" s="31" t="s">
        <v>872</v>
      </c>
      <c r="H552" s="43" t="s">
        <v>103</v>
      </c>
    </row>
    <row r="553" spans="1:8" ht="14.25">
      <c r="A553" s="110" t="s">
        <v>1594</v>
      </c>
      <c r="B553" s="63" t="s">
        <v>1546</v>
      </c>
      <c r="C553" s="43">
        <v>20</v>
      </c>
      <c r="D553" s="63">
        <v>20</v>
      </c>
      <c r="E553" s="43"/>
      <c r="F553" s="65"/>
      <c r="G553" s="31" t="s">
        <v>853</v>
      </c>
      <c r="H553" s="43" t="s">
        <v>103</v>
      </c>
    </row>
    <row r="554" spans="1:8" ht="14.25">
      <c r="A554" s="110" t="s">
        <v>1595</v>
      </c>
      <c r="B554" s="63" t="s">
        <v>1541</v>
      </c>
      <c r="C554" s="43">
        <v>14</v>
      </c>
      <c r="D554" s="63">
        <v>14</v>
      </c>
      <c r="E554" s="43"/>
      <c r="F554" s="65"/>
      <c r="G554" s="31" t="s">
        <v>872</v>
      </c>
      <c r="H554" s="43" t="s">
        <v>103</v>
      </c>
    </row>
    <row r="555" spans="1:8" ht="14.25">
      <c r="A555" s="110" t="s">
        <v>1595</v>
      </c>
      <c r="B555" s="63" t="s">
        <v>1542</v>
      </c>
      <c r="C555" s="43">
        <v>22</v>
      </c>
      <c r="D555" s="63">
        <v>22</v>
      </c>
      <c r="E555" s="43"/>
      <c r="F555" s="65"/>
      <c r="G555" s="31" t="s">
        <v>853</v>
      </c>
      <c r="H555" s="43" t="s">
        <v>103</v>
      </c>
    </row>
    <row r="556" spans="1:8" ht="14.25">
      <c r="A556" s="29"/>
      <c r="B556" s="63"/>
      <c r="C556" s="43"/>
      <c r="D556" s="63"/>
      <c r="E556" s="43"/>
      <c r="F556" s="65"/>
      <c r="G556" s="31"/>
      <c r="H556" s="43"/>
    </row>
    <row r="557" spans="1:8" ht="15">
      <c r="A557" s="41" t="s">
        <v>588</v>
      </c>
      <c r="B557" s="63"/>
      <c r="C557" s="43"/>
      <c r="D557" s="63"/>
      <c r="E557" s="43"/>
      <c r="F557" s="65"/>
      <c r="G557" s="31"/>
      <c r="H557" s="43"/>
    </row>
    <row r="558" spans="1:8" ht="14.25">
      <c r="A558" s="29" t="s">
        <v>749</v>
      </c>
      <c r="B558" s="63" t="s">
        <v>879</v>
      </c>
      <c r="C558" s="43">
        <v>2</v>
      </c>
      <c r="D558" s="63">
        <v>2</v>
      </c>
      <c r="E558" s="43" t="s">
        <v>2993</v>
      </c>
      <c r="F558" s="65">
        <v>4</v>
      </c>
      <c r="G558" s="31">
        <v>1</v>
      </c>
      <c r="H558" s="43"/>
    </row>
    <row r="559" spans="1:8" ht="14.25">
      <c r="A559" s="29" t="s">
        <v>749</v>
      </c>
      <c r="B559" s="63" t="s">
        <v>1089</v>
      </c>
      <c r="C559" s="43">
        <v>2</v>
      </c>
      <c r="D559" s="63">
        <v>3</v>
      </c>
      <c r="E559" s="43" t="s">
        <v>2994</v>
      </c>
      <c r="F559" s="65"/>
      <c r="G559" s="31" t="s">
        <v>180</v>
      </c>
      <c r="H559" s="43"/>
    </row>
    <row r="560" spans="1:8" ht="14.25">
      <c r="A560" s="29" t="s">
        <v>1152</v>
      </c>
      <c r="B560" s="63" t="s">
        <v>1153</v>
      </c>
      <c r="C560" s="43">
        <v>2</v>
      </c>
      <c r="D560" s="63">
        <v>2</v>
      </c>
      <c r="E560" s="43" t="s">
        <v>2993</v>
      </c>
      <c r="F560" s="65">
        <v>5</v>
      </c>
      <c r="G560" s="31">
        <v>1</v>
      </c>
      <c r="H560" s="43" t="s">
        <v>101</v>
      </c>
    </row>
    <row r="561" spans="1:8" ht="14.25">
      <c r="A561" s="29" t="s">
        <v>1152</v>
      </c>
      <c r="B561" s="63" t="s">
        <v>2661</v>
      </c>
      <c r="C561" s="43">
        <v>2</v>
      </c>
      <c r="D561" s="63">
        <v>3</v>
      </c>
      <c r="E561" s="43" t="s">
        <v>2994</v>
      </c>
      <c r="F561" s="65"/>
      <c r="G561" s="31" t="s">
        <v>180</v>
      </c>
      <c r="H561" s="43" t="s">
        <v>101</v>
      </c>
    </row>
    <row r="562" spans="1:8" ht="14.25">
      <c r="A562" s="29" t="s">
        <v>750</v>
      </c>
      <c r="B562" s="63" t="s">
        <v>879</v>
      </c>
      <c r="C562" s="43">
        <v>2</v>
      </c>
      <c r="D562" s="63">
        <v>2</v>
      </c>
      <c r="E562" s="43" t="s">
        <v>2993</v>
      </c>
      <c r="F562" s="65">
        <v>4</v>
      </c>
      <c r="G562" s="31">
        <v>1</v>
      </c>
      <c r="H562" s="43"/>
    </row>
    <row r="563" spans="1:8" ht="14.25">
      <c r="A563" s="29" t="s">
        <v>750</v>
      </c>
      <c r="B563" s="63" t="s">
        <v>1098</v>
      </c>
      <c r="C563" s="43">
        <v>2</v>
      </c>
      <c r="D563" s="63">
        <v>3</v>
      </c>
      <c r="E563" s="43" t="s">
        <v>2994</v>
      </c>
      <c r="F563" s="65"/>
      <c r="G563" s="31">
        <v>1</v>
      </c>
      <c r="H563" s="43"/>
    </row>
    <row r="564" spans="1:8" ht="14.25">
      <c r="A564" s="29" t="s">
        <v>748</v>
      </c>
      <c r="B564" s="63" t="s">
        <v>879</v>
      </c>
      <c r="C564" s="43">
        <v>2</v>
      </c>
      <c r="D564" s="63">
        <v>2</v>
      </c>
      <c r="E564" s="43" t="s">
        <v>2949</v>
      </c>
      <c r="F564" s="65">
        <v>2</v>
      </c>
      <c r="G564" s="31">
        <v>1</v>
      </c>
      <c r="H564" s="43"/>
    </row>
    <row r="565" spans="1:8" ht="14.25">
      <c r="A565" s="29" t="s">
        <v>748</v>
      </c>
      <c r="B565" s="63" t="s">
        <v>1098</v>
      </c>
      <c r="C565" s="43">
        <v>2</v>
      </c>
      <c r="D565" s="63">
        <v>2</v>
      </c>
      <c r="E565" s="43" t="s">
        <v>2882</v>
      </c>
      <c r="F565" s="65"/>
      <c r="G565" s="31" t="s">
        <v>180</v>
      </c>
      <c r="H565" s="43"/>
    </row>
    <row r="566" spans="1:8" ht="14.25">
      <c r="A566" s="29" t="s">
        <v>1154</v>
      </c>
      <c r="B566" s="63" t="s">
        <v>1155</v>
      </c>
      <c r="C566" s="43">
        <v>2</v>
      </c>
      <c r="D566" s="63">
        <v>2</v>
      </c>
      <c r="E566" s="43" t="s">
        <v>2949</v>
      </c>
      <c r="F566" s="65">
        <v>5</v>
      </c>
      <c r="G566" s="31">
        <v>1</v>
      </c>
      <c r="H566" s="43" t="s">
        <v>101</v>
      </c>
    </row>
    <row r="567" spans="1:8" ht="14.25">
      <c r="A567" s="29" t="s">
        <v>1154</v>
      </c>
      <c r="B567" s="63" t="s">
        <v>1130</v>
      </c>
      <c r="C567" s="43">
        <v>2</v>
      </c>
      <c r="D567" s="63">
        <v>2</v>
      </c>
      <c r="E567" s="43" t="s">
        <v>2882</v>
      </c>
      <c r="F567" s="65"/>
      <c r="G567" s="31" t="s">
        <v>180</v>
      </c>
      <c r="H567" s="43" t="s">
        <v>101</v>
      </c>
    </row>
    <row r="568" spans="1:8" ht="14.25">
      <c r="A568" s="29" t="s">
        <v>751</v>
      </c>
      <c r="B568" s="63" t="s">
        <v>879</v>
      </c>
      <c r="C568" s="43">
        <v>2</v>
      </c>
      <c r="D568" s="63">
        <v>2</v>
      </c>
      <c r="E568" s="43" t="s">
        <v>2949</v>
      </c>
      <c r="F568" s="65">
        <v>2</v>
      </c>
      <c r="G568" s="31">
        <v>1</v>
      </c>
      <c r="H568" s="43"/>
    </row>
    <row r="569" spans="1:8" ht="14.25">
      <c r="A569" s="29" t="s">
        <v>751</v>
      </c>
      <c r="B569" s="63" t="s">
        <v>1125</v>
      </c>
      <c r="C569" s="43">
        <v>2</v>
      </c>
      <c r="D569" s="63">
        <v>2</v>
      </c>
      <c r="E569" s="43" t="s">
        <v>2882</v>
      </c>
      <c r="F569" s="65"/>
      <c r="G569" s="31">
        <v>1</v>
      </c>
      <c r="H569" s="43"/>
    </row>
    <row r="570" spans="1:8" ht="14.25">
      <c r="A570" s="29" t="s">
        <v>752</v>
      </c>
      <c r="B570" s="63" t="s">
        <v>879</v>
      </c>
      <c r="C570" s="43">
        <v>1</v>
      </c>
      <c r="D570" s="63">
        <v>1</v>
      </c>
      <c r="E570" s="43" t="s">
        <v>2000</v>
      </c>
      <c r="F570" s="65">
        <v>3</v>
      </c>
      <c r="G570" s="31">
        <v>1</v>
      </c>
      <c r="H570" s="43"/>
    </row>
    <row r="571" spans="1:8" ht="14.25">
      <c r="A571" s="29" t="s">
        <v>752</v>
      </c>
      <c r="B571" s="63" t="s">
        <v>1089</v>
      </c>
      <c r="C571" s="43">
        <v>1</v>
      </c>
      <c r="D571" s="63">
        <v>2</v>
      </c>
      <c r="E571" s="43" t="s">
        <v>2807</v>
      </c>
      <c r="F571" s="65"/>
      <c r="G571" s="31" t="s">
        <v>180</v>
      </c>
      <c r="H571" s="43"/>
    </row>
    <row r="572" spans="1:8" ht="14.25">
      <c r="A572" s="29" t="s">
        <v>1156</v>
      </c>
      <c r="B572" s="63" t="s">
        <v>1087</v>
      </c>
      <c r="C572" s="43">
        <v>1</v>
      </c>
      <c r="D572" s="63">
        <v>1</v>
      </c>
      <c r="E572" s="43" t="s">
        <v>2000</v>
      </c>
      <c r="F572" s="65">
        <v>3</v>
      </c>
      <c r="G572" s="31">
        <v>1</v>
      </c>
      <c r="H572" s="43" t="s">
        <v>101</v>
      </c>
    </row>
    <row r="573" spans="1:8" ht="14.25">
      <c r="A573" s="29" t="s">
        <v>1156</v>
      </c>
      <c r="B573" s="63" t="s">
        <v>1091</v>
      </c>
      <c r="C573" s="43">
        <v>1</v>
      </c>
      <c r="D573" s="63">
        <v>2</v>
      </c>
      <c r="E573" s="43" t="s">
        <v>2807</v>
      </c>
      <c r="F573" s="65"/>
      <c r="G573" s="31">
        <v>1</v>
      </c>
      <c r="H573" s="43" t="s">
        <v>101</v>
      </c>
    </row>
    <row r="574" spans="1:8" ht="14.25">
      <c r="A574" s="29" t="s">
        <v>1157</v>
      </c>
      <c r="B574" s="63" t="s">
        <v>879</v>
      </c>
      <c r="C574" s="43">
        <v>1</v>
      </c>
      <c r="D574" s="63">
        <v>1</v>
      </c>
      <c r="E574" s="43" t="s">
        <v>2000</v>
      </c>
      <c r="F574" s="65">
        <v>3</v>
      </c>
      <c r="G574" s="31">
        <v>1</v>
      </c>
      <c r="H574" s="43"/>
    </row>
    <row r="575" spans="1:8" ht="14.25">
      <c r="A575" s="29" t="s">
        <v>1157</v>
      </c>
      <c r="B575" s="63" t="s">
        <v>1089</v>
      </c>
      <c r="C575" s="43">
        <v>1</v>
      </c>
      <c r="D575" s="63">
        <v>2</v>
      </c>
      <c r="E575" s="43" t="s">
        <v>2807</v>
      </c>
      <c r="F575" s="65"/>
      <c r="G575" s="31" t="s">
        <v>180</v>
      </c>
      <c r="H575" s="43"/>
    </row>
    <row r="576" spans="1:8" ht="14.25">
      <c r="A576" s="29" t="s">
        <v>1158</v>
      </c>
      <c r="B576" s="63" t="s">
        <v>1087</v>
      </c>
      <c r="C576" s="43">
        <v>1</v>
      </c>
      <c r="D576" s="63">
        <v>1</v>
      </c>
      <c r="E576" s="43" t="s">
        <v>2000</v>
      </c>
      <c r="F576" s="65">
        <v>3</v>
      </c>
      <c r="G576" s="31">
        <v>1</v>
      </c>
      <c r="H576" s="43" t="s">
        <v>101</v>
      </c>
    </row>
    <row r="577" spans="1:8" ht="14.25">
      <c r="A577" s="29" t="s">
        <v>1158</v>
      </c>
      <c r="B577" s="63" t="s">
        <v>1091</v>
      </c>
      <c r="C577" s="43">
        <v>1</v>
      </c>
      <c r="D577" s="63">
        <v>2</v>
      </c>
      <c r="E577" s="43" t="s">
        <v>2807</v>
      </c>
      <c r="F577" s="65"/>
      <c r="G577" s="31" t="s">
        <v>180</v>
      </c>
      <c r="H577" s="43" t="s">
        <v>101</v>
      </c>
    </row>
    <row r="578" spans="1:8" ht="14.25">
      <c r="A578" s="29" t="s">
        <v>753</v>
      </c>
      <c r="B578" s="63" t="s">
        <v>879</v>
      </c>
      <c r="C578" s="43">
        <v>2</v>
      </c>
      <c r="D578" s="63">
        <v>2</v>
      </c>
      <c r="E578" s="43" t="s">
        <v>2993</v>
      </c>
      <c r="F578" s="65">
        <v>4</v>
      </c>
      <c r="G578" s="31">
        <v>1</v>
      </c>
      <c r="H578" s="43"/>
    </row>
    <row r="579" spans="1:8" ht="14.25">
      <c r="A579" s="29" t="s">
        <v>753</v>
      </c>
      <c r="B579" s="63" t="s">
        <v>1098</v>
      </c>
      <c r="C579" s="43">
        <v>2</v>
      </c>
      <c r="D579" s="63">
        <v>2</v>
      </c>
      <c r="E579" s="43" t="s">
        <v>2807</v>
      </c>
      <c r="F579" s="65"/>
      <c r="G579" s="31" t="s">
        <v>180</v>
      </c>
      <c r="H579" s="43"/>
    </row>
    <row r="580" spans="1:8" ht="14.25">
      <c r="A580" s="29" t="s">
        <v>1159</v>
      </c>
      <c r="B580" s="63" t="s">
        <v>1155</v>
      </c>
      <c r="C580" s="43">
        <v>2</v>
      </c>
      <c r="D580" s="63">
        <v>2</v>
      </c>
      <c r="E580" s="43" t="s">
        <v>2993</v>
      </c>
      <c r="F580" s="65">
        <v>6</v>
      </c>
      <c r="G580" s="31">
        <v>1</v>
      </c>
      <c r="H580" s="43" t="s">
        <v>101</v>
      </c>
    </row>
    <row r="581" spans="1:8" ht="14.25">
      <c r="A581" s="29" t="s">
        <v>1159</v>
      </c>
      <c r="B581" s="63" t="s">
        <v>1130</v>
      </c>
      <c r="C581" s="43">
        <v>2</v>
      </c>
      <c r="D581" s="63">
        <v>2</v>
      </c>
      <c r="E581" s="43" t="s">
        <v>2807</v>
      </c>
      <c r="F581" s="65"/>
      <c r="G581" s="31" t="s">
        <v>180</v>
      </c>
      <c r="H581" s="43" t="s">
        <v>101</v>
      </c>
    </row>
    <row r="582" spans="1:8" ht="14.25">
      <c r="A582" s="29" t="s">
        <v>755</v>
      </c>
      <c r="B582" s="63" t="s">
        <v>879</v>
      </c>
      <c r="C582" s="43">
        <v>2</v>
      </c>
      <c r="D582" s="63">
        <v>2</v>
      </c>
      <c r="E582" s="43" t="s">
        <v>2993</v>
      </c>
      <c r="F582" s="65">
        <v>4</v>
      </c>
      <c r="G582" s="31">
        <v>1</v>
      </c>
      <c r="H582" s="43"/>
    </row>
    <row r="583" spans="1:8" ht="14.25">
      <c r="A583" s="29" t="s">
        <v>755</v>
      </c>
      <c r="B583" s="63" t="s">
        <v>1089</v>
      </c>
      <c r="C583" s="43">
        <v>2</v>
      </c>
      <c r="D583" s="63">
        <v>3</v>
      </c>
      <c r="E583" s="43" t="s">
        <v>2994</v>
      </c>
      <c r="F583" s="65"/>
      <c r="G583" s="31" t="s">
        <v>180</v>
      </c>
      <c r="H583" s="43"/>
    </row>
    <row r="584" spans="1:8" ht="14.25">
      <c r="A584" s="29" t="s">
        <v>1160</v>
      </c>
      <c r="B584" s="63" t="s">
        <v>1153</v>
      </c>
      <c r="C584" s="43">
        <v>2</v>
      </c>
      <c r="D584" s="63">
        <v>2</v>
      </c>
      <c r="E584" s="43" t="s">
        <v>2993</v>
      </c>
      <c r="F584" s="65">
        <v>6</v>
      </c>
      <c r="G584" s="31">
        <v>1</v>
      </c>
      <c r="H584" s="43" t="s">
        <v>101</v>
      </c>
    </row>
    <row r="585" spans="1:8" ht="14.25">
      <c r="A585" s="29" t="s">
        <v>1160</v>
      </c>
      <c r="B585" s="63" t="s">
        <v>2661</v>
      </c>
      <c r="C585" s="43">
        <v>2</v>
      </c>
      <c r="D585" s="63">
        <v>3</v>
      </c>
      <c r="E585" s="43" t="s">
        <v>2994</v>
      </c>
      <c r="F585" s="65"/>
      <c r="G585" s="31" t="s">
        <v>180</v>
      </c>
      <c r="H585" s="43" t="s">
        <v>101</v>
      </c>
    </row>
    <row r="586" spans="1:8" ht="14.25">
      <c r="A586" s="29" t="s">
        <v>589</v>
      </c>
      <c r="B586" s="63" t="s">
        <v>1161</v>
      </c>
      <c r="C586" s="43">
        <v>1</v>
      </c>
      <c r="D586" s="63">
        <v>1</v>
      </c>
      <c r="E586" s="43" t="s">
        <v>2000</v>
      </c>
      <c r="F586" s="65">
        <v>4</v>
      </c>
      <c r="G586" s="31" t="s">
        <v>833</v>
      </c>
      <c r="H586" s="43"/>
    </row>
    <row r="587" spans="1:8" ht="14.25">
      <c r="A587" s="29" t="s">
        <v>589</v>
      </c>
      <c r="B587" s="63" t="s">
        <v>1098</v>
      </c>
      <c r="C587" s="43">
        <v>1</v>
      </c>
      <c r="D587" s="63">
        <v>2</v>
      </c>
      <c r="E587" s="43" t="s">
        <v>2807</v>
      </c>
      <c r="F587" s="65"/>
      <c r="G587" s="31" t="s">
        <v>848</v>
      </c>
      <c r="H587" s="43"/>
    </row>
    <row r="588" spans="1:8" ht="14.25">
      <c r="A588" s="29" t="s">
        <v>591</v>
      </c>
      <c r="B588" s="63" t="s">
        <v>1162</v>
      </c>
      <c r="C588" s="43">
        <v>2</v>
      </c>
      <c r="D588" s="63">
        <v>2</v>
      </c>
      <c r="E588" s="43" t="s">
        <v>2993</v>
      </c>
      <c r="F588" s="65">
        <v>4</v>
      </c>
      <c r="G588" s="31">
        <v>1</v>
      </c>
      <c r="H588" s="43"/>
    </row>
    <row r="589" spans="1:8" ht="14.25">
      <c r="A589" s="29" t="s">
        <v>591</v>
      </c>
      <c r="B589" s="63" t="s">
        <v>2123</v>
      </c>
      <c r="C589" s="43">
        <v>2</v>
      </c>
      <c r="D589" s="63">
        <v>2</v>
      </c>
      <c r="E589" s="43" t="s">
        <v>2807</v>
      </c>
      <c r="F589" s="65"/>
      <c r="G589" s="31" t="s">
        <v>180</v>
      </c>
      <c r="H589" s="43"/>
    </row>
    <row r="590" spans="1:8" ht="14.25">
      <c r="A590" s="29" t="s">
        <v>756</v>
      </c>
      <c r="B590" s="63" t="s">
        <v>1161</v>
      </c>
      <c r="C590" s="43">
        <v>2</v>
      </c>
      <c r="D590" s="63">
        <v>2</v>
      </c>
      <c r="E590" s="43" t="s">
        <v>2993</v>
      </c>
      <c r="F590" s="65">
        <v>4</v>
      </c>
      <c r="G590" s="31">
        <v>1</v>
      </c>
      <c r="H590" s="43"/>
    </row>
    <row r="591" spans="1:8" ht="14.25">
      <c r="A591" s="29" t="s">
        <v>756</v>
      </c>
      <c r="B591" s="63" t="s">
        <v>1098</v>
      </c>
      <c r="C591" s="43">
        <v>2</v>
      </c>
      <c r="D591" s="63">
        <v>2</v>
      </c>
      <c r="E591" s="43" t="s">
        <v>2807</v>
      </c>
      <c r="F591" s="65"/>
      <c r="G591" s="31" t="s">
        <v>180</v>
      </c>
      <c r="H591" s="43"/>
    </row>
    <row r="592" spans="1:8" ht="14.25">
      <c r="A592" s="29" t="s">
        <v>1164</v>
      </c>
      <c r="B592" s="63" t="s">
        <v>1162</v>
      </c>
      <c r="C592" s="43">
        <v>2</v>
      </c>
      <c r="D592" s="63">
        <v>2</v>
      </c>
      <c r="E592" s="43" t="s">
        <v>2993</v>
      </c>
      <c r="F592" s="65">
        <v>4</v>
      </c>
      <c r="G592" s="31">
        <v>1</v>
      </c>
      <c r="H592" s="43"/>
    </row>
    <row r="593" spans="1:8" ht="14.25">
      <c r="A593" s="29" t="s">
        <v>1164</v>
      </c>
      <c r="B593" s="63" t="s">
        <v>2123</v>
      </c>
      <c r="C593" s="43">
        <v>2</v>
      </c>
      <c r="D593" s="63">
        <v>3</v>
      </c>
      <c r="E593" s="43" t="s">
        <v>2994</v>
      </c>
      <c r="F593" s="65"/>
      <c r="G593" s="31" t="s">
        <v>180</v>
      </c>
      <c r="H593" s="43"/>
    </row>
    <row r="594" spans="1:8" ht="14.25">
      <c r="A594" s="29" t="s">
        <v>593</v>
      </c>
      <c r="B594" s="63" t="s">
        <v>1165</v>
      </c>
      <c r="C594" s="43">
        <v>2</v>
      </c>
      <c r="D594" s="63">
        <v>2</v>
      </c>
      <c r="E594" s="43" t="s">
        <v>2993</v>
      </c>
      <c r="F594" s="65">
        <v>4</v>
      </c>
      <c r="G594" s="31" t="s">
        <v>848</v>
      </c>
      <c r="H594" s="43"/>
    </row>
    <row r="595" spans="1:8" ht="14.25">
      <c r="A595" s="29" t="s">
        <v>593</v>
      </c>
      <c r="B595" s="63" t="s">
        <v>1125</v>
      </c>
      <c r="C595" s="43">
        <v>1</v>
      </c>
      <c r="D595" s="63">
        <v>2</v>
      </c>
      <c r="E595" s="43" t="s">
        <v>2807</v>
      </c>
      <c r="F595" s="65"/>
      <c r="G595" s="31" t="s">
        <v>848</v>
      </c>
      <c r="H595" s="43"/>
    </row>
    <row r="596" spans="1:8" ht="14.25">
      <c r="A596" s="29" t="s">
        <v>595</v>
      </c>
      <c r="B596" s="63" t="s">
        <v>1103</v>
      </c>
      <c r="C596" s="43">
        <v>2</v>
      </c>
      <c r="D596" s="63">
        <v>2</v>
      </c>
      <c r="E596" s="43" t="s">
        <v>2995</v>
      </c>
      <c r="F596" s="65">
        <v>4</v>
      </c>
      <c r="G596" s="31">
        <v>1</v>
      </c>
      <c r="H596" s="43"/>
    </row>
    <row r="597" spans="1:8" ht="14.25">
      <c r="A597" s="29" t="s">
        <v>595</v>
      </c>
      <c r="B597" s="63" t="s">
        <v>283</v>
      </c>
      <c r="C597" s="43">
        <v>2</v>
      </c>
      <c r="D597" s="63">
        <v>3</v>
      </c>
      <c r="E597" s="43" t="s">
        <v>2885</v>
      </c>
      <c r="F597" s="65"/>
      <c r="G597" s="31" t="s">
        <v>180</v>
      </c>
      <c r="H597" s="43"/>
    </row>
    <row r="598" spans="1:8" ht="14.25">
      <c r="A598" s="29" t="s">
        <v>758</v>
      </c>
      <c r="B598" s="63" t="s">
        <v>1166</v>
      </c>
      <c r="C598" s="43">
        <v>2</v>
      </c>
      <c r="D598" s="63">
        <v>2</v>
      </c>
      <c r="E598" s="43" t="s">
        <v>2993</v>
      </c>
      <c r="F598" s="65">
        <v>4</v>
      </c>
      <c r="G598" s="31" t="s">
        <v>848</v>
      </c>
      <c r="H598" s="43"/>
    </row>
    <row r="599" spans="1:8" ht="14.25">
      <c r="A599" s="29" t="s">
        <v>758</v>
      </c>
      <c r="B599" s="63" t="s">
        <v>1125</v>
      </c>
      <c r="C599" s="43">
        <v>2</v>
      </c>
      <c r="D599" s="63">
        <v>2</v>
      </c>
      <c r="E599" s="43" t="s">
        <v>2807</v>
      </c>
      <c r="F599" s="65"/>
      <c r="G599" s="31" t="s">
        <v>848</v>
      </c>
      <c r="H599" s="43"/>
    </row>
    <row r="600" spans="1:8" ht="14.25">
      <c r="A600" s="29" t="s">
        <v>759</v>
      </c>
      <c r="B600" s="63" t="s">
        <v>1167</v>
      </c>
      <c r="C600" s="43">
        <v>2</v>
      </c>
      <c r="D600" s="63">
        <v>2</v>
      </c>
      <c r="E600" s="43" t="s">
        <v>2995</v>
      </c>
      <c r="F600" s="65">
        <v>4</v>
      </c>
      <c r="G600" s="31">
        <v>1</v>
      </c>
      <c r="H600" s="43"/>
    </row>
    <row r="601" spans="1:8" ht="14.25">
      <c r="A601" s="29" t="s">
        <v>759</v>
      </c>
      <c r="B601" s="63" t="s">
        <v>2201</v>
      </c>
      <c r="C601" s="43">
        <v>2</v>
      </c>
      <c r="D601" s="63">
        <v>3</v>
      </c>
      <c r="E601" s="43" t="s">
        <v>2885</v>
      </c>
      <c r="F601" s="65"/>
      <c r="G601" s="31" t="s">
        <v>180</v>
      </c>
      <c r="H601" s="43"/>
    </row>
    <row r="602" spans="1:8" ht="14.25">
      <c r="A602" s="29" t="s">
        <v>1330</v>
      </c>
      <c r="B602" s="63" t="s">
        <v>2741</v>
      </c>
      <c r="C602" s="43">
        <v>2</v>
      </c>
      <c r="D602" s="63">
        <v>2</v>
      </c>
      <c r="E602" s="43" t="s">
        <v>2993</v>
      </c>
      <c r="F602" s="65">
        <v>4</v>
      </c>
      <c r="G602" s="31" t="s">
        <v>180</v>
      </c>
      <c r="H602" s="43" t="s">
        <v>1332</v>
      </c>
    </row>
    <row r="603" spans="1:8" ht="14.25">
      <c r="A603" s="29" t="s">
        <v>1330</v>
      </c>
      <c r="B603" s="63" t="s">
        <v>2742</v>
      </c>
      <c r="C603" s="43">
        <v>4</v>
      </c>
      <c r="D603" s="63">
        <v>4</v>
      </c>
      <c r="E603" s="43" t="s">
        <v>2996</v>
      </c>
      <c r="F603" s="65"/>
      <c r="G603" s="31" t="s">
        <v>180</v>
      </c>
      <c r="H603" s="43" t="s">
        <v>1332</v>
      </c>
    </row>
    <row r="604" spans="1:8" ht="14.25">
      <c r="A604" s="29" t="s">
        <v>1334</v>
      </c>
      <c r="B604" s="63" t="s">
        <v>2743</v>
      </c>
      <c r="C604" s="43">
        <v>2</v>
      </c>
      <c r="D604" s="63">
        <v>2</v>
      </c>
      <c r="E604" s="43" t="s">
        <v>2993</v>
      </c>
      <c r="F604" s="65">
        <v>4</v>
      </c>
      <c r="G604" s="31" t="s">
        <v>180</v>
      </c>
      <c r="H604" s="43" t="s">
        <v>1332</v>
      </c>
    </row>
    <row r="605" spans="1:8" ht="14.25">
      <c r="A605" s="29" t="s">
        <v>1334</v>
      </c>
      <c r="B605" s="63" t="s">
        <v>2744</v>
      </c>
      <c r="C605" s="43">
        <v>2</v>
      </c>
      <c r="D605" s="63">
        <v>2</v>
      </c>
      <c r="E605" s="43" t="s">
        <v>2807</v>
      </c>
      <c r="F605" s="65"/>
      <c r="G605" s="31" t="s">
        <v>180</v>
      </c>
      <c r="H605" s="43" t="s">
        <v>1332</v>
      </c>
    </row>
    <row r="606" spans="1:8" ht="14.25">
      <c r="A606" s="29"/>
      <c r="B606" s="63"/>
      <c r="C606" s="43"/>
      <c r="D606" s="63"/>
      <c r="E606" s="43"/>
      <c r="F606" s="65"/>
      <c r="G606" s="31"/>
      <c r="H606" s="43"/>
    </row>
    <row r="607" spans="1:8" ht="15">
      <c r="A607" s="41" t="s">
        <v>597</v>
      </c>
      <c r="B607" s="63"/>
      <c r="C607" s="43"/>
      <c r="D607" s="63"/>
      <c r="E607" s="43"/>
      <c r="F607" s="65"/>
      <c r="G607" s="31"/>
      <c r="H607" s="43"/>
    </row>
    <row r="608" spans="1:8" ht="14.25">
      <c r="A608" s="29" t="s">
        <v>2997</v>
      </c>
      <c r="B608" s="63" t="s">
        <v>2992</v>
      </c>
      <c r="C608" s="43">
        <v>1</v>
      </c>
      <c r="D608" s="63">
        <v>1</v>
      </c>
      <c r="E608" s="43" t="s">
        <v>2000</v>
      </c>
      <c r="F608" s="65">
        <v>3</v>
      </c>
      <c r="G608" s="31">
        <v>1</v>
      </c>
      <c r="H608" s="43"/>
    </row>
    <row r="609" spans="1:8" ht="14.25">
      <c r="A609" s="29" t="s">
        <v>2997</v>
      </c>
      <c r="B609" s="63" t="s">
        <v>2975</v>
      </c>
      <c r="C609" s="43">
        <v>1</v>
      </c>
      <c r="D609" s="63">
        <v>2</v>
      </c>
      <c r="E609" s="43" t="s">
        <v>2807</v>
      </c>
      <c r="F609" s="65"/>
      <c r="G609" s="31">
        <v>1</v>
      </c>
      <c r="H609" s="43"/>
    </row>
    <row r="610" spans="1:8" ht="14.25">
      <c r="A610" s="29" t="s">
        <v>1169</v>
      </c>
      <c r="B610" s="63" t="s">
        <v>2992</v>
      </c>
      <c r="C610" s="43">
        <v>1</v>
      </c>
      <c r="D610" s="63">
        <v>1</v>
      </c>
      <c r="E610" s="43" t="s">
        <v>2000</v>
      </c>
      <c r="F610" s="65">
        <v>3</v>
      </c>
      <c r="G610" s="31">
        <v>1</v>
      </c>
      <c r="H610" s="43" t="s">
        <v>82</v>
      </c>
    </row>
    <row r="611" spans="1:8" ht="14.25">
      <c r="A611" s="29" t="s">
        <v>1169</v>
      </c>
      <c r="B611" s="63" t="s">
        <v>2975</v>
      </c>
      <c r="C611" s="43">
        <v>1</v>
      </c>
      <c r="D611" s="63">
        <v>2</v>
      </c>
      <c r="E611" s="43" t="s">
        <v>2807</v>
      </c>
      <c r="F611" s="65"/>
      <c r="G611" s="31">
        <v>1</v>
      </c>
      <c r="H611" s="43" t="s">
        <v>82</v>
      </c>
    </row>
    <row r="612" spans="1:8" ht="14.25">
      <c r="A612" s="29" t="s">
        <v>2998</v>
      </c>
      <c r="B612" s="63" t="s">
        <v>2992</v>
      </c>
      <c r="C612" s="43">
        <v>3</v>
      </c>
      <c r="D612" s="63">
        <v>3</v>
      </c>
      <c r="E612" s="43" t="s">
        <v>2962</v>
      </c>
      <c r="F612" s="65">
        <v>5</v>
      </c>
      <c r="G612" s="31">
        <v>2</v>
      </c>
      <c r="H612" s="43" t="s">
        <v>82</v>
      </c>
    </row>
    <row r="613" spans="1:8" ht="14.25">
      <c r="A613" s="29" t="s">
        <v>2998</v>
      </c>
      <c r="B613" s="63" t="s">
        <v>2975</v>
      </c>
      <c r="C613" s="43">
        <v>4</v>
      </c>
      <c r="D613" s="63">
        <v>4</v>
      </c>
      <c r="E613" s="43" t="s">
        <v>2963</v>
      </c>
      <c r="F613" s="65"/>
      <c r="G613" s="31">
        <v>2</v>
      </c>
      <c r="H613" s="43" t="s">
        <v>82</v>
      </c>
    </row>
    <row r="614" spans="1:8" ht="14.25">
      <c r="A614" s="29" t="s">
        <v>2999</v>
      </c>
      <c r="B614" s="63" t="s">
        <v>2992</v>
      </c>
      <c r="C614" s="43">
        <v>1</v>
      </c>
      <c r="D614" s="63">
        <v>1</v>
      </c>
      <c r="E614" s="43" t="s">
        <v>2001</v>
      </c>
      <c r="F614" s="65">
        <v>5</v>
      </c>
      <c r="G614" s="31" t="s">
        <v>831</v>
      </c>
      <c r="H614" s="43"/>
    </row>
    <row r="615" spans="1:8" ht="14.25">
      <c r="A615" s="29" t="s">
        <v>2999</v>
      </c>
      <c r="B615" s="63" t="s">
        <v>2975</v>
      </c>
      <c r="C615" s="43">
        <v>1</v>
      </c>
      <c r="D615" s="63">
        <v>2</v>
      </c>
      <c r="E615" s="43" t="s">
        <v>2873</v>
      </c>
      <c r="F615" s="65"/>
      <c r="G615" s="31" t="s">
        <v>831</v>
      </c>
      <c r="H615" s="43"/>
    </row>
    <row r="616" spans="1:8" ht="14.25">
      <c r="A616" s="29" t="s">
        <v>1179</v>
      </c>
      <c r="B616" s="63" t="s">
        <v>879</v>
      </c>
      <c r="C616" s="43">
        <v>1</v>
      </c>
      <c r="D616" s="63">
        <v>1</v>
      </c>
      <c r="E616" s="43" t="s">
        <v>1999</v>
      </c>
      <c r="F616" s="65" t="s">
        <v>2745</v>
      </c>
      <c r="G616" s="31" t="s">
        <v>872</v>
      </c>
      <c r="H616" s="43"/>
    </row>
    <row r="617" spans="1:8" ht="14.25">
      <c r="A617" s="29" t="s">
        <v>1179</v>
      </c>
      <c r="B617" s="63" t="s">
        <v>1031</v>
      </c>
      <c r="C617" s="43">
        <v>1</v>
      </c>
      <c r="D617" s="63">
        <v>2</v>
      </c>
      <c r="E617" s="43" t="s">
        <v>2882</v>
      </c>
      <c r="F617" s="65"/>
      <c r="G617" s="31" t="s">
        <v>872</v>
      </c>
      <c r="H617" s="43"/>
    </row>
    <row r="618" spans="1:8" ht="14.25">
      <c r="A618" s="29" t="s">
        <v>1184</v>
      </c>
      <c r="B618" s="63" t="s">
        <v>879</v>
      </c>
      <c r="C618" s="43">
        <v>1</v>
      </c>
      <c r="D618" s="63">
        <v>1</v>
      </c>
      <c r="E618" s="43" t="s">
        <v>1999</v>
      </c>
      <c r="F618" s="65" t="s">
        <v>2747</v>
      </c>
      <c r="G618" s="31" t="s">
        <v>2748</v>
      </c>
      <c r="H618" s="43"/>
    </row>
    <row r="619" spans="1:8" ht="14.25">
      <c r="A619" s="29" t="s">
        <v>1184</v>
      </c>
      <c r="B619" s="63" t="s">
        <v>1031</v>
      </c>
      <c r="C619" s="43">
        <v>1</v>
      </c>
      <c r="D619" s="63">
        <v>2</v>
      </c>
      <c r="E619" s="43" t="s">
        <v>2882</v>
      </c>
      <c r="F619" s="65"/>
      <c r="G619" s="31" t="s">
        <v>2748</v>
      </c>
      <c r="H619" s="43"/>
    </row>
    <row r="620" spans="1:8" ht="14.25">
      <c r="A620" s="29" t="s">
        <v>1182</v>
      </c>
      <c r="B620" s="63" t="s">
        <v>1174</v>
      </c>
      <c r="C620" s="43">
        <v>3</v>
      </c>
      <c r="D620" s="63">
        <v>3</v>
      </c>
      <c r="E620" s="43" t="s">
        <v>3000</v>
      </c>
      <c r="F620" s="65" t="s">
        <v>3001</v>
      </c>
      <c r="G620" s="31" t="s">
        <v>908</v>
      </c>
      <c r="H620" s="43" t="s">
        <v>101</v>
      </c>
    </row>
    <row r="621" spans="1:8" ht="14.25">
      <c r="A621" s="29" t="s">
        <v>1182</v>
      </c>
      <c r="B621" s="63" t="s">
        <v>1147</v>
      </c>
      <c r="C621" s="43">
        <v>4</v>
      </c>
      <c r="D621" s="63">
        <v>4</v>
      </c>
      <c r="E621" s="43" t="s">
        <v>3002</v>
      </c>
      <c r="F621" s="65"/>
      <c r="G621" s="31" t="s">
        <v>908</v>
      </c>
      <c r="H621" s="43" t="s">
        <v>101</v>
      </c>
    </row>
    <row r="622" spans="1:8" ht="14.25">
      <c r="A622" s="29" t="s">
        <v>1187</v>
      </c>
      <c r="B622" s="63" t="s">
        <v>1174</v>
      </c>
      <c r="C622" s="43">
        <v>3</v>
      </c>
      <c r="D622" s="63">
        <v>3</v>
      </c>
      <c r="E622" s="43" t="s">
        <v>3000</v>
      </c>
      <c r="F622" s="65" t="s">
        <v>3003</v>
      </c>
      <c r="G622" s="31" t="s">
        <v>2750</v>
      </c>
      <c r="H622" s="43" t="s">
        <v>101</v>
      </c>
    </row>
    <row r="623" spans="1:8" ht="14.25">
      <c r="A623" s="29" t="s">
        <v>1187</v>
      </c>
      <c r="B623" s="63" t="s">
        <v>1147</v>
      </c>
      <c r="C623" s="43">
        <v>4</v>
      </c>
      <c r="D623" s="63">
        <v>4</v>
      </c>
      <c r="E623" s="43" t="s">
        <v>3002</v>
      </c>
      <c r="F623" s="65"/>
      <c r="G623" s="31" t="s">
        <v>2750</v>
      </c>
      <c r="H623" s="43" t="s">
        <v>101</v>
      </c>
    </row>
    <row r="624" spans="1:8" ht="14.25">
      <c r="A624" s="29" t="s">
        <v>1189</v>
      </c>
      <c r="B624" s="63" t="s">
        <v>879</v>
      </c>
      <c r="C624" s="43">
        <v>1</v>
      </c>
      <c r="D624" s="63">
        <v>1</v>
      </c>
      <c r="E624" s="43" t="s">
        <v>1999</v>
      </c>
      <c r="F624" s="65">
        <v>5</v>
      </c>
      <c r="G624" s="31">
        <v>1</v>
      </c>
      <c r="H624" s="43"/>
    </row>
    <row r="625" spans="1:8" ht="14.25">
      <c r="A625" s="29" t="s">
        <v>1189</v>
      </c>
      <c r="B625" s="63" t="s">
        <v>1089</v>
      </c>
      <c r="C625" s="43">
        <v>1</v>
      </c>
      <c r="D625" s="63">
        <v>2</v>
      </c>
      <c r="E625" s="43" t="s">
        <v>2882</v>
      </c>
      <c r="F625" s="65"/>
      <c r="G625" s="31">
        <v>1</v>
      </c>
      <c r="H625" s="43"/>
    </row>
    <row r="626" spans="1:8" ht="14.25">
      <c r="A626" s="29" t="s">
        <v>1190</v>
      </c>
      <c r="B626" s="63" t="s">
        <v>1087</v>
      </c>
      <c r="C626" s="43">
        <v>3</v>
      </c>
      <c r="D626" s="63">
        <v>3</v>
      </c>
      <c r="E626" s="43" t="s">
        <v>3000</v>
      </c>
      <c r="F626" s="65">
        <v>7</v>
      </c>
      <c r="G626" s="31">
        <v>2</v>
      </c>
      <c r="H626" s="43" t="s">
        <v>101</v>
      </c>
    </row>
    <row r="627" spans="1:8" ht="14.25">
      <c r="A627" s="29" t="s">
        <v>1190</v>
      </c>
      <c r="B627" s="63" t="s">
        <v>1091</v>
      </c>
      <c r="C627" s="43">
        <v>4</v>
      </c>
      <c r="D627" s="63">
        <v>4</v>
      </c>
      <c r="E627" s="43" t="s">
        <v>3002</v>
      </c>
      <c r="F627" s="65"/>
      <c r="G627" s="31">
        <v>2</v>
      </c>
      <c r="H627" s="43" t="s">
        <v>101</v>
      </c>
    </row>
    <row r="628" spans="1:8" ht="28.5">
      <c r="A628" s="53" t="s">
        <v>2540</v>
      </c>
      <c r="B628" s="63" t="s">
        <v>2992</v>
      </c>
      <c r="C628" s="43">
        <v>1</v>
      </c>
      <c r="D628" s="63">
        <v>1</v>
      </c>
      <c r="E628" s="43" t="s">
        <v>2000</v>
      </c>
      <c r="F628" s="65">
        <v>3</v>
      </c>
      <c r="G628" s="31">
        <v>1</v>
      </c>
      <c r="H628" s="43"/>
    </row>
    <row r="629" spans="1:8" ht="28.5">
      <c r="A629" s="53" t="s">
        <v>2540</v>
      </c>
      <c r="B629" s="63" t="s">
        <v>2975</v>
      </c>
      <c r="C629" s="43">
        <v>2</v>
      </c>
      <c r="D629" s="63">
        <v>2</v>
      </c>
      <c r="E629" s="43" t="s">
        <v>2807</v>
      </c>
      <c r="F629" s="65"/>
      <c r="G629" s="31">
        <v>1</v>
      </c>
      <c r="H629" s="43"/>
    </row>
    <row r="630" spans="1:8" ht="14.25">
      <c r="A630" s="29" t="s">
        <v>1774</v>
      </c>
      <c r="B630" s="63" t="s">
        <v>879</v>
      </c>
      <c r="C630" s="43">
        <v>1</v>
      </c>
      <c r="D630" s="63">
        <v>1</v>
      </c>
      <c r="E630" s="43" t="s">
        <v>2000</v>
      </c>
      <c r="F630" s="65"/>
      <c r="G630" s="31">
        <v>1</v>
      </c>
      <c r="H630" s="43"/>
    </row>
    <row r="631" spans="1:8" ht="14.25">
      <c r="A631" s="29" t="s">
        <v>1774</v>
      </c>
      <c r="B631" s="63" t="s">
        <v>1095</v>
      </c>
      <c r="C631" s="43">
        <v>2</v>
      </c>
      <c r="D631" s="63">
        <v>2</v>
      </c>
      <c r="E631" s="43" t="s">
        <v>2807</v>
      </c>
      <c r="F631" s="65"/>
      <c r="G631" s="31">
        <v>1</v>
      </c>
      <c r="H631" s="43"/>
    </row>
    <row r="632" spans="1:8" ht="14.25">
      <c r="A632" s="29" t="s">
        <v>3004</v>
      </c>
      <c r="B632" s="63" t="s">
        <v>2992</v>
      </c>
      <c r="C632" s="43">
        <v>1</v>
      </c>
      <c r="D632" s="63">
        <v>1</v>
      </c>
      <c r="E632" s="43" t="s">
        <v>2000</v>
      </c>
      <c r="F632" s="65">
        <v>3</v>
      </c>
      <c r="G632" s="31">
        <v>1</v>
      </c>
      <c r="H632" s="43"/>
    </row>
    <row r="633" spans="1:8" ht="14.25">
      <c r="A633" s="29" t="s">
        <v>3004</v>
      </c>
      <c r="B633" s="63" t="s">
        <v>2975</v>
      </c>
      <c r="C633" s="43">
        <v>1</v>
      </c>
      <c r="D633" s="63">
        <v>2</v>
      </c>
      <c r="E633" s="43" t="s">
        <v>2807</v>
      </c>
      <c r="F633" s="65"/>
      <c r="G633" s="31">
        <v>1</v>
      </c>
      <c r="H633" s="43"/>
    </row>
    <row r="634" spans="1:8" ht="24">
      <c r="A634" s="218" t="s">
        <v>3005</v>
      </c>
      <c r="B634" s="63" t="s">
        <v>2921</v>
      </c>
      <c r="C634" s="43">
        <v>2</v>
      </c>
      <c r="D634" s="63">
        <v>2</v>
      </c>
      <c r="E634" s="43" t="s">
        <v>2886</v>
      </c>
      <c r="F634" s="65" t="s">
        <v>221</v>
      </c>
      <c r="G634" s="31" t="s">
        <v>838</v>
      </c>
      <c r="H634" s="43" t="s">
        <v>93</v>
      </c>
    </row>
    <row r="635" spans="1:8" ht="24">
      <c r="A635" s="218" t="s">
        <v>3005</v>
      </c>
      <c r="B635" s="63" t="s">
        <v>2922</v>
      </c>
      <c r="C635" s="43">
        <v>3</v>
      </c>
      <c r="D635" s="63">
        <v>3</v>
      </c>
      <c r="E635" s="43" t="s">
        <v>2884</v>
      </c>
      <c r="F635" s="65"/>
      <c r="G635" s="31" t="s">
        <v>838</v>
      </c>
      <c r="H635" s="43" t="s">
        <v>93</v>
      </c>
    </row>
    <row r="636" spans="1:8" ht="14.25">
      <c r="A636" s="29" t="s">
        <v>1199</v>
      </c>
      <c r="B636" s="63" t="s">
        <v>2930</v>
      </c>
      <c r="C636" s="43">
        <v>4</v>
      </c>
      <c r="D636" s="63">
        <v>4</v>
      </c>
      <c r="E636" s="43" t="s">
        <v>3006</v>
      </c>
      <c r="F636" s="65" t="s">
        <v>908</v>
      </c>
      <c r="G636" s="31">
        <v>2</v>
      </c>
      <c r="H636" s="43" t="s">
        <v>93</v>
      </c>
    </row>
    <row r="637" spans="1:8" ht="14.25">
      <c r="A637" s="29" t="s">
        <v>1199</v>
      </c>
      <c r="B637" s="63" t="s">
        <v>2931</v>
      </c>
      <c r="C637" s="43">
        <v>6</v>
      </c>
      <c r="D637" s="63">
        <v>6</v>
      </c>
      <c r="E637" s="52" t="s">
        <v>3007</v>
      </c>
      <c r="F637" s="65"/>
      <c r="G637" s="31">
        <v>4</v>
      </c>
      <c r="H637" s="43" t="s">
        <v>93</v>
      </c>
    </row>
    <row r="638" spans="1:8" ht="14.25">
      <c r="A638" s="29" t="s">
        <v>1206</v>
      </c>
      <c r="B638" s="63" t="s">
        <v>1043</v>
      </c>
      <c r="C638" s="43">
        <v>3</v>
      </c>
      <c r="D638" s="63">
        <v>3</v>
      </c>
      <c r="E638" s="43" t="s">
        <v>3008</v>
      </c>
      <c r="F638" s="65">
        <v>9</v>
      </c>
      <c r="G638" s="31" t="s">
        <v>180</v>
      </c>
      <c r="H638" s="43" t="s">
        <v>93</v>
      </c>
    </row>
    <row r="639" spans="1:8" ht="14.25">
      <c r="A639" s="29" t="s">
        <v>1206</v>
      </c>
      <c r="B639" s="63" t="s">
        <v>1202</v>
      </c>
      <c r="C639" s="43">
        <v>4</v>
      </c>
      <c r="D639" s="63">
        <v>4</v>
      </c>
      <c r="E639" s="43" t="s">
        <v>3009</v>
      </c>
      <c r="F639" s="65"/>
      <c r="G639" s="31" t="s">
        <v>180</v>
      </c>
      <c r="H639" s="43" t="s">
        <v>93</v>
      </c>
    </row>
    <row r="640" spans="1:8" ht="14.25">
      <c r="A640" s="29" t="s">
        <v>3010</v>
      </c>
      <c r="B640" s="63" t="s">
        <v>2977</v>
      </c>
      <c r="C640" s="43">
        <v>1</v>
      </c>
      <c r="D640" s="63">
        <v>1</v>
      </c>
      <c r="E640" s="43" t="s">
        <v>2001</v>
      </c>
      <c r="F640" s="65" t="s">
        <v>837</v>
      </c>
      <c r="G640" s="31" t="s">
        <v>831</v>
      </c>
      <c r="H640" s="43" t="s">
        <v>3011</v>
      </c>
    </row>
    <row r="641" spans="1:8" ht="14.25">
      <c r="A641" s="29" t="s">
        <v>3010</v>
      </c>
      <c r="B641" s="63" t="s">
        <v>2944</v>
      </c>
      <c r="C641" s="43">
        <v>1</v>
      </c>
      <c r="D641" s="63">
        <v>2</v>
      </c>
      <c r="E641" s="43" t="s">
        <v>2873</v>
      </c>
      <c r="F641" s="65"/>
      <c r="G641" s="31" t="s">
        <v>831</v>
      </c>
      <c r="H641" s="43" t="s">
        <v>3011</v>
      </c>
    </row>
    <row r="642" spans="1:8" ht="14.25">
      <c r="A642" s="29"/>
      <c r="B642" s="63"/>
      <c r="C642" s="43"/>
      <c r="D642" s="63"/>
      <c r="E642" s="43"/>
      <c r="F642" s="65"/>
      <c r="G642" s="31"/>
      <c r="H642" s="43"/>
    </row>
    <row r="643" spans="1:8" ht="15">
      <c r="A643" s="41" t="s">
        <v>512</v>
      </c>
      <c r="B643" s="63"/>
      <c r="C643" s="43"/>
      <c r="D643" s="63"/>
      <c r="E643" s="43"/>
      <c r="F643" s="65"/>
      <c r="G643" s="31"/>
      <c r="H643" s="43"/>
    </row>
    <row r="644" spans="1:8" ht="14.25">
      <c r="A644" s="29" t="s">
        <v>1211</v>
      </c>
      <c r="B644" s="63" t="s">
        <v>879</v>
      </c>
      <c r="C644" s="43">
        <v>1</v>
      </c>
      <c r="D644" s="63">
        <v>1</v>
      </c>
      <c r="E644" s="43" t="s">
        <v>1999</v>
      </c>
      <c r="F644" s="65" t="s">
        <v>1294</v>
      </c>
      <c r="G644" s="31" t="s">
        <v>872</v>
      </c>
      <c r="H644" s="43"/>
    </row>
    <row r="645" spans="1:8" ht="14.25">
      <c r="A645" s="29" t="s">
        <v>1211</v>
      </c>
      <c r="B645" s="63" t="s">
        <v>1089</v>
      </c>
      <c r="C645" s="43">
        <v>1</v>
      </c>
      <c r="D645" s="63">
        <v>2</v>
      </c>
      <c r="E645" s="43" t="s">
        <v>2882</v>
      </c>
      <c r="F645" s="65"/>
      <c r="G645" s="31" t="s">
        <v>872</v>
      </c>
      <c r="H645" s="43"/>
    </row>
    <row r="646" spans="1:8" ht="14.25">
      <c r="A646" s="29" t="s">
        <v>1214</v>
      </c>
      <c r="B646" s="63" t="s">
        <v>1087</v>
      </c>
      <c r="C646" s="43">
        <v>3</v>
      </c>
      <c r="D646" s="63">
        <v>3</v>
      </c>
      <c r="E646" s="43" t="s">
        <v>3000</v>
      </c>
      <c r="F646" s="65" t="s">
        <v>956</v>
      </c>
      <c r="G646" s="31" t="s">
        <v>908</v>
      </c>
      <c r="H646" s="43" t="s">
        <v>101</v>
      </c>
    </row>
    <row r="647" spans="1:8" ht="14.25">
      <c r="A647" s="29" t="s">
        <v>1214</v>
      </c>
      <c r="B647" s="63" t="s">
        <v>1091</v>
      </c>
      <c r="C647" s="43">
        <v>4</v>
      </c>
      <c r="D647" s="63">
        <v>4</v>
      </c>
      <c r="E647" s="43" t="s">
        <v>3002</v>
      </c>
      <c r="F647" s="65"/>
      <c r="G647" s="31" t="s">
        <v>908</v>
      </c>
      <c r="H647" s="43" t="s">
        <v>101</v>
      </c>
    </row>
    <row r="648" spans="1:8" ht="14.25">
      <c r="A648" s="29" t="s">
        <v>1215</v>
      </c>
      <c r="B648" s="63" t="s">
        <v>879</v>
      </c>
      <c r="C648" s="43">
        <v>1</v>
      </c>
      <c r="D648" s="63">
        <v>1</v>
      </c>
      <c r="E648" s="43" t="s">
        <v>1999</v>
      </c>
      <c r="F648" s="65" t="s">
        <v>1200</v>
      </c>
      <c r="G648" s="31" t="s">
        <v>2748</v>
      </c>
      <c r="H648" s="43"/>
    </row>
    <row r="649" spans="1:8" ht="14.25">
      <c r="A649" s="29" t="s">
        <v>1215</v>
      </c>
      <c r="B649" s="63" t="s">
        <v>1089</v>
      </c>
      <c r="C649" s="43">
        <v>1</v>
      </c>
      <c r="D649" s="63">
        <v>2</v>
      </c>
      <c r="E649" s="43" t="s">
        <v>2882</v>
      </c>
      <c r="F649" s="65"/>
      <c r="G649" s="31" t="s">
        <v>2748</v>
      </c>
      <c r="H649" s="43"/>
    </row>
    <row r="650" spans="1:8" ht="14.25">
      <c r="A650" s="29" t="s">
        <v>1218</v>
      </c>
      <c r="B650" s="63" t="s">
        <v>1087</v>
      </c>
      <c r="C650" s="43">
        <v>3</v>
      </c>
      <c r="D650" s="63">
        <v>3</v>
      </c>
      <c r="E650" s="43" t="s">
        <v>3000</v>
      </c>
      <c r="F650" s="65" t="s">
        <v>3012</v>
      </c>
      <c r="G650" s="31" t="s">
        <v>2750</v>
      </c>
      <c r="H650" s="43" t="s">
        <v>101</v>
      </c>
    </row>
    <row r="651" spans="1:8" ht="14.25">
      <c r="A651" s="29" t="s">
        <v>1218</v>
      </c>
      <c r="B651" s="63" t="s">
        <v>1091</v>
      </c>
      <c r="C651" s="43">
        <v>4</v>
      </c>
      <c r="D651" s="63">
        <v>4</v>
      </c>
      <c r="E651" s="43" t="s">
        <v>3002</v>
      </c>
      <c r="F651" s="65"/>
      <c r="G651" s="31" t="s">
        <v>2750</v>
      </c>
      <c r="H651" s="43" t="s">
        <v>101</v>
      </c>
    </row>
    <row r="652" spans="1:8" ht="14.25">
      <c r="A652" s="29" t="s">
        <v>1220</v>
      </c>
      <c r="B652" s="63" t="s">
        <v>879</v>
      </c>
      <c r="C652" s="43">
        <v>1</v>
      </c>
      <c r="D652" s="63">
        <v>1</v>
      </c>
      <c r="E652" s="43" t="s">
        <v>1999</v>
      </c>
      <c r="F652" s="65">
        <v>5</v>
      </c>
      <c r="G652" s="31">
        <v>1</v>
      </c>
      <c r="H652" s="43"/>
    </row>
    <row r="653" spans="1:8" ht="14.25">
      <c r="A653" s="29" t="s">
        <v>1220</v>
      </c>
      <c r="B653" s="63" t="s">
        <v>1089</v>
      </c>
      <c r="C653" s="43">
        <v>1</v>
      </c>
      <c r="D653" s="63">
        <v>2</v>
      </c>
      <c r="E653" s="43" t="s">
        <v>2882</v>
      </c>
      <c r="F653" s="65"/>
      <c r="G653" s="31">
        <v>1</v>
      </c>
      <c r="H653" s="43"/>
    </row>
    <row r="654" spans="1:8" ht="14.25">
      <c r="A654" s="29" t="s">
        <v>1221</v>
      </c>
      <c r="B654" s="63" t="s">
        <v>1087</v>
      </c>
      <c r="C654" s="43">
        <v>3</v>
      </c>
      <c r="D654" s="63">
        <v>3</v>
      </c>
      <c r="E654" s="43" t="s">
        <v>3000</v>
      </c>
      <c r="F654" s="65">
        <v>7</v>
      </c>
      <c r="G654" s="31">
        <v>2</v>
      </c>
      <c r="H654" s="43" t="s">
        <v>101</v>
      </c>
    </row>
    <row r="655" spans="1:8" ht="14.25">
      <c r="A655" s="29" t="s">
        <v>1221</v>
      </c>
      <c r="B655" s="63" t="s">
        <v>1091</v>
      </c>
      <c r="C655" s="43">
        <v>4</v>
      </c>
      <c r="D655" s="63">
        <v>4</v>
      </c>
      <c r="E655" s="43" t="s">
        <v>3002</v>
      </c>
      <c r="F655" s="65"/>
      <c r="G655" s="31">
        <v>2</v>
      </c>
      <c r="H655" s="43" t="s">
        <v>101</v>
      </c>
    </row>
    <row r="656" spans="1:8" ht="14.25">
      <c r="A656" s="29"/>
      <c r="B656" s="63"/>
      <c r="C656" s="43"/>
      <c r="D656" s="63"/>
      <c r="E656" s="43"/>
      <c r="F656" s="65"/>
      <c r="G656" s="31"/>
      <c r="H656" s="43"/>
    </row>
    <row r="657" spans="1:8" ht="15">
      <c r="A657" s="41" t="s">
        <v>569</v>
      </c>
      <c r="B657" s="63"/>
      <c r="C657" s="43"/>
      <c r="D657" s="63"/>
      <c r="E657" s="43"/>
      <c r="F657" s="65"/>
      <c r="G657" s="31"/>
      <c r="H657" s="43"/>
    </row>
    <row r="658" spans="1:8" ht="24">
      <c r="A658" s="97" t="s">
        <v>2671</v>
      </c>
      <c r="B658" s="63" t="s">
        <v>2992</v>
      </c>
      <c r="C658" s="43">
        <v>1</v>
      </c>
      <c r="D658" s="63">
        <v>1</v>
      </c>
      <c r="E658" s="43" t="s">
        <v>2241</v>
      </c>
      <c r="F658" s="65">
        <v>1</v>
      </c>
      <c r="G658" s="31">
        <v>1</v>
      </c>
      <c r="H658" s="43"/>
    </row>
    <row r="659" spans="1:8" ht="24">
      <c r="A659" s="97" t="s">
        <v>2671</v>
      </c>
      <c r="B659" s="63" t="s">
        <v>2975</v>
      </c>
      <c r="C659" s="43">
        <v>1</v>
      </c>
      <c r="D659" s="63">
        <v>2</v>
      </c>
      <c r="E659" s="43" t="s">
        <v>2920</v>
      </c>
      <c r="F659" s="65"/>
      <c r="G659" s="31">
        <v>1</v>
      </c>
      <c r="H659" s="43"/>
    </row>
    <row r="660" spans="1:8" ht="14.25">
      <c r="A660" s="29"/>
      <c r="B660" s="63"/>
      <c r="C660" s="43"/>
      <c r="D660" s="63"/>
      <c r="E660" s="43"/>
      <c r="F660" s="65"/>
      <c r="G660" s="31"/>
      <c r="H660" s="43"/>
    </row>
    <row r="661" spans="1:8" ht="15">
      <c r="A661" s="41" t="s">
        <v>436</v>
      </c>
      <c r="B661" s="63"/>
      <c r="C661" s="43"/>
      <c r="D661" s="63"/>
      <c r="E661" s="43"/>
      <c r="F661" s="65"/>
      <c r="G661" s="31"/>
      <c r="H661" s="43"/>
    </row>
    <row r="662" spans="1:8" ht="14.25">
      <c r="A662" s="29" t="s">
        <v>1225</v>
      </c>
      <c r="B662" s="63"/>
      <c r="C662" s="43">
        <v>4</v>
      </c>
      <c r="D662" s="63">
        <v>4</v>
      </c>
      <c r="E662" s="43" t="s">
        <v>921</v>
      </c>
      <c r="F662" s="65"/>
      <c r="G662" s="31">
        <v>1</v>
      </c>
      <c r="H662" s="43" t="s">
        <v>101</v>
      </c>
    </row>
    <row r="663" spans="1:8" ht="28.5">
      <c r="A663" s="29" t="s">
        <v>1228</v>
      </c>
      <c r="B663" s="63"/>
      <c r="C663" s="43">
        <v>12</v>
      </c>
      <c r="D663" s="63">
        <v>12</v>
      </c>
      <c r="E663" s="43" t="s">
        <v>921</v>
      </c>
      <c r="F663" s="65"/>
      <c r="G663" s="31" t="s">
        <v>854</v>
      </c>
      <c r="H663" s="45" t="s">
        <v>2674</v>
      </c>
    </row>
    <row r="664" spans="1:8" ht="28.5">
      <c r="A664" s="29" t="s">
        <v>1228</v>
      </c>
      <c r="B664" s="63"/>
      <c r="C664" s="43">
        <v>20</v>
      </c>
      <c r="D664" s="63">
        <v>20</v>
      </c>
      <c r="E664" s="43" t="s">
        <v>921</v>
      </c>
      <c r="F664" s="65"/>
      <c r="G664" s="31" t="s">
        <v>843</v>
      </c>
      <c r="H664" s="45" t="s">
        <v>2675</v>
      </c>
    </row>
    <row r="665" spans="1:8" ht="14.25">
      <c r="A665" s="29" t="s">
        <v>620</v>
      </c>
      <c r="B665" s="63" t="s">
        <v>356</v>
      </c>
      <c r="C665" s="43">
        <v>3</v>
      </c>
      <c r="D665" s="63">
        <v>3</v>
      </c>
      <c r="E665" s="43" t="s">
        <v>3013</v>
      </c>
      <c r="F665" s="65" t="s">
        <v>221</v>
      </c>
      <c r="G665" s="31">
        <v>3</v>
      </c>
      <c r="H665" s="43"/>
    </row>
    <row r="666" spans="1:8" ht="14.25">
      <c r="A666" s="29" t="s">
        <v>621</v>
      </c>
      <c r="B666" s="63" t="s">
        <v>356</v>
      </c>
      <c r="C666" s="43">
        <v>3</v>
      </c>
      <c r="D666" s="63">
        <v>4</v>
      </c>
      <c r="E666" s="43" t="s">
        <v>3014</v>
      </c>
      <c r="F666" s="65" t="s">
        <v>872</v>
      </c>
      <c r="G666" s="31">
        <v>1</v>
      </c>
      <c r="H666" s="43"/>
    </row>
    <row r="667" spans="1:8" ht="14.25">
      <c r="A667" s="29" t="s">
        <v>2676</v>
      </c>
      <c r="B667" s="63" t="s">
        <v>356</v>
      </c>
      <c r="C667" s="43">
        <v>3</v>
      </c>
      <c r="D667" s="63"/>
      <c r="E667" s="43"/>
      <c r="F667" s="65"/>
      <c r="G667" s="31">
        <v>1</v>
      </c>
      <c r="H667" s="43" t="s">
        <v>101</v>
      </c>
    </row>
    <row r="668" spans="1:8" ht="14.25">
      <c r="A668" s="29" t="s">
        <v>534</v>
      </c>
      <c r="B668" s="63" t="s">
        <v>1230</v>
      </c>
      <c r="C668" s="43">
        <v>130</v>
      </c>
      <c r="D668" s="63"/>
      <c r="E668" s="43"/>
      <c r="F668" s="65"/>
      <c r="G668" s="31">
        <v>68</v>
      </c>
      <c r="H668" s="43"/>
    </row>
    <row r="669" spans="1:8" ht="14.25">
      <c r="A669" s="29" t="s">
        <v>535</v>
      </c>
      <c r="B669" s="63" t="s">
        <v>1230</v>
      </c>
      <c r="C669" s="43">
        <v>116</v>
      </c>
      <c r="D669" s="63"/>
      <c r="E669" s="43"/>
      <c r="F669" s="65"/>
      <c r="G669" s="31">
        <v>72</v>
      </c>
      <c r="H669" s="142"/>
    </row>
    <row r="670" spans="1:8" ht="14.25">
      <c r="A670" s="29" t="s">
        <v>113</v>
      </c>
      <c r="B670" s="63"/>
      <c r="C670" s="43">
        <v>224</v>
      </c>
      <c r="D670" s="63"/>
      <c r="E670" s="43"/>
      <c r="F670" s="65"/>
      <c r="G670" s="31" t="s">
        <v>3015</v>
      </c>
      <c r="H670" s="142"/>
    </row>
    <row r="671" spans="1:8" ht="14.25">
      <c r="A671" s="29" t="s">
        <v>1237</v>
      </c>
      <c r="B671" s="63"/>
      <c r="C671" s="43">
        <v>173</v>
      </c>
      <c r="D671" s="63"/>
      <c r="E671" s="43"/>
      <c r="F671" s="65"/>
      <c r="G671" s="31" t="s">
        <v>1618</v>
      </c>
      <c r="H671" s="142"/>
    </row>
    <row r="672" spans="1:8" ht="14.25">
      <c r="A672" s="46" t="s">
        <v>114</v>
      </c>
      <c r="B672" s="67" t="s">
        <v>304</v>
      </c>
      <c r="C672" s="190"/>
      <c r="D672" s="67"/>
      <c r="E672" s="47"/>
      <c r="F672" s="54"/>
      <c r="G672" s="54"/>
      <c r="H672" s="217"/>
    </row>
  </sheetData>
  <mergeCells count="18">
    <mergeCell ref="A183:B183"/>
    <mergeCell ref="A217:B217"/>
    <mergeCell ref="A240:H240"/>
    <mergeCell ref="A310:H310"/>
    <mergeCell ref="A471:B471"/>
    <mergeCell ref="A484:H484"/>
    <mergeCell ref="B8:H8"/>
    <mergeCell ref="B9:H9"/>
    <mergeCell ref="B10:H10"/>
    <mergeCell ref="B11:H11"/>
    <mergeCell ref="B12:H12"/>
    <mergeCell ref="A14:H14"/>
    <mergeCell ref="A1:H1"/>
    <mergeCell ref="A2:H2"/>
    <mergeCell ref="A4:H4"/>
    <mergeCell ref="B5:H5"/>
    <mergeCell ref="B6:H6"/>
    <mergeCell ref="B7:H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F684"/>
  <sheetViews>
    <sheetView workbookViewId="0"/>
  </sheetViews>
  <sheetFormatPr defaultRowHeight="12.75"/>
  <cols>
    <col min="1" max="1" width="13.5" customWidth="1"/>
    <col min="2" max="2" width="11.625" customWidth="1"/>
    <col min="3" max="3" width="7" customWidth="1"/>
    <col min="4" max="4" width="7.25" customWidth="1"/>
    <col min="5" max="5" width="13.25" customWidth="1"/>
    <col min="6" max="6" width="7.75" style="24" customWidth="1"/>
    <col min="7" max="7" width="7.625" style="24" customWidth="1"/>
    <col min="8" max="8" width="11.75" customWidth="1"/>
    <col min="9" max="1020" width="10.625" customWidth="1"/>
  </cols>
  <sheetData>
    <row r="1" spans="1:1020" ht="14.25">
      <c r="A1" s="148" t="s">
        <v>3016</v>
      </c>
      <c r="B1" s="148"/>
      <c r="C1" s="148"/>
      <c r="D1" s="148"/>
      <c r="E1" s="148"/>
      <c r="F1" s="148"/>
      <c r="G1" s="148"/>
      <c r="H1" s="148"/>
    </row>
    <row r="2" spans="1:1020" ht="15.75">
      <c r="A2" s="57" t="s">
        <v>1980</v>
      </c>
      <c r="B2" s="57"/>
      <c r="C2" s="57"/>
      <c r="D2" s="57"/>
      <c r="E2" s="57"/>
      <c r="F2" s="57"/>
      <c r="G2" s="57"/>
      <c r="H2" s="57"/>
    </row>
    <row r="3" spans="1:1020" ht="14.25">
      <c r="A3" s="7"/>
      <c r="B3" s="7"/>
    </row>
    <row r="4" spans="1:1020" ht="14.25">
      <c r="A4" s="58" t="s">
        <v>255</v>
      </c>
      <c r="B4" s="58"/>
      <c r="C4" s="58"/>
      <c r="D4" s="58"/>
      <c r="E4" s="58"/>
      <c r="F4" s="58"/>
      <c r="G4" s="58"/>
      <c r="H4" s="58"/>
    </row>
    <row r="5" spans="1:1020" ht="15">
      <c r="A5" s="39" t="s">
        <v>256</v>
      </c>
      <c r="B5" s="59" t="s">
        <v>2754</v>
      </c>
      <c r="C5" s="59"/>
      <c r="D5" s="59"/>
      <c r="E5" s="59"/>
      <c r="F5" s="59"/>
      <c r="G5" s="59"/>
      <c r="H5" s="59"/>
    </row>
    <row r="6" spans="1:1020" ht="15">
      <c r="A6" s="39" t="s">
        <v>258</v>
      </c>
      <c r="B6" s="59" t="s">
        <v>2755</v>
      </c>
      <c r="C6" s="59"/>
      <c r="D6" s="59"/>
      <c r="E6" s="59"/>
      <c r="F6" s="59"/>
      <c r="G6" s="59"/>
      <c r="H6" s="59"/>
    </row>
    <row r="7" spans="1:1020" ht="30">
      <c r="A7" s="39" t="s">
        <v>2130</v>
      </c>
      <c r="B7" s="59" t="s">
        <v>2756</v>
      </c>
      <c r="C7" s="59"/>
      <c r="D7" s="59"/>
      <c r="E7" s="59"/>
      <c r="F7" s="59"/>
      <c r="G7" s="59"/>
      <c r="H7" s="59"/>
    </row>
    <row r="8" spans="1:1020" ht="30">
      <c r="A8" s="39" t="s">
        <v>2132</v>
      </c>
      <c r="B8" s="59" t="s">
        <v>2757</v>
      </c>
      <c r="C8" s="59"/>
      <c r="D8" s="59"/>
      <c r="E8" s="59"/>
      <c r="F8" s="59"/>
      <c r="G8" s="59"/>
      <c r="H8" s="59"/>
    </row>
    <row r="9" spans="1:1020" ht="30">
      <c r="A9" s="39" t="s">
        <v>2758</v>
      </c>
      <c r="B9" s="59" t="s">
        <v>2759</v>
      </c>
      <c r="C9" s="59"/>
      <c r="D9" s="59"/>
      <c r="E9" s="59"/>
      <c r="F9" s="59"/>
      <c r="G9" s="59"/>
      <c r="H9" s="59"/>
    </row>
    <row r="10" spans="1:1020" ht="15">
      <c r="A10" s="39" t="s">
        <v>262</v>
      </c>
      <c r="B10" s="59" t="s">
        <v>2549</v>
      </c>
      <c r="C10" s="59"/>
      <c r="D10" s="59"/>
      <c r="E10" s="59"/>
      <c r="F10" s="59"/>
      <c r="G10" s="59"/>
      <c r="H10" s="59"/>
    </row>
    <row r="11" spans="1:1020" ht="30">
      <c r="A11" s="39" t="s">
        <v>264</v>
      </c>
      <c r="B11" s="59" t="s">
        <v>2236</v>
      </c>
      <c r="C11" s="59"/>
      <c r="D11" s="59"/>
      <c r="E11" s="59"/>
      <c r="F11" s="59"/>
      <c r="G11" s="59"/>
      <c r="H11" s="59"/>
    </row>
    <row r="12" spans="1:1020" ht="15">
      <c r="A12" s="39"/>
      <c r="B12" s="221"/>
      <c r="C12" s="221"/>
      <c r="D12" s="221"/>
      <c r="E12" s="221"/>
      <c r="F12" s="221"/>
      <c r="G12" s="221"/>
      <c r="H12" s="221"/>
    </row>
    <row r="13" spans="1:1020" ht="14.25"/>
    <row r="14" spans="1:1020" ht="15.75">
      <c r="A14" s="133" t="s">
        <v>268</v>
      </c>
      <c r="B14" s="133"/>
      <c r="C14" s="133"/>
      <c r="D14" s="133"/>
      <c r="E14" s="133"/>
      <c r="F14" s="133"/>
      <c r="G14" s="133"/>
      <c r="H14" s="133"/>
    </row>
    <row r="15" spans="1:1020" ht="60">
      <c r="A15" s="207" t="s">
        <v>24</v>
      </c>
      <c r="B15" s="207" t="s">
        <v>26</v>
      </c>
      <c r="C15" s="207" t="s">
        <v>2760</v>
      </c>
      <c r="D15" s="207" t="s">
        <v>2761</v>
      </c>
      <c r="E15" s="207" t="s">
        <v>2762</v>
      </c>
      <c r="F15" s="208" t="s">
        <v>28</v>
      </c>
      <c r="G15" s="208" t="s">
        <v>31</v>
      </c>
      <c r="H15" s="207" t="s">
        <v>2551</v>
      </c>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c r="SI15" s="8"/>
      <c r="SJ15" s="8"/>
      <c r="SK15" s="8"/>
      <c r="SL15" s="8"/>
      <c r="SM15" s="8"/>
      <c r="SN15" s="8"/>
      <c r="SO15" s="8"/>
      <c r="SP15" s="8"/>
      <c r="SQ15" s="8"/>
      <c r="SR15" s="8"/>
      <c r="SS15" s="8"/>
      <c r="ST15" s="8"/>
      <c r="SU15" s="8"/>
      <c r="SV15" s="8"/>
      <c r="SW15" s="8"/>
      <c r="SX15" s="8"/>
      <c r="SY15" s="8"/>
      <c r="SZ15" s="8"/>
      <c r="TA15" s="8"/>
      <c r="TB15" s="8"/>
      <c r="TC15" s="8"/>
      <c r="TD15" s="8"/>
      <c r="TE15" s="8"/>
      <c r="TF15" s="8"/>
      <c r="TG15" s="8"/>
      <c r="TH15" s="8"/>
      <c r="TI15" s="8"/>
      <c r="TJ15" s="8"/>
      <c r="TK15" s="8"/>
      <c r="TL15" s="8"/>
      <c r="TM15" s="8"/>
      <c r="TN15" s="8"/>
      <c r="TO15" s="8"/>
      <c r="TP15" s="8"/>
      <c r="TQ15" s="8"/>
      <c r="TR15" s="8"/>
      <c r="TS15" s="8"/>
      <c r="TT15" s="8"/>
      <c r="TU15" s="8"/>
      <c r="TV15" s="8"/>
      <c r="TW15" s="8"/>
      <c r="TX15" s="8"/>
      <c r="TY15" s="8"/>
      <c r="TZ15" s="8"/>
      <c r="UA15" s="8"/>
      <c r="UB15" s="8"/>
      <c r="UC15" s="8"/>
      <c r="UD15" s="8"/>
      <c r="UE15" s="8"/>
      <c r="UF15" s="8"/>
      <c r="UG15" s="8"/>
      <c r="UH15" s="8"/>
      <c r="UI15" s="8"/>
      <c r="UJ15" s="8"/>
      <c r="UK15" s="8"/>
      <c r="UL15" s="8"/>
      <c r="UM15" s="8"/>
      <c r="UN15" s="8"/>
      <c r="UO15" s="8"/>
      <c r="UP15" s="8"/>
      <c r="UQ15" s="8"/>
      <c r="UR15" s="8"/>
      <c r="US15" s="8"/>
      <c r="UT15" s="8"/>
      <c r="UU15" s="8"/>
      <c r="UV15" s="8"/>
      <c r="UW15" s="8"/>
      <c r="UX15" s="8"/>
      <c r="UY15" s="8"/>
      <c r="UZ15" s="8"/>
      <c r="VA15" s="8"/>
      <c r="VB15" s="8"/>
      <c r="VC15" s="8"/>
      <c r="VD15" s="8"/>
      <c r="VE15" s="8"/>
      <c r="VF15" s="8"/>
      <c r="VG15" s="8"/>
      <c r="VH15" s="8"/>
      <c r="VI15" s="8"/>
      <c r="VJ15" s="8"/>
      <c r="VK15" s="8"/>
      <c r="VL15" s="8"/>
      <c r="VM15" s="8"/>
      <c r="VN15" s="8"/>
      <c r="VO15" s="8"/>
      <c r="VP15" s="8"/>
      <c r="VQ15" s="8"/>
      <c r="VR15" s="8"/>
      <c r="VS15" s="8"/>
      <c r="VT15" s="8"/>
      <c r="VU15" s="8"/>
      <c r="VV15" s="8"/>
      <c r="VW15" s="8"/>
      <c r="VX15" s="8"/>
      <c r="VY15" s="8"/>
      <c r="VZ15" s="8"/>
      <c r="WA15" s="8"/>
      <c r="WB15" s="8"/>
      <c r="WC15" s="8"/>
      <c r="WD15" s="8"/>
      <c r="WE15" s="8"/>
      <c r="WF15" s="8"/>
      <c r="WG15" s="8"/>
      <c r="WH15" s="8"/>
      <c r="WI15" s="8"/>
      <c r="WJ15" s="8"/>
      <c r="WK15" s="8"/>
      <c r="WL15" s="8"/>
      <c r="WM15" s="8"/>
      <c r="WN15" s="8"/>
      <c r="WO15" s="8"/>
      <c r="WP15" s="8"/>
      <c r="WQ15" s="8"/>
      <c r="WR15" s="8"/>
      <c r="WS15" s="8"/>
      <c r="WT15" s="8"/>
      <c r="WU15" s="8"/>
      <c r="WV15" s="8"/>
      <c r="WW15" s="8"/>
      <c r="WX15" s="8"/>
      <c r="WY15" s="8"/>
      <c r="WZ15" s="8"/>
      <c r="XA15" s="8"/>
      <c r="XB15" s="8"/>
      <c r="XC15" s="8"/>
      <c r="XD15" s="8"/>
      <c r="XE15" s="8"/>
      <c r="XF15" s="8"/>
      <c r="XG15" s="8"/>
      <c r="XH15" s="8"/>
      <c r="XI15" s="8"/>
      <c r="XJ15" s="8"/>
      <c r="XK15" s="8"/>
      <c r="XL15" s="8"/>
      <c r="XM15" s="8"/>
      <c r="XN15" s="8"/>
      <c r="XO15" s="8"/>
      <c r="XP15" s="8"/>
      <c r="XQ15" s="8"/>
      <c r="XR15" s="8"/>
      <c r="XS15" s="8"/>
      <c r="XT15" s="8"/>
      <c r="XU15" s="8"/>
      <c r="XV15" s="8"/>
      <c r="XW15" s="8"/>
      <c r="XX15" s="8"/>
      <c r="XY15" s="8"/>
      <c r="XZ15" s="8"/>
      <c r="YA15" s="8"/>
      <c r="YB15" s="8"/>
      <c r="YC15" s="8"/>
      <c r="YD15" s="8"/>
      <c r="YE15" s="8"/>
      <c r="YF15" s="8"/>
      <c r="YG15" s="8"/>
      <c r="YH15" s="8"/>
      <c r="YI15" s="8"/>
      <c r="YJ15" s="8"/>
      <c r="YK15" s="8"/>
      <c r="YL15" s="8"/>
      <c r="YM15" s="8"/>
      <c r="YN15" s="8"/>
      <c r="YO15" s="8"/>
      <c r="YP15" s="8"/>
      <c r="YQ15" s="8"/>
      <c r="YR15" s="8"/>
      <c r="YS15" s="8"/>
      <c r="YT15" s="8"/>
      <c r="YU15" s="8"/>
      <c r="YV15" s="8"/>
      <c r="YW15" s="8"/>
      <c r="YX15" s="8"/>
      <c r="YY15" s="8"/>
      <c r="YZ15" s="8"/>
      <c r="ZA15" s="8"/>
      <c r="ZB15" s="8"/>
      <c r="ZC15" s="8"/>
      <c r="ZD15" s="8"/>
      <c r="ZE15" s="8"/>
      <c r="ZF15" s="8"/>
      <c r="ZG15" s="8"/>
      <c r="ZH15" s="8"/>
      <c r="ZI15" s="8"/>
      <c r="ZJ15" s="8"/>
      <c r="ZK15" s="8"/>
      <c r="ZL15" s="8"/>
      <c r="ZM15" s="8"/>
      <c r="ZN15" s="8"/>
      <c r="ZO15" s="8"/>
      <c r="ZP15" s="8"/>
      <c r="ZQ15" s="8"/>
      <c r="ZR15" s="8"/>
      <c r="ZS15" s="8"/>
      <c r="ZT15" s="8"/>
      <c r="ZU15" s="8"/>
      <c r="ZV15" s="8"/>
      <c r="ZW15" s="8"/>
      <c r="ZX15" s="8"/>
      <c r="ZY15" s="8"/>
      <c r="ZZ15" s="8"/>
      <c r="AAA15" s="8"/>
      <c r="AAB15" s="8"/>
      <c r="AAC15" s="8"/>
      <c r="AAD15" s="8"/>
      <c r="AAE15" s="8"/>
      <c r="AAF15" s="8"/>
      <c r="AAG15" s="8"/>
      <c r="AAH15" s="8"/>
      <c r="AAI15" s="8"/>
      <c r="AAJ15" s="8"/>
      <c r="AAK15" s="8"/>
      <c r="AAL15" s="8"/>
      <c r="AAM15" s="8"/>
      <c r="AAN15" s="8"/>
      <c r="AAO15" s="8"/>
      <c r="AAP15" s="8"/>
      <c r="AAQ15" s="8"/>
      <c r="AAR15" s="8"/>
      <c r="AAS15" s="8"/>
      <c r="AAT15" s="8"/>
      <c r="AAU15" s="8"/>
      <c r="AAV15" s="8"/>
      <c r="AAW15" s="8"/>
      <c r="AAX15" s="8"/>
      <c r="AAY15" s="8"/>
      <c r="AAZ15" s="8"/>
      <c r="ABA15" s="8"/>
      <c r="ABB15" s="8"/>
      <c r="ABC15" s="8"/>
      <c r="ABD15" s="8"/>
      <c r="ABE15" s="8"/>
      <c r="ABF15" s="8"/>
      <c r="ABG15" s="8"/>
      <c r="ABH15" s="8"/>
      <c r="ABI15" s="8"/>
      <c r="ABJ15" s="8"/>
      <c r="ABK15" s="8"/>
      <c r="ABL15" s="8"/>
      <c r="ABM15" s="8"/>
      <c r="ABN15" s="8"/>
      <c r="ABO15" s="8"/>
      <c r="ABP15" s="8"/>
      <c r="ABQ15" s="8"/>
      <c r="ABR15" s="8"/>
      <c r="ABS15" s="8"/>
      <c r="ABT15" s="8"/>
      <c r="ABU15" s="8"/>
      <c r="ABV15" s="8"/>
      <c r="ABW15" s="8"/>
      <c r="ABX15" s="8"/>
      <c r="ABY15" s="8"/>
      <c r="ABZ15" s="8"/>
      <c r="ACA15" s="8"/>
      <c r="ACB15" s="8"/>
      <c r="ACC15" s="8"/>
      <c r="ACD15" s="8"/>
      <c r="ACE15" s="8"/>
      <c r="ACF15" s="8"/>
      <c r="ACG15" s="8"/>
      <c r="ACH15" s="8"/>
      <c r="ACI15" s="8"/>
      <c r="ACJ15" s="8"/>
      <c r="ACK15" s="8"/>
      <c r="ACL15" s="8"/>
      <c r="ACM15" s="8"/>
      <c r="ACN15" s="8"/>
      <c r="ACO15" s="8"/>
      <c r="ACP15" s="8"/>
      <c r="ACQ15" s="8"/>
      <c r="ACR15" s="8"/>
      <c r="ACS15" s="8"/>
      <c r="ACT15" s="8"/>
      <c r="ACU15" s="8"/>
      <c r="ACV15" s="8"/>
      <c r="ACW15" s="8"/>
      <c r="ACX15" s="8"/>
      <c r="ACY15" s="8"/>
      <c r="ACZ15" s="8"/>
      <c r="ADA15" s="8"/>
      <c r="ADB15" s="8"/>
      <c r="ADC15" s="8"/>
      <c r="ADD15" s="8"/>
      <c r="ADE15" s="8"/>
      <c r="ADF15" s="8"/>
      <c r="ADG15" s="8"/>
      <c r="ADH15" s="8"/>
      <c r="ADI15" s="8"/>
      <c r="ADJ15" s="8"/>
      <c r="ADK15" s="8"/>
      <c r="ADL15" s="8"/>
      <c r="ADM15" s="8"/>
      <c r="ADN15" s="8"/>
      <c r="ADO15" s="8"/>
      <c r="ADP15" s="8"/>
      <c r="ADQ15" s="8"/>
      <c r="ADR15" s="8"/>
      <c r="ADS15" s="8"/>
      <c r="ADT15" s="8"/>
      <c r="ADU15" s="8"/>
      <c r="ADV15" s="8"/>
      <c r="ADW15" s="8"/>
      <c r="ADX15" s="8"/>
      <c r="ADY15" s="8"/>
      <c r="ADZ15" s="8"/>
      <c r="AEA15" s="8"/>
      <c r="AEB15" s="8"/>
      <c r="AEC15" s="8"/>
      <c r="AED15" s="8"/>
      <c r="AEE15" s="8"/>
      <c r="AEF15" s="8"/>
      <c r="AEG15" s="8"/>
      <c r="AEH15" s="8"/>
      <c r="AEI15" s="8"/>
      <c r="AEJ15" s="8"/>
      <c r="AEK15" s="8"/>
      <c r="AEL15" s="8"/>
      <c r="AEM15" s="8"/>
      <c r="AEN15" s="8"/>
      <c r="AEO15" s="8"/>
      <c r="AEP15" s="8"/>
      <c r="AEQ15" s="8"/>
      <c r="AER15" s="8"/>
      <c r="AES15" s="8"/>
      <c r="AET15" s="8"/>
      <c r="AEU15" s="8"/>
      <c r="AEV15" s="8"/>
      <c r="AEW15" s="8"/>
      <c r="AEX15" s="8"/>
      <c r="AEY15" s="8"/>
      <c r="AEZ15" s="8"/>
      <c r="AFA15" s="8"/>
      <c r="AFB15" s="8"/>
      <c r="AFC15" s="8"/>
      <c r="AFD15" s="8"/>
      <c r="AFE15" s="8"/>
      <c r="AFF15" s="8"/>
      <c r="AFG15" s="8"/>
      <c r="AFH15" s="8"/>
      <c r="AFI15" s="8"/>
      <c r="AFJ15" s="8"/>
      <c r="AFK15" s="8"/>
      <c r="AFL15" s="8"/>
      <c r="AFM15" s="8"/>
      <c r="AFN15" s="8"/>
      <c r="AFO15" s="8"/>
      <c r="AFP15" s="8"/>
      <c r="AFQ15" s="8"/>
      <c r="AFR15" s="8"/>
      <c r="AFS15" s="8"/>
      <c r="AFT15" s="8"/>
      <c r="AFU15" s="8"/>
      <c r="AFV15" s="8"/>
      <c r="AFW15" s="8"/>
      <c r="AFX15" s="8"/>
      <c r="AFY15" s="8"/>
      <c r="AFZ15" s="8"/>
      <c r="AGA15" s="8"/>
      <c r="AGB15" s="8"/>
      <c r="AGC15" s="8"/>
      <c r="AGD15" s="8"/>
      <c r="AGE15" s="8"/>
      <c r="AGF15" s="8"/>
      <c r="AGG15" s="8"/>
      <c r="AGH15" s="8"/>
      <c r="AGI15" s="8"/>
      <c r="AGJ15" s="8"/>
      <c r="AGK15" s="8"/>
      <c r="AGL15" s="8"/>
      <c r="AGM15" s="8"/>
      <c r="AGN15" s="8"/>
      <c r="AGO15" s="8"/>
      <c r="AGP15" s="8"/>
      <c r="AGQ15" s="8"/>
      <c r="AGR15" s="8"/>
      <c r="AGS15" s="8"/>
      <c r="AGT15" s="8"/>
      <c r="AGU15" s="8"/>
      <c r="AGV15" s="8"/>
      <c r="AGW15" s="8"/>
      <c r="AGX15" s="8"/>
      <c r="AGY15" s="8"/>
      <c r="AGZ15" s="8"/>
      <c r="AHA15" s="8"/>
      <c r="AHB15" s="8"/>
      <c r="AHC15" s="8"/>
      <c r="AHD15" s="8"/>
      <c r="AHE15" s="8"/>
      <c r="AHF15" s="8"/>
      <c r="AHG15" s="8"/>
      <c r="AHH15" s="8"/>
      <c r="AHI15" s="8"/>
      <c r="AHJ15" s="8"/>
      <c r="AHK15" s="8"/>
      <c r="AHL15" s="8"/>
      <c r="AHM15" s="8"/>
      <c r="AHN15" s="8"/>
      <c r="AHO15" s="8"/>
      <c r="AHP15" s="8"/>
      <c r="AHQ15" s="8"/>
      <c r="AHR15" s="8"/>
      <c r="AHS15" s="8"/>
      <c r="AHT15" s="8"/>
      <c r="AHU15" s="8"/>
      <c r="AHV15" s="8"/>
      <c r="AHW15" s="8"/>
      <c r="AHX15" s="8"/>
      <c r="AHY15" s="8"/>
      <c r="AHZ15" s="8"/>
      <c r="AIA15" s="8"/>
      <c r="AIB15" s="8"/>
      <c r="AIC15" s="8"/>
      <c r="AID15" s="8"/>
      <c r="AIE15" s="8"/>
      <c r="AIF15" s="8"/>
      <c r="AIG15" s="8"/>
      <c r="AIH15" s="8"/>
      <c r="AII15" s="8"/>
      <c r="AIJ15" s="8"/>
      <c r="AIK15" s="8"/>
      <c r="AIL15" s="8"/>
      <c r="AIM15" s="8"/>
      <c r="AIN15" s="8"/>
      <c r="AIO15" s="8"/>
      <c r="AIP15" s="8"/>
      <c r="AIQ15" s="8"/>
      <c r="AIR15" s="8"/>
      <c r="AIS15" s="8"/>
      <c r="AIT15" s="8"/>
      <c r="AIU15" s="8"/>
      <c r="AIV15" s="8"/>
      <c r="AIW15" s="8"/>
      <c r="AIX15" s="8"/>
      <c r="AIY15" s="8"/>
      <c r="AIZ15" s="8"/>
      <c r="AJA15" s="8"/>
      <c r="AJB15" s="8"/>
      <c r="AJC15" s="8"/>
      <c r="AJD15" s="8"/>
      <c r="AJE15" s="8"/>
      <c r="AJF15" s="8"/>
      <c r="AJG15" s="8"/>
      <c r="AJH15" s="8"/>
      <c r="AJI15" s="8"/>
      <c r="AJJ15" s="8"/>
      <c r="AJK15" s="8"/>
      <c r="AJL15" s="8"/>
      <c r="AJM15" s="8"/>
      <c r="AJN15" s="8"/>
      <c r="AJO15" s="8"/>
      <c r="AJP15" s="8"/>
      <c r="AJQ15" s="8"/>
      <c r="AJR15" s="8"/>
      <c r="AJS15" s="8"/>
      <c r="AJT15" s="8"/>
      <c r="AJU15" s="8"/>
      <c r="AJV15" s="8"/>
      <c r="AJW15" s="8"/>
      <c r="AJX15" s="8"/>
      <c r="AJY15" s="8"/>
      <c r="AJZ15" s="8"/>
      <c r="AKA15" s="8"/>
      <c r="AKB15" s="8"/>
      <c r="AKC15" s="8"/>
      <c r="AKD15" s="8"/>
      <c r="AKE15" s="8"/>
      <c r="AKF15" s="8"/>
      <c r="AKG15" s="8"/>
      <c r="AKH15" s="8"/>
      <c r="AKI15" s="8"/>
      <c r="AKJ15" s="8"/>
      <c r="AKK15" s="8"/>
      <c r="AKL15" s="8"/>
      <c r="AKM15" s="8"/>
      <c r="AKN15" s="8"/>
      <c r="AKO15" s="8"/>
      <c r="AKP15" s="8"/>
      <c r="AKQ15" s="8"/>
      <c r="AKR15" s="8"/>
      <c r="AKS15" s="8"/>
      <c r="AKT15" s="8"/>
      <c r="AKU15" s="8"/>
      <c r="AKV15" s="8"/>
      <c r="AKW15" s="8"/>
      <c r="AKX15" s="8"/>
      <c r="AKY15" s="8"/>
      <c r="AKZ15" s="8"/>
      <c r="ALA15" s="8"/>
      <c r="ALB15" s="8"/>
      <c r="ALC15" s="8"/>
      <c r="ALD15" s="8"/>
      <c r="ALE15" s="8"/>
      <c r="ALF15" s="8"/>
      <c r="ALG15" s="8"/>
      <c r="ALH15" s="8"/>
      <c r="ALI15" s="8"/>
      <c r="ALJ15" s="8"/>
      <c r="ALK15" s="8"/>
      <c r="ALL15" s="8"/>
      <c r="ALM15" s="8"/>
      <c r="ALN15" s="8"/>
      <c r="ALO15" s="8"/>
      <c r="ALP15" s="8"/>
      <c r="ALQ15" s="8"/>
      <c r="ALR15" s="8"/>
      <c r="ALS15" s="8"/>
      <c r="ALT15" s="8"/>
      <c r="ALU15" s="8"/>
      <c r="ALV15" s="8"/>
      <c r="ALW15" s="8"/>
      <c r="ALX15" s="8"/>
      <c r="ALY15" s="8"/>
      <c r="ALZ15" s="8"/>
      <c r="AMA15" s="8"/>
      <c r="AMB15" s="8"/>
      <c r="AMC15" s="8"/>
      <c r="AMD15" s="8"/>
      <c r="AME15" s="8"/>
      <c r="AMF15" s="8"/>
    </row>
    <row r="16" spans="1:1020" ht="30">
      <c r="A16" s="40" t="s">
        <v>271</v>
      </c>
      <c r="B16" s="182"/>
      <c r="C16" s="45"/>
      <c r="D16" s="183"/>
      <c r="E16" s="45"/>
      <c r="F16" s="184"/>
      <c r="G16" s="83"/>
      <c r="H16" s="45"/>
    </row>
    <row r="17" spans="1:8" ht="14.25">
      <c r="A17" s="53" t="s">
        <v>272</v>
      </c>
      <c r="B17" s="182" t="s">
        <v>276</v>
      </c>
      <c r="C17" s="45">
        <v>1</v>
      </c>
      <c r="D17" s="183">
        <v>1</v>
      </c>
      <c r="E17" s="45" t="s">
        <v>2763</v>
      </c>
      <c r="F17" s="83"/>
      <c r="G17" s="83" t="s">
        <v>920</v>
      </c>
      <c r="H17" s="83"/>
    </row>
    <row r="18" spans="1:8" ht="14.25">
      <c r="A18" s="53" t="s">
        <v>272</v>
      </c>
      <c r="B18" s="182" t="s">
        <v>2680</v>
      </c>
      <c r="C18" s="45">
        <v>1</v>
      </c>
      <c r="D18" s="183">
        <v>1</v>
      </c>
      <c r="E18" s="45" t="s">
        <v>2763</v>
      </c>
      <c r="F18" s="83" t="s">
        <v>180</v>
      </c>
      <c r="G18" s="83" t="s">
        <v>920</v>
      </c>
      <c r="H18" s="83"/>
    </row>
    <row r="19" spans="1:8" ht="14.25">
      <c r="A19" s="53" t="s">
        <v>272</v>
      </c>
      <c r="B19" s="182" t="s">
        <v>2681</v>
      </c>
      <c r="C19" s="45">
        <v>1</v>
      </c>
      <c r="D19" s="183">
        <v>1</v>
      </c>
      <c r="E19" s="45" t="s">
        <v>2763</v>
      </c>
      <c r="F19" s="83" t="s">
        <v>2682</v>
      </c>
      <c r="G19" s="83" t="s">
        <v>920</v>
      </c>
      <c r="H19" s="83" t="s">
        <v>2764</v>
      </c>
    </row>
    <row r="20" spans="1:8" ht="14.25">
      <c r="A20" s="53" t="s">
        <v>272</v>
      </c>
      <c r="B20" s="182" t="s">
        <v>2765</v>
      </c>
      <c r="C20" s="45">
        <v>1</v>
      </c>
      <c r="D20" s="183">
        <v>2</v>
      </c>
      <c r="E20" s="45" t="s">
        <v>2766</v>
      </c>
      <c r="F20" s="83"/>
      <c r="G20" s="83" t="s">
        <v>831</v>
      </c>
      <c r="H20" s="83"/>
    </row>
    <row r="21" spans="1:8" ht="14.25">
      <c r="A21" s="53" t="s">
        <v>272</v>
      </c>
      <c r="B21" s="182" t="s">
        <v>2767</v>
      </c>
      <c r="C21" s="45">
        <v>1</v>
      </c>
      <c r="D21" s="183">
        <v>1</v>
      </c>
      <c r="E21" s="45" t="s">
        <v>2552</v>
      </c>
      <c r="F21" s="83"/>
      <c r="G21" s="83" t="s">
        <v>831</v>
      </c>
      <c r="H21" s="83"/>
    </row>
    <row r="22" spans="1:8" ht="14.25">
      <c r="A22" s="53" t="s">
        <v>272</v>
      </c>
      <c r="B22" s="182" t="s">
        <v>683</v>
      </c>
      <c r="C22" s="45">
        <v>1</v>
      </c>
      <c r="D22" s="183">
        <v>2</v>
      </c>
      <c r="E22" s="45" t="s">
        <v>2766</v>
      </c>
      <c r="F22" s="83"/>
      <c r="G22" s="83" t="s">
        <v>831</v>
      </c>
      <c r="H22" s="83"/>
    </row>
    <row r="23" spans="1:8" ht="42.75">
      <c r="A23" s="53" t="s">
        <v>272</v>
      </c>
      <c r="B23" s="182" t="s">
        <v>1701</v>
      </c>
      <c r="C23" s="45">
        <v>1</v>
      </c>
      <c r="D23" s="183">
        <v>1</v>
      </c>
      <c r="E23" s="45" t="s">
        <v>2552</v>
      </c>
      <c r="F23" s="83">
        <v>2</v>
      </c>
      <c r="G23" s="83" t="s">
        <v>831</v>
      </c>
      <c r="H23" s="83" t="s">
        <v>2553</v>
      </c>
    </row>
    <row r="24" spans="1:8" ht="14.25">
      <c r="A24" s="53" t="s">
        <v>272</v>
      </c>
      <c r="B24" s="182" t="s">
        <v>325</v>
      </c>
      <c r="C24" s="45">
        <v>1</v>
      </c>
      <c r="D24" s="183">
        <v>2</v>
      </c>
      <c r="E24" s="45" t="s">
        <v>2768</v>
      </c>
      <c r="F24" s="83">
        <v>3</v>
      </c>
      <c r="G24" s="83">
        <v>1</v>
      </c>
      <c r="H24" s="83"/>
    </row>
    <row r="25" spans="1:8" ht="14.25">
      <c r="A25" s="53" t="s">
        <v>272</v>
      </c>
      <c r="B25" s="182" t="s">
        <v>291</v>
      </c>
      <c r="C25" s="45">
        <v>1</v>
      </c>
      <c r="D25" s="183">
        <v>2</v>
      </c>
      <c r="E25" s="45" t="s">
        <v>2768</v>
      </c>
      <c r="F25" s="83"/>
      <c r="G25" s="83">
        <v>1</v>
      </c>
      <c r="H25" s="83"/>
    </row>
    <row r="26" spans="1:8" ht="14.25">
      <c r="A26" s="53" t="s">
        <v>651</v>
      </c>
      <c r="B26" s="182" t="s">
        <v>325</v>
      </c>
      <c r="C26" s="43">
        <v>2</v>
      </c>
      <c r="D26" s="63">
        <v>2</v>
      </c>
      <c r="E26" s="43" t="s">
        <v>2769</v>
      </c>
      <c r="F26" s="65" t="s">
        <v>2770</v>
      </c>
      <c r="G26" s="31">
        <v>1</v>
      </c>
      <c r="H26" s="83"/>
    </row>
    <row r="27" spans="1:8" ht="42.75">
      <c r="A27" s="53" t="s">
        <v>2245</v>
      </c>
      <c r="B27" s="182" t="s">
        <v>273</v>
      </c>
      <c r="C27" s="45">
        <v>1</v>
      </c>
      <c r="D27" s="183">
        <v>1</v>
      </c>
      <c r="E27" s="45" t="s">
        <v>2763</v>
      </c>
      <c r="F27" s="83">
        <v>1</v>
      </c>
      <c r="G27" s="83" t="s">
        <v>920</v>
      </c>
      <c r="H27" s="83"/>
    </row>
    <row r="28" spans="1:8" ht="28.5">
      <c r="A28" s="53" t="s">
        <v>1820</v>
      </c>
      <c r="B28" s="182" t="s">
        <v>2690</v>
      </c>
      <c r="C28" s="45">
        <v>1</v>
      </c>
      <c r="D28" s="183">
        <v>2</v>
      </c>
      <c r="E28" s="45" t="s">
        <v>2766</v>
      </c>
      <c r="F28" s="83"/>
      <c r="G28" s="83" t="s">
        <v>831</v>
      </c>
      <c r="H28" s="83"/>
    </row>
    <row r="29" spans="1:8" ht="42.75">
      <c r="A29" s="53" t="s">
        <v>2245</v>
      </c>
      <c r="B29" s="182" t="s">
        <v>296</v>
      </c>
      <c r="C29" s="45">
        <v>1</v>
      </c>
      <c r="D29" s="183">
        <v>1</v>
      </c>
      <c r="E29" s="45" t="s">
        <v>2552</v>
      </c>
      <c r="F29" s="83"/>
      <c r="G29" s="83" t="s">
        <v>831</v>
      </c>
      <c r="H29" s="83" t="s">
        <v>2771</v>
      </c>
    </row>
    <row r="30" spans="1:8" ht="14.25">
      <c r="A30" s="53" t="s">
        <v>297</v>
      </c>
      <c r="B30" s="182" t="s">
        <v>273</v>
      </c>
      <c r="C30" s="45">
        <v>1</v>
      </c>
      <c r="D30" s="183">
        <v>1</v>
      </c>
      <c r="E30" s="45" t="s">
        <v>2781</v>
      </c>
      <c r="F30" s="83" t="s">
        <v>180</v>
      </c>
      <c r="G30" s="83" t="s">
        <v>831</v>
      </c>
      <c r="H30" s="83"/>
    </row>
    <row r="31" spans="1:8" ht="14.25">
      <c r="A31" s="53" t="s">
        <v>297</v>
      </c>
      <c r="B31" s="182" t="s">
        <v>296</v>
      </c>
      <c r="C31" s="45">
        <v>2</v>
      </c>
      <c r="D31" s="183">
        <v>2</v>
      </c>
      <c r="E31" s="45" t="s">
        <v>2832</v>
      </c>
      <c r="F31" s="83"/>
      <c r="G31" s="83" t="s">
        <v>831</v>
      </c>
      <c r="H31" s="83"/>
    </row>
    <row r="32" spans="1:8" ht="14.25">
      <c r="A32" s="53" t="s">
        <v>298</v>
      </c>
      <c r="B32" s="182" t="s">
        <v>273</v>
      </c>
      <c r="C32" s="45">
        <v>3</v>
      </c>
      <c r="D32" s="183">
        <v>3</v>
      </c>
      <c r="E32" s="45" t="s">
        <v>2774</v>
      </c>
      <c r="F32" s="83">
        <v>2</v>
      </c>
      <c r="G32" s="83">
        <v>1</v>
      </c>
      <c r="H32" s="83"/>
    </row>
    <row r="33" spans="1:8" ht="14.25">
      <c r="A33" s="53" t="s">
        <v>298</v>
      </c>
      <c r="B33" s="182" t="s">
        <v>296</v>
      </c>
      <c r="C33" s="45">
        <v>8</v>
      </c>
      <c r="D33" s="183">
        <v>8</v>
      </c>
      <c r="E33" s="45"/>
      <c r="F33" s="83">
        <v>21</v>
      </c>
      <c r="G33" s="83"/>
      <c r="H33" s="83" t="s">
        <v>2555</v>
      </c>
    </row>
    <row r="34" spans="1:8" ht="14.25">
      <c r="A34" s="53" t="s">
        <v>300</v>
      </c>
      <c r="B34" s="182"/>
      <c r="C34" s="45">
        <v>3</v>
      </c>
      <c r="D34" s="183">
        <v>3</v>
      </c>
      <c r="E34" s="45" t="s">
        <v>2779</v>
      </c>
      <c r="F34" s="83">
        <v>7</v>
      </c>
      <c r="G34" s="83">
        <v>2</v>
      </c>
      <c r="H34" s="83"/>
    </row>
    <row r="35" spans="1:8" ht="14.25">
      <c r="A35" s="53" t="s">
        <v>301</v>
      </c>
      <c r="B35" s="182" t="s">
        <v>302</v>
      </c>
      <c r="C35" s="45">
        <v>1</v>
      </c>
      <c r="D35" s="183">
        <v>2</v>
      </c>
      <c r="E35" s="45" t="s">
        <v>2768</v>
      </c>
      <c r="F35" s="83">
        <v>3</v>
      </c>
      <c r="G35" s="83">
        <v>1</v>
      </c>
      <c r="H35" s="83"/>
    </row>
    <row r="36" spans="1:8" ht="14.25">
      <c r="A36" s="53" t="s">
        <v>301</v>
      </c>
      <c r="B36" s="182" t="s">
        <v>303</v>
      </c>
      <c r="C36" s="45">
        <v>1</v>
      </c>
      <c r="D36" s="183">
        <v>2</v>
      </c>
      <c r="E36" s="45" t="s">
        <v>2768</v>
      </c>
      <c r="F36" s="83"/>
      <c r="G36" s="83">
        <v>1</v>
      </c>
      <c r="H36" s="83"/>
    </row>
    <row r="37" spans="1:8" ht="14.25">
      <c r="A37" s="53" t="s">
        <v>301</v>
      </c>
      <c r="B37" s="182" t="s">
        <v>304</v>
      </c>
      <c r="C37" s="45">
        <v>2</v>
      </c>
      <c r="D37" s="183">
        <v>3</v>
      </c>
      <c r="E37" s="45" t="s">
        <v>2775</v>
      </c>
      <c r="F37" s="83"/>
      <c r="G37" s="83">
        <v>1</v>
      </c>
      <c r="H37" s="83"/>
    </row>
    <row r="38" spans="1:8" ht="14.25">
      <c r="A38" s="53" t="s">
        <v>301</v>
      </c>
      <c r="B38" s="182" t="s">
        <v>2776</v>
      </c>
      <c r="C38" s="45">
        <v>2</v>
      </c>
      <c r="D38" s="183">
        <v>3</v>
      </c>
      <c r="E38" s="45" t="s">
        <v>2777</v>
      </c>
      <c r="F38" s="83"/>
      <c r="G38" s="83">
        <v>1</v>
      </c>
      <c r="H38" s="83"/>
    </row>
    <row r="39" spans="1:8" ht="28.5">
      <c r="A39" s="53" t="s">
        <v>656</v>
      </c>
      <c r="B39" s="182"/>
      <c r="C39" s="45">
        <v>3</v>
      </c>
      <c r="D39" s="183">
        <v>4</v>
      </c>
      <c r="E39" s="45" t="s">
        <v>2778</v>
      </c>
      <c r="F39" s="83"/>
      <c r="G39" s="83">
        <v>1</v>
      </c>
      <c r="H39" s="83"/>
    </row>
    <row r="40" spans="1:8" ht="14.25">
      <c r="A40" s="53" t="s">
        <v>307</v>
      </c>
      <c r="B40" s="182"/>
      <c r="C40" s="45">
        <v>11</v>
      </c>
      <c r="D40" s="183">
        <v>19</v>
      </c>
      <c r="E40" s="45"/>
      <c r="F40" s="83"/>
      <c r="G40" s="83">
        <v>8</v>
      </c>
      <c r="H40" s="83" t="s">
        <v>2556</v>
      </c>
    </row>
    <row r="41" spans="1:8" ht="14.25">
      <c r="A41" s="53" t="s">
        <v>308</v>
      </c>
      <c r="B41" s="182" t="s">
        <v>302</v>
      </c>
      <c r="C41" s="45">
        <v>1</v>
      </c>
      <c r="D41" s="183">
        <v>1</v>
      </c>
      <c r="E41" s="45" t="s">
        <v>2552</v>
      </c>
      <c r="F41" s="83">
        <v>2</v>
      </c>
      <c r="G41" s="83" t="s">
        <v>831</v>
      </c>
      <c r="H41" s="83"/>
    </row>
    <row r="42" spans="1:8" ht="14.25">
      <c r="A42" s="53" t="s">
        <v>308</v>
      </c>
      <c r="B42" s="182" t="s">
        <v>2776</v>
      </c>
      <c r="C42" s="45">
        <v>3</v>
      </c>
      <c r="D42" s="183">
        <v>3</v>
      </c>
      <c r="E42" s="45" t="s">
        <v>2779</v>
      </c>
      <c r="F42" s="83"/>
      <c r="G42" s="83">
        <v>4</v>
      </c>
      <c r="H42" s="83"/>
    </row>
    <row r="43" spans="1:8" ht="14.25">
      <c r="A43" s="53" t="s">
        <v>308</v>
      </c>
      <c r="B43" s="182" t="s">
        <v>304</v>
      </c>
      <c r="C43" s="45">
        <v>2</v>
      </c>
      <c r="D43" s="183">
        <v>3</v>
      </c>
      <c r="E43" s="45" t="s">
        <v>2780</v>
      </c>
      <c r="F43" s="83"/>
      <c r="G43" s="83">
        <v>1</v>
      </c>
      <c r="H43" s="83"/>
    </row>
    <row r="44" spans="1:8" ht="14.25">
      <c r="A44" s="53" t="s">
        <v>659</v>
      </c>
      <c r="B44" s="182"/>
      <c r="C44" s="45">
        <v>9</v>
      </c>
      <c r="D44" s="183">
        <v>9</v>
      </c>
      <c r="E44" s="45"/>
      <c r="F44" s="83"/>
      <c r="G44" s="83">
        <v>18</v>
      </c>
      <c r="H44" s="83"/>
    </row>
    <row r="45" spans="1:8" ht="14.25">
      <c r="A45" s="53" t="s">
        <v>312</v>
      </c>
      <c r="B45" s="182"/>
      <c r="C45" s="45">
        <v>18</v>
      </c>
      <c r="D45" s="183">
        <v>18</v>
      </c>
      <c r="E45" s="45"/>
      <c r="F45" s="83"/>
      <c r="G45" s="83" t="s">
        <v>843</v>
      </c>
      <c r="H45" s="83" t="s">
        <v>2556</v>
      </c>
    </row>
    <row r="46" spans="1:8" ht="14.25">
      <c r="A46" s="53" t="s">
        <v>1819</v>
      </c>
      <c r="B46" s="182"/>
      <c r="C46" s="45">
        <v>1</v>
      </c>
      <c r="D46" s="183">
        <v>1</v>
      </c>
      <c r="E46" s="45" t="s">
        <v>2781</v>
      </c>
      <c r="F46" s="83">
        <v>1</v>
      </c>
      <c r="G46" s="83">
        <v>1</v>
      </c>
      <c r="H46" s="83"/>
    </row>
    <row r="47" spans="1:8" ht="14.25">
      <c r="A47" s="53" t="s">
        <v>319</v>
      </c>
      <c r="B47" s="182"/>
      <c r="C47" s="45">
        <v>3</v>
      </c>
      <c r="D47" s="183">
        <v>3</v>
      </c>
      <c r="E47" s="45" t="s">
        <v>2774</v>
      </c>
      <c r="F47" s="83">
        <v>1</v>
      </c>
      <c r="G47" s="83">
        <v>1</v>
      </c>
      <c r="H47" s="83" t="s">
        <v>2556</v>
      </c>
    </row>
    <row r="48" spans="1:8" ht="28.5">
      <c r="A48" s="53" t="s">
        <v>313</v>
      </c>
      <c r="B48" s="182" t="s">
        <v>683</v>
      </c>
      <c r="C48" s="45">
        <v>2</v>
      </c>
      <c r="D48" s="183">
        <v>2</v>
      </c>
      <c r="E48" s="45" t="s">
        <v>3017</v>
      </c>
      <c r="F48" s="83" t="s">
        <v>1632</v>
      </c>
      <c r="G48" s="83">
        <v>1</v>
      </c>
      <c r="H48" s="83" t="s">
        <v>2783</v>
      </c>
    </row>
    <row r="49" spans="1:8" ht="57">
      <c r="A49" s="53" t="s">
        <v>313</v>
      </c>
      <c r="B49" s="182" t="s">
        <v>1701</v>
      </c>
      <c r="C49" s="45">
        <v>1</v>
      </c>
      <c r="D49" s="183">
        <v>1</v>
      </c>
      <c r="E49" s="45" t="s">
        <v>2784</v>
      </c>
      <c r="F49" s="83">
        <v>1</v>
      </c>
      <c r="G49" s="83" t="s">
        <v>831</v>
      </c>
      <c r="H49" s="83" t="s">
        <v>2785</v>
      </c>
    </row>
    <row r="50" spans="1:8" ht="42.75">
      <c r="A50" s="53" t="s">
        <v>313</v>
      </c>
      <c r="B50" s="182" t="s">
        <v>1701</v>
      </c>
      <c r="C50" s="45">
        <v>1</v>
      </c>
      <c r="D50" s="183">
        <v>1</v>
      </c>
      <c r="E50" s="45" t="s">
        <v>2000</v>
      </c>
      <c r="F50" s="83">
        <v>3</v>
      </c>
      <c r="G50" s="83">
        <v>1</v>
      </c>
      <c r="H50" s="83" t="s">
        <v>2786</v>
      </c>
    </row>
    <row r="51" spans="1:8" ht="28.5">
      <c r="A51" s="53" t="s">
        <v>313</v>
      </c>
      <c r="B51" s="182" t="s">
        <v>1701</v>
      </c>
      <c r="C51" s="45">
        <v>1</v>
      </c>
      <c r="D51" s="183">
        <v>1</v>
      </c>
      <c r="E51" s="45" t="s">
        <v>2000</v>
      </c>
      <c r="F51" s="83"/>
      <c r="G51" s="83">
        <v>1</v>
      </c>
      <c r="H51" s="83" t="s">
        <v>2787</v>
      </c>
    </row>
    <row r="52" spans="1:8" ht="14.25">
      <c r="A52" s="53" t="s">
        <v>321</v>
      </c>
      <c r="B52" s="45" t="s">
        <v>353</v>
      </c>
      <c r="C52" s="183">
        <v>1</v>
      </c>
      <c r="D52" s="45">
        <v>1</v>
      </c>
      <c r="E52" s="183" t="s">
        <v>2784</v>
      </c>
      <c r="F52" s="83">
        <v>1</v>
      </c>
      <c r="G52" s="184" t="s">
        <v>831</v>
      </c>
      <c r="H52" s="45"/>
    </row>
    <row r="53" spans="1:8" ht="14.25">
      <c r="A53" s="53" t="s">
        <v>321</v>
      </c>
      <c r="B53" s="45" t="s">
        <v>677</v>
      </c>
      <c r="C53" s="183">
        <v>2</v>
      </c>
      <c r="D53" s="45">
        <v>2</v>
      </c>
      <c r="E53" s="183" t="s">
        <v>2788</v>
      </c>
      <c r="F53" s="83">
        <v>2</v>
      </c>
      <c r="G53" s="184">
        <v>1</v>
      </c>
      <c r="H53" s="45"/>
    </row>
    <row r="54" spans="1:8" ht="14.25">
      <c r="A54" s="53" t="s">
        <v>109</v>
      </c>
      <c r="B54" s="45" t="s">
        <v>281</v>
      </c>
      <c r="C54" s="183">
        <v>3</v>
      </c>
      <c r="D54" s="45">
        <v>3</v>
      </c>
      <c r="E54" s="183" t="s">
        <v>2773</v>
      </c>
      <c r="F54" s="83"/>
      <c r="G54" s="184" t="s">
        <v>2840</v>
      </c>
      <c r="H54" s="45" t="s">
        <v>109</v>
      </c>
    </row>
    <row r="55" spans="1:8" ht="14.25">
      <c r="A55" s="53" t="s">
        <v>109</v>
      </c>
      <c r="B55" s="45" t="s">
        <v>283</v>
      </c>
      <c r="C55" s="183">
        <v>2</v>
      </c>
      <c r="D55" s="45">
        <v>2</v>
      </c>
      <c r="E55" s="183" t="s">
        <v>2789</v>
      </c>
      <c r="F55" s="83"/>
      <c r="G55" s="184" t="s">
        <v>831</v>
      </c>
      <c r="H55" s="45" t="s">
        <v>109</v>
      </c>
    </row>
    <row r="56" spans="1:8" ht="14.25">
      <c r="A56" s="53" t="s">
        <v>109</v>
      </c>
      <c r="B56" s="45" t="s">
        <v>647</v>
      </c>
      <c r="C56" s="183">
        <v>3</v>
      </c>
      <c r="D56" s="45">
        <v>3</v>
      </c>
      <c r="E56" s="183" t="s">
        <v>2773</v>
      </c>
      <c r="F56" s="83"/>
      <c r="G56" s="184" t="s">
        <v>831</v>
      </c>
      <c r="H56" s="45" t="s">
        <v>109</v>
      </c>
    </row>
    <row r="57" spans="1:8" ht="14.25">
      <c r="A57" s="53" t="s">
        <v>109</v>
      </c>
      <c r="B57" s="45" t="s">
        <v>1365</v>
      </c>
      <c r="C57" s="183">
        <v>2</v>
      </c>
      <c r="D57" s="45">
        <v>3</v>
      </c>
      <c r="E57" s="183" t="s">
        <v>2790</v>
      </c>
      <c r="F57" s="83"/>
      <c r="G57" s="184" t="s">
        <v>180</v>
      </c>
      <c r="H57" s="45" t="s">
        <v>109</v>
      </c>
    </row>
    <row r="58" spans="1:8" ht="14.25">
      <c r="A58" s="53" t="s">
        <v>109</v>
      </c>
      <c r="B58" s="45" t="s">
        <v>2791</v>
      </c>
      <c r="C58" s="183">
        <v>2</v>
      </c>
      <c r="D58" s="45">
        <v>3</v>
      </c>
      <c r="E58" s="183" t="s">
        <v>2792</v>
      </c>
      <c r="F58" s="83"/>
      <c r="G58" s="184" t="s">
        <v>180</v>
      </c>
      <c r="H58" s="45" t="s">
        <v>109</v>
      </c>
    </row>
    <row r="59" spans="1:8" ht="28.5">
      <c r="A59" s="53" t="s">
        <v>109</v>
      </c>
      <c r="B59" s="45" t="s">
        <v>2793</v>
      </c>
      <c r="C59" s="183">
        <v>3</v>
      </c>
      <c r="D59" s="45">
        <v>4</v>
      </c>
      <c r="E59" s="183" t="s">
        <v>2794</v>
      </c>
      <c r="F59" s="83"/>
      <c r="G59" s="184" t="s">
        <v>180</v>
      </c>
      <c r="H59" s="45" t="s">
        <v>109</v>
      </c>
    </row>
    <row r="60" spans="1:8" ht="14.25">
      <c r="A60" s="53"/>
      <c r="B60" s="45"/>
      <c r="C60" s="183"/>
      <c r="D60" s="45"/>
      <c r="E60" s="183"/>
      <c r="F60" s="83"/>
      <c r="G60" s="184"/>
      <c r="H60" s="45"/>
    </row>
    <row r="61" spans="1:8" ht="25.5">
      <c r="A61" s="209" t="s">
        <v>2795</v>
      </c>
      <c r="B61" s="45" t="s">
        <v>304</v>
      </c>
      <c r="C61" s="183">
        <v>1</v>
      </c>
      <c r="D61" s="45">
        <v>1</v>
      </c>
      <c r="E61" s="183" t="s">
        <v>2552</v>
      </c>
      <c r="F61" s="83"/>
      <c r="G61" s="184" t="s">
        <v>831</v>
      </c>
      <c r="H61" s="45"/>
    </row>
    <row r="62" spans="1:8" ht="14.25">
      <c r="A62" s="209" t="s">
        <v>149</v>
      </c>
      <c r="B62" s="45" t="s">
        <v>304</v>
      </c>
      <c r="C62" s="183">
        <v>1</v>
      </c>
      <c r="D62" s="45">
        <v>1</v>
      </c>
      <c r="E62" s="183" t="s">
        <v>2552</v>
      </c>
      <c r="F62" s="83"/>
      <c r="G62" s="184" t="s">
        <v>180</v>
      </c>
      <c r="H62" s="97" t="s">
        <v>149</v>
      </c>
    </row>
    <row r="63" spans="1:8" ht="14.25">
      <c r="A63" s="53" t="s">
        <v>665</v>
      </c>
      <c r="B63" s="45"/>
      <c r="C63" s="183">
        <v>2</v>
      </c>
      <c r="D63" s="45"/>
      <c r="E63" s="183" t="s">
        <v>2796</v>
      </c>
      <c r="F63" s="83"/>
      <c r="G63" s="184">
        <v>4</v>
      </c>
      <c r="H63" s="45"/>
    </row>
    <row r="64" spans="1:8" ht="14.25">
      <c r="A64" s="53" t="s">
        <v>666</v>
      </c>
      <c r="B64" s="45"/>
      <c r="C64" s="183">
        <v>3</v>
      </c>
      <c r="D64" s="45">
        <v>3</v>
      </c>
      <c r="E64" s="183" t="s">
        <v>2769</v>
      </c>
      <c r="F64" s="83"/>
      <c r="G64" s="184">
        <v>33</v>
      </c>
      <c r="H64" s="45"/>
    </row>
    <row r="65" spans="1:8" ht="14.25">
      <c r="A65" s="53" t="s">
        <v>664</v>
      </c>
      <c r="B65" s="45"/>
      <c r="C65" s="183">
        <v>2</v>
      </c>
      <c r="D65" s="45">
        <v>2</v>
      </c>
      <c r="E65" s="183" t="s">
        <v>2769</v>
      </c>
      <c r="F65" s="83"/>
      <c r="G65" s="184" t="s">
        <v>221</v>
      </c>
      <c r="H65" s="45"/>
    </row>
    <row r="66" spans="1:8" ht="14.25">
      <c r="A66" s="53"/>
      <c r="B66" s="45"/>
      <c r="C66" s="183"/>
      <c r="D66" s="45"/>
      <c r="E66" s="183"/>
      <c r="F66" s="83"/>
      <c r="G66" s="184"/>
      <c r="H66" s="45"/>
    </row>
    <row r="67" spans="1:8" ht="30">
      <c r="A67" s="41" t="s">
        <v>322</v>
      </c>
      <c r="B67" s="45"/>
      <c r="C67" s="183"/>
      <c r="D67" s="45"/>
      <c r="E67" s="183"/>
      <c r="F67" s="83"/>
      <c r="G67" s="184"/>
      <c r="H67" s="45"/>
    </row>
    <row r="68" spans="1:8" ht="14.25">
      <c r="A68" s="53" t="s">
        <v>2138</v>
      </c>
      <c r="B68" s="45" t="s">
        <v>324</v>
      </c>
      <c r="C68" s="183">
        <v>1</v>
      </c>
      <c r="D68" s="45">
        <v>1</v>
      </c>
      <c r="E68" s="183" t="s">
        <v>2763</v>
      </c>
      <c r="F68" s="83">
        <v>1</v>
      </c>
      <c r="G68" s="184" t="s">
        <v>920</v>
      </c>
      <c r="H68" s="45"/>
    </row>
    <row r="69" spans="1:8" ht="14.25">
      <c r="A69" s="53" t="s">
        <v>2138</v>
      </c>
      <c r="B69" s="45" t="s">
        <v>296</v>
      </c>
      <c r="C69" s="183">
        <v>1</v>
      </c>
      <c r="D69" s="45">
        <v>2</v>
      </c>
      <c r="E69" s="183" t="s">
        <v>2797</v>
      </c>
      <c r="F69" s="83"/>
      <c r="G69" s="184" t="s">
        <v>831</v>
      </c>
      <c r="H69" s="45"/>
    </row>
    <row r="70" spans="1:8" ht="14.25">
      <c r="A70" s="53" t="s">
        <v>2138</v>
      </c>
      <c r="B70" s="45" t="s">
        <v>327</v>
      </c>
      <c r="C70" s="183">
        <v>2</v>
      </c>
      <c r="D70" s="45">
        <v>4</v>
      </c>
      <c r="E70" s="210" t="s">
        <v>2798</v>
      </c>
      <c r="F70" s="83">
        <v>6</v>
      </c>
      <c r="G70" s="184">
        <v>1</v>
      </c>
      <c r="H70" s="45"/>
    </row>
    <row r="71" spans="1:8" ht="14.25">
      <c r="A71" s="53" t="s">
        <v>1828</v>
      </c>
      <c r="B71" s="45" t="s">
        <v>324</v>
      </c>
      <c r="C71" s="183">
        <v>1</v>
      </c>
      <c r="D71" s="45">
        <v>1</v>
      </c>
      <c r="E71" s="183" t="s">
        <v>2781</v>
      </c>
      <c r="F71" s="83" t="s">
        <v>180</v>
      </c>
      <c r="G71" s="184">
        <v>1</v>
      </c>
      <c r="H71" s="45"/>
    </row>
    <row r="72" spans="1:8" ht="14.25">
      <c r="A72" s="53" t="s">
        <v>1828</v>
      </c>
      <c r="B72" s="45" t="s">
        <v>296</v>
      </c>
      <c r="C72" s="183">
        <v>2</v>
      </c>
      <c r="D72" s="45">
        <v>2</v>
      </c>
      <c r="E72" s="183" t="s">
        <v>2832</v>
      </c>
      <c r="F72" s="83"/>
      <c r="G72" s="184">
        <v>1</v>
      </c>
      <c r="H72" s="45"/>
    </row>
    <row r="73" spans="1:8" ht="14.25">
      <c r="A73" s="53" t="s">
        <v>1828</v>
      </c>
      <c r="B73" s="45" t="s">
        <v>327</v>
      </c>
      <c r="C73" s="183">
        <v>4</v>
      </c>
      <c r="D73" s="45">
        <v>6</v>
      </c>
      <c r="E73" s="210" t="s">
        <v>2799</v>
      </c>
      <c r="F73" s="83">
        <v>7</v>
      </c>
      <c r="G73" s="184" t="s">
        <v>838</v>
      </c>
      <c r="H73" s="45"/>
    </row>
    <row r="74" spans="1:8" ht="14.25">
      <c r="A74" s="53" t="s">
        <v>328</v>
      </c>
      <c r="B74" s="45" t="s">
        <v>324</v>
      </c>
      <c r="C74" s="183">
        <v>1</v>
      </c>
      <c r="D74" s="45">
        <v>1</v>
      </c>
      <c r="E74" s="183" t="s">
        <v>2763</v>
      </c>
      <c r="F74" s="83">
        <v>1</v>
      </c>
      <c r="G74" s="184" t="s">
        <v>920</v>
      </c>
      <c r="H74" s="45"/>
    </row>
    <row r="75" spans="1:8" ht="14.25">
      <c r="A75" s="53" t="s">
        <v>328</v>
      </c>
      <c r="B75" s="45" t="s">
        <v>327</v>
      </c>
      <c r="C75" s="183">
        <v>1</v>
      </c>
      <c r="D75" s="45">
        <v>2</v>
      </c>
      <c r="E75" s="183" t="s">
        <v>2797</v>
      </c>
      <c r="F75" s="83">
        <v>1</v>
      </c>
      <c r="G75" s="184" t="s">
        <v>831</v>
      </c>
      <c r="H75" s="45"/>
    </row>
    <row r="76" spans="1:8" ht="28.5">
      <c r="A76" s="53" t="s">
        <v>2014</v>
      </c>
      <c r="B76" s="45" t="s">
        <v>302</v>
      </c>
      <c r="C76" s="183">
        <v>1</v>
      </c>
      <c r="D76" s="45">
        <v>1</v>
      </c>
      <c r="E76" s="183" t="s">
        <v>2763</v>
      </c>
      <c r="F76" s="83">
        <v>1</v>
      </c>
      <c r="G76" s="184" t="s">
        <v>920</v>
      </c>
      <c r="H76" s="45"/>
    </row>
    <row r="77" spans="1:8" ht="28.5">
      <c r="A77" s="53" t="s">
        <v>2800</v>
      </c>
      <c r="B77" s="45" t="s">
        <v>304</v>
      </c>
      <c r="C77" s="183">
        <v>3</v>
      </c>
      <c r="D77" s="45">
        <v>4</v>
      </c>
      <c r="E77" s="183" t="s">
        <v>2801</v>
      </c>
      <c r="F77" s="83">
        <v>6</v>
      </c>
      <c r="G77" s="184" t="s">
        <v>180</v>
      </c>
      <c r="H77" s="45"/>
    </row>
    <row r="78" spans="1:8" ht="28.5">
      <c r="A78" s="53" t="s">
        <v>2802</v>
      </c>
      <c r="B78" s="45" t="s">
        <v>304</v>
      </c>
      <c r="C78" s="183">
        <v>2</v>
      </c>
      <c r="D78" s="45">
        <v>4</v>
      </c>
      <c r="E78" s="183" t="s">
        <v>2801</v>
      </c>
      <c r="F78" s="83">
        <v>6</v>
      </c>
      <c r="G78" s="184" t="s">
        <v>180</v>
      </c>
      <c r="H78" s="45"/>
    </row>
    <row r="79" spans="1:8" ht="14.25">
      <c r="A79" s="53" t="s">
        <v>1639</v>
      </c>
      <c r="B79" s="45"/>
      <c r="C79" s="183">
        <v>2</v>
      </c>
      <c r="D79" s="45">
        <v>2</v>
      </c>
      <c r="E79" s="183" t="s">
        <v>2803</v>
      </c>
      <c r="F79" s="83">
        <v>4</v>
      </c>
      <c r="G79" s="184"/>
      <c r="H79" s="45" t="s">
        <v>2556</v>
      </c>
    </row>
    <row r="80" spans="1:8" ht="14.25">
      <c r="A80" s="53" t="s">
        <v>1640</v>
      </c>
      <c r="B80" s="45"/>
      <c r="C80" s="183">
        <v>2</v>
      </c>
      <c r="D80" s="45">
        <v>2</v>
      </c>
      <c r="E80" s="183" t="s">
        <v>3018</v>
      </c>
      <c r="F80" s="83">
        <v>6</v>
      </c>
      <c r="G80" s="184"/>
      <c r="H80" s="45" t="s">
        <v>2556</v>
      </c>
    </row>
    <row r="81" spans="1:8" ht="14.25">
      <c r="A81" s="53" t="s">
        <v>2562</v>
      </c>
      <c r="B81" s="45"/>
      <c r="C81" s="183">
        <v>3</v>
      </c>
      <c r="D81" s="45">
        <v>3</v>
      </c>
      <c r="E81" s="183" t="s">
        <v>2813</v>
      </c>
      <c r="F81" s="83">
        <v>4</v>
      </c>
      <c r="G81" s="184"/>
      <c r="H81" s="45" t="s">
        <v>2556</v>
      </c>
    </row>
    <row r="82" spans="1:8" ht="14.25">
      <c r="A82" s="53" t="s">
        <v>333</v>
      </c>
      <c r="B82" s="45"/>
      <c r="C82" s="183">
        <v>3</v>
      </c>
      <c r="D82" s="45">
        <v>3</v>
      </c>
      <c r="E82" s="183" t="s">
        <v>2813</v>
      </c>
      <c r="F82" s="83" t="s">
        <v>221</v>
      </c>
      <c r="G82" s="184"/>
      <c r="H82" s="45" t="s">
        <v>2556</v>
      </c>
    </row>
    <row r="83" spans="1:8" ht="14.25">
      <c r="A83" s="53" t="s">
        <v>335</v>
      </c>
      <c r="B83" s="45"/>
      <c r="C83" s="183">
        <v>8</v>
      </c>
      <c r="D83" s="45">
        <v>8</v>
      </c>
      <c r="E83" s="183" t="s">
        <v>2805</v>
      </c>
      <c r="F83" s="83">
        <v>21</v>
      </c>
      <c r="G83" s="184" t="s">
        <v>872</v>
      </c>
      <c r="H83" s="45" t="s">
        <v>2556</v>
      </c>
    </row>
    <row r="84" spans="1:8" ht="14.25">
      <c r="A84" s="53" t="s">
        <v>1836</v>
      </c>
      <c r="B84" s="45" t="s">
        <v>351</v>
      </c>
      <c r="C84" s="183">
        <v>1</v>
      </c>
      <c r="D84" s="45">
        <v>1</v>
      </c>
      <c r="E84" s="183" t="s">
        <v>2000</v>
      </c>
      <c r="F84" s="83">
        <v>3</v>
      </c>
      <c r="G84" s="184">
        <v>1</v>
      </c>
      <c r="H84" s="45"/>
    </row>
    <row r="85" spans="1:8" ht="14.25">
      <c r="A85" s="53" t="s">
        <v>1836</v>
      </c>
      <c r="B85" s="45" t="s">
        <v>352</v>
      </c>
      <c r="C85" s="183">
        <v>4</v>
      </c>
      <c r="D85" s="45">
        <v>4</v>
      </c>
      <c r="E85" s="183" t="s">
        <v>2782</v>
      </c>
      <c r="F85" s="83">
        <v>4</v>
      </c>
      <c r="G85" s="184">
        <v>2</v>
      </c>
      <c r="H85" s="45"/>
    </row>
    <row r="86" spans="1:8" ht="14.25">
      <c r="A86" s="53" t="s">
        <v>1836</v>
      </c>
      <c r="B86" s="45" t="s">
        <v>353</v>
      </c>
      <c r="C86" s="183">
        <v>3</v>
      </c>
      <c r="D86" s="45">
        <v>3</v>
      </c>
      <c r="E86" s="183" t="s">
        <v>2782</v>
      </c>
      <c r="F86" s="83">
        <v>4</v>
      </c>
      <c r="G86" s="184">
        <v>2</v>
      </c>
      <c r="H86" s="45"/>
    </row>
    <row r="87" spans="1:8" ht="14.25">
      <c r="A87" s="53" t="s">
        <v>1836</v>
      </c>
      <c r="B87" s="45" t="s">
        <v>677</v>
      </c>
      <c r="C87" s="183">
        <v>2</v>
      </c>
      <c r="D87" s="45">
        <v>2</v>
      </c>
      <c r="E87" s="183" t="s">
        <v>2806</v>
      </c>
      <c r="F87" s="83">
        <v>3</v>
      </c>
      <c r="G87" s="184">
        <v>1</v>
      </c>
      <c r="H87" s="45"/>
    </row>
    <row r="88" spans="1:8" ht="14.25">
      <c r="A88" s="53" t="s">
        <v>1836</v>
      </c>
      <c r="B88" s="45" t="s">
        <v>354</v>
      </c>
      <c r="C88" s="183">
        <v>1</v>
      </c>
      <c r="D88" s="45">
        <v>2</v>
      </c>
      <c r="E88" s="183" t="s">
        <v>2807</v>
      </c>
      <c r="F88" s="83"/>
      <c r="G88" s="184">
        <v>1</v>
      </c>
      <c r="H88" s="45"/>
    </row>
    <row r="89" spans="1:8" ht="14.25">
      <c r="A89" s="53" t="s">
        <v>1836</v>
      </c>
      <c r="B89" s="45" t="s">
        <v>355</v>
      </c>
      <c r="C89" s="183">
        <v>4</v>
      </c>
      <c r="D89" s="45">
        <v>5</v>
      </c>
      <c r="E89" s="183" t="s">
        <v>2808</v>
      </c>
      <c r="F89" s="83"/>
      <c r="G89" s="184">
        <v>2</v>
      </c>
      <c r="H89" s="45"/>
    </row>
    <row r="90" spans="1:8" ht="14.25">
      <c r="A90" s="53" t="s">
        <v>1836</v>
      </c>
      <c r="B90" s="45" t="s">
        <v>356</v>
      </c>
      <c r="C90" s="183">
        <v>3</v>
      </c>
      <c r="D90" s="45">
        <v>4</v>
      </c>
      <c r="E90" s="183" t="s">
        <v>2809</v>
      </c>
      <c r="F90" s="83"/>
      <c r="G90" s="184">
        <v>2</v>
      </c>
      <c r="H90" s="45"/>
    </row>
    <row r="91" spans="1:8" ht="14.25">
      <c r="A91" s="53" t="s">
        <v>1836</v>
      </c>
      <c r="B91" s="45" t="s">
        <v>678</v>
      </c>
      <c r="C91" s="183">
        <v>2</v>
      </c>
      <c r="D91" s="45">
        <v>3</v>
      </c>
      <c r="E91" s="183" t="s">
        <v>2810</v>
      </c>
      <c r="F91" s="83"/>
      <c r="G91" s="184" t="s">
        <v>180</v>
      </c>
      <c r="H91" s="45"/>
    </row>
    <row r="92" spans="1:8" ht="14.25">
      <c r="A92" s="53" t="s">
        <v>342</v>
      </c>
      <c r="B92" s="45" t="s">
        <v>273</v>
      </c>
      <c r="C92" s="183">
        <v>1</v>
      </c>
      <c r="D92" s="45">
        <v>1</v>
      </c>
      <c r="E92" s="183" t="s">
        <v>2000</v>
      </c>
      <c r="F92" s="83">
        <v>3</v>
      </c>
      <c r="G92" s="184">
        <v>1</v>
      </c>
      <c r="H92" s="45"/>
    </row>
    <row r="93" spans="1:8" ht="14.25">
      <c r="A93" s="53" t="s">
        <v>342</v>
      </c>
      <c r="B93" s="45" t="s">
        <v>296</v>
      </c>
      <c r="C93" s="183">
        <v>1</v>
      </c>
      <c r="D93" s="45">
        <v>2</v>
      </c>
      <c r="E93" s="183" t="s">
        <v>2807</v>
      </c>
      <c r="F93" s="83"/>
      <c r="G93" s="184">
        <v>1</v>
      </c>
      <c r="H93" s="45"/>
    </row>
    <row r="94" spans="1:8" ht="14.25">
      <c r="A94" s="53" t="s">
        <v>342</v>
      </c>
      <c r="B94" s="45" t="s">
        <v>1451</v>
      </c>
      <c r="C94" s="183">
        <v>2</v>
      </c>
      <c r="D94" s="45">
        <v>2</v>
      </c>
      <c r="E94" s="183" t="s">
        <v>2782</v>
      </c>
      <c r="F94" s="83" t="s">
        <v>833</v>
      </c>
      <c r="G94" s="184">
        <v>1</v>
      </c>
      <c r="H94" s="45"/>
    </row>
    <row r="95" spans="1:8" ht="14.25">
      <c r="A95" s="53" t="s">
        <v>342</v>
      </c>
      <c r="B95" s="45" t="s">
        <v>1452</v>
      </c>
      <c r="C95" s="183">
        <v>1</v>
      </c>
      <c r="D95" s="45">
        <v>1</v>
      </c>
      <c r="E95" s="183" t="s">
        <v>2000</v>
      </c>
      <c r="F95" s="83">
        <v>3</v>
      </c>
      <c r="G95" s="184">
        <v>1</v>
      </c>
      <c r="H95" s="45"/>
    </row>
    <row r="96" spans="1:8" ht="14.25">
      <c r="A96" s="53" t="s">
        <v>342</v>
      </c>
      <c r="B96" s="45" t="s">
        <v>1453</v>
      </c>
      <c r="C96" s="183">
        <v>1</v>
      </c>
      <c r="D96" s="45">
        <v>1</v>
      </c>
      <c r="E96" s="183" t="s">
        <v>2000</v>
      </c>
      <c r="F96" s="83">
        <v>3</v>
      </c>
      <c r="G96" s="184">
        <v>1</v>
      </c>
      <c r="H96" s="45"/>
    </row>
    <row r="97" spans="1:8" ht="14.25">
      <c r="A97" s="53" t="s">
        <v>342</v>
      </c>
      <c r="B97" s="45" t="s">
        <v>347</v>
      </c>
      <c r="C97" s="183">
        <v>2</v>
      </c>
      <c r="D97" s="45">
        <v>3</v>
      </c>
      <c r="E97" s="183" t="s">
        <v>2811</v>
      </c>
      <c r="F97" s="83"/>
      <c r="G97" s="184">
        <v>1</v>
      </c>
      <c r="H97" s="45"/>
    </row>
    <row r="98" spans="1:8" ht="14.25">
      <c r="A98" s="53" t="s">
        <v>342</v>
      </c>
      <c r="B98" s="45" t="s">
        <v>348</v>
      </c>
      <c r="C98" s="183">
        <v>1</v>
      </c>
      <c r="D98" s="45">
        <v>2</v>
      </c>
      <c r="E98" s="183" t="s">
        <v>2807</v>
      </c>
      <c r="F98" s="83"/>
      <c r="G98" s="184">
        <v>1</v>
      </c>
      <c r="H98" s="45"/>
    </row>
    <row r="99" spans="1:8" ht="14.25">
      <c r="A99" s="53" t="s">
        <v>342</v>
      </c>
      <c r="B99" s="45" t="s">
        <v>676</v>
      </c>
      <c r="C99" s="183">
        <v>1</v>
      </c>
      <c r="D99" s="45">
        <v>2</v>
      </c>
      <c r="E99" s="183" t="s">
        <v>2807</v>
      </c>
      <c r="F99" s="83"/>
      <c r="G99" s="184">
        <v>1</v>
      </c>
      <c r="H99" s="45"/>
    </row>
    <row r="100" spans="1:8" ht="14.25">
      <c r="A100" s="53" t="s">
        <v>1454</v>
      </c>
      <c r="B100" s="45" t="s">
        <v>2812</v>
      </c>
      <c r="C100" s="183">
        <v>3</v>
      </c>
      <c r="D100" s="45">
        <v>3</v>
      </c>
      <c r="E100" s="183" t="s">
        <v>2813</v>
      </c>
      <c r="F100" s="83" t="s">
        <v>833</v>
      </c>
      <c r="G100" s="184" t="s">
        <v>180</v>
      </c>
      <c r="H100" s="45" t="s">
        <v>119</v>
      </c>
    </row>
    <row r="101" spans="1:8" ht="14.25">
      <c r="A101" s="53" t="s">
        <v>1454</v>
      </c>
      <c r="B101" s="45" t="s">
        <v>2814</v>
      </c>
      <c r="C101" s="183">
        <v>3</v>
      </c>
      <c r="D101" s="45">
        <v>4</v>
      </c>
      <c r="E101" s="183" t="s">
        <v>2815</v>
      </c>
      <c r="F101" s="83"/>
      <c r="G101" s="184" t="s">
        <v>180</v>
      </c>
      <c r="H101" s="45" t="s">
        <v>119</v>
      </c>
    </row>
    <row r="102" spans="1:8" ht="14.25">
      <c r="A102" s="53" t="s">
        <v>1454</v>
      </c>
      <c r="B102" s="45" t="s">
        <v>2816</v>
      </c>
      <c r="C102" s="183">
        <v>2</v>
      </c>
      <c r="D102" s="45">
        <v>2</v>
      </c>
      <c r="E102" s="183" t="s">
        <v>2993</v>
      </c>
      <c r="F102" s="83" t="s">
        <v>833</v>
      </c>
      <c r="G102" s="184" t="s">
        <v>180</v>
      </c>
      <c r="H102" s="45" t="s">
        <v>119</v>
      </c>
    </row>
    <row r="103" spans="1:8" ht="14.25">
      <c r="A103" s="53" t="s">
        <v>1454</v>
      </c>
      <c r="B103" s="45" t="s">
        <v>2817</v>
      </c>
      <c r="C103" s="183">
        <v>2</v>
      </c>
      <c r="D103" s="45">
        <v>3</v>
      </c>
      <c r="E103" s="183" t="s">
        <v>2810</v>
      </c>
      <c r="F103" s="83"/>
      <c r="G103" s="184" t="s">
        <v>180</v>
      </c>
      <c r="H103" s="45" t="s">
        <v>119</v>
      </c>
    </row>
    <row r="104" spans="1:8" ht="14.25">
      <c r="A104" s="53" t="s">
        <v>349</v>
      </c>
      <c r="B104" s="45" t="s">
        <v>351</v>
      </c>
      <c r="C104" s="183">
        <v>9</v>
      </c>
      <c r="D104" s="45">
        <v>9</v>
      </c>
      <c r="E104" s="183" t="s">
        <v>2805</v>
      </c>
      <c r="F104" s="83" t="s">
        <v>2818</v>
      </c>
      <c r="G104" s="184" t="s">
        <v>853</v>
      </c>
      <c r="H104" s="45"/>
    </row>
    <row r="105" spans="1:8" ht="14.25">
      <c r="A105" s="53" t="s">
        <v>349</v>
      </c>
      <c r="B105" s="45" t="s">
        <v>352</v>
      </c>
      <c r="C105" s="183">
        <v>11</v>
      </c>
      <c r="D105" s="45">
        <v>11</v>
      </c>
      <c r="E105" s="183" t="s">
        <v>2805</v>
      </c>
      <c r="F105" s="83" t="s">
        <v>2819</v>
      </c>
      <c r="G105" s="184" t="s">
        <v>853</v>
      </c>
      <c r="H105" s="45"/>
    </row>
    <row r="106" spans="1:8" ht="14.25">
      <c r="A106" s="53" t="s">
        <v>349</v>
      </c>
      <c r="B106" s="45" t="s">
        <v>353</v>
      </c>
      <c r="C106" s="183">
        <v>10</v>
      </c>
      <c r="D106" s="45">
        <v>10</v>
      </c>
      <c r="E106" s="183" t="s">
        <v>2805</v>
      </c>
      <c r="F106" s="83" t="s">
        <v>2306</v>
      </c>
      <c r="G106" s="184" t="s">
        <v>853</v>
      </c>
      <c r="H106" s="45"/>
    </row>
    <row r="107" spans="1:8" ht="14.25">
      <c r="A107" s="53" t="s">
        <v>349</v>
      </c>
      <c r="B107" s="45" t="s">
        <v>677</v>
      </c>
      <c r="C107" s="183">
        <v>36</v>
      </c>
      <c r="D107" s="45">
        <v>36</v>
      </c>
      <c r="E107" s="183" t="s">
        <v>2805</v>
      </c>
      <c r="F107" s="83" t="s">
        <v>3019</v>
      </c>
      <c r="G107" s="184" t="s">
        <v>3020</v>
      </c>
      <c r="H107" s="45"/>
    </row>
    <row r="108" spans="1:8" ht="14.25">
      <c r="A108" s="53" t="s">
        <v>350</v>
      </c>
      <c r="B108" s="45" t="s">
        <v>351</v>
      </c>
      <c r="C108" s="183">
        <v>9</v>
      </c>
      <c r="D108" s="45">
        <v>9</v>
      </c>
      <c r="E108" s="183" t="s">
        <v>2805</v>
      </c>
      <c r="F108" s="83" t="s">
        <v>2819</v>
      </c>
      <c r="G108" s="184" t="s">
        <v>221</v>
      </c>
      <c r="H108" s="45"/>
    </row>
    <row r="109" spans="1:8" ht="14.25">
      <c r="A109" s="53" t="s">
        <v>350</v>
      </c>
      <c r="B109" s="45" t="s">
        <v>352</v>
      </c>
      <c r="C109" s="183">
        <v>10</v>
      </c>
      <c r="D109" s="45">
        <v>10</v>
      </c>
      <c r="E109" s="183" t="s">
        <v>2805</v>
      </c>
      <c r="F109" s="83" t="s">
        <v>2819</v>
      </c>
      <c r="G109" s="184" t="s">
        <v>221</v>
      </c>
      <c r="H109" s="45"/>
    </row>
    <row r="110" spans="1:8" ht="14.25">
      <c r="A110" s="53" t="s">
        <v>350</v>
      </c>
      <c r="B110" s="45" t="s">
        <v>353</v>
      </c>
      <c r="C110" s="183">
        <v>9</v>
      </c>
      <c r="D110" s="45">
        <v>9</v>
      </c>
      <c r="E110" s="183" t="s">
        <v>2805</v>
      </c>
      <c r="F110" s="83" t="s">
        <v>2306</v>
      </c>
      <c r="G110" s="184" t="s">
        <v>221</v>
      </c>
      <c r="H110" s="45"/>
    </row>
    <row r="111" spans="1:8" ht="14.25">
      <c r="A111" s="53" t="s">
        <v>350</v>
      </c>
      <c r="B111" s="45" t="s">
        <v>677</v>
      </c>
      <c r="C111" s="183">
        <v>59</v>
      </c>
      <c r="D111" s="45">
        <v>59</v>
      </c>
      <c r="E111" s="183" t="s">
        <v>2805</v>
      </c>
      <c r="F111" s="83" t="s">
        <v>2823</v>
      </c>
      <c r="G111" s="184" t="s">
        <v>2824</v>
      </c>
      <c r="H111" s="45"/>
    </row>
    <row r="112" spans="1:8" ht="14.25">
      <c r="A112" s="53" t="s">
        <v>1464</v>
      </c>
      <c r="B112" s="45"/>
      <c r="C112" s="183">
        <v>1</v>
      </c>
      <c r="D112" s="45">
        <v>1</v>
      </c>
      <c r="E112" s="183" t="s">
        <v>2763</v>
      </c>
      <c r="F112" s="83">
        <v>1</v>
      </c>
      <c r="G112" s="184"/>
      <c r="H112" s="45"/>
    </row>
    <row r="113" spans="1:8" ht="14.25">
      <c r="A113" s="53" t="s">
        <v>2574</v>
      </c>
      <c r="B113" s="45"/>
      <c r="C113" s="183">
        <v>1</v>
      </c>
      <c r="D113" s="45">
        <v>1</v>
      </c>
      <c r="E113" s="183" t="s">
        <v>2763</v>
      </c>
      <c r="F113" s="83">
        <v>1</v>
      </c>
      <c r="G113" s="184"/>
      <c r="H113" s="45"/>
    </row>
    <row r="114" spans="1:8" ht="14.25">
      <c r="A114" s="53" t="s">
        <v>2575</v>
      </c>
      <c r="B114" s="45"/>
      <c r="C114" s="183">
        <v>1</v>
      </c>
      <c r="D114" s="45">
        <v>1</v>
      </c>
      <c r="E114" s="183" t="s">
        <v>2763</v>
      </c>
      <c r="F114" s="83">
        <v>1</v>
      </c>
      <c r="G114" s="184"/>
      <c r="H114" s="45"/>
    </row>
    <row r="115" spans="1:8" ht="14.25">
      <c r="A115" s="53" t="s">
        <v>871</v>
      </c>
      <c r="B115" s="45"/>
      <c r="C115" s="183">
        <v>2</v>
      </c>
      <c r="D115" s="45">
        <v>2</v>
      </c>
      <c r="E115" s="183" t="s">
        <v>2763</v>
      </c>
      <c r="F115" s="83">
        <v>1</v>
      </c>
      <c r="G115" s="184"/>
      <c r="H115" s="45"/>
    </row>
    <row r="116" spans="1:8" ht="14.25">
      <c r="A116" s="53" t="s">
        <v>2576</v>
      </c>
      <c r="B116" s="45"/>
      <c r="C116" s="183">
        <v>1</v>
      </c>
      <c r="D116" s="45">
        <v>1</v>
      </c>
      <c r="E116" s="183" t="s">
        <v>2781</v>
      </c>
      <c r="F116" s="83">
        <v>1</v>
      </c>
      <c r="G116" s="184"/>
      <c r="H116" s="45"/>
    </row>
    <row r="117" spans="1:8" ht="14.25">
      <c r="A117" s="53" t="s">
        <v>2577</v>
      </c>
      <c r="B117" s="45"/>
      <c r="C117" s="183">
        <v>1</v>
      </c>
      <c r="D117" s="45">
        <v>1</v>
      </c>
      <c r="E117" s="183" t="s">
        <v>2781</v>
      </c>
      <c r="F117" s="83">
        <v>1</v>
      </c>
      <c r="G117" s="184"/>
      <c r="H117" s="45"/>
    </row>
    <row r="118" spans="1:8" ht="14.25">
      <c r="A118" s="53" t="s">
        <v>110</v>
      </c>
      <c r="B118" s="45" t="s">
        <v>273</v>
      </c>
      <c r="C118" s="183">
        <v>1</v>
      </c>
      <c r="D118" s="45">
        <v>1</v>
      </c>
      <c r="E118" s="183" t="s">
        <v>2000</v>
      </c>
      <c r="F118" s="83">
        <v>3</v>
      </c>
      <c r="G118" s="184">
        <v>1</v>
      </c>
      <c r="H118" s="45" t="s">
        <v>95</v>
      </c>
    </row>
    <row r="119" spans="1:8" ht="14.25">
      <c r="A119" s="53" t="s">
        <v>110</v>
      </c>
      <c r="B119" s="45" t="s">
        <v>296</v>
      </c>
      <c r="C119" s="183">
        <v>1</v>
      </c>
      <c r="D119" s="45">
        <v>2</v>
      </c>
      <c r="E119" s="183" t="s">
        <v>2807</v>
      </c>
      <c r="F119" s="83"/>
      <c r="G119" s="184">
        <v>1</v>
      </c>
      <c r="H119" s="45" t="s">
        <v>95</v>
      </c>
    </row>
    <row r="120" spans="1:8" ht="14.25">
      <c r="A120" s="53" t="s">
        <v>932</v>
      </c>
      <c r="B120" s="45" t="s">
        <v>273</v>
      </c>
      <c r="C120" s="183">
        <v>1</v>
      </c>
      <c r="D120" s="45">
        <v>1</v>
      </c>
      <c r="E120" s="183" t="s">
        <v>2000</v>
      </c>
      <c r="F120" s="83">
        <v>3</v>
      </c>
      <c r="G120" s="184">
        <v>1</v>
      </c>
      <c r="H120" s="45" t="s">
        <v>95</v>
      </c>
    </row>
    <row r="121" spans="1:8" ht="14.25">
      <c r="A121" s="53" t="s">
        <v>932</v>
      </c>
      <c r="B121" s="45" t="s">
        <v>296</v>
      </c>
      <c r="C121" s="183">
        <v>1</v>
      </c>
      <c r="D121" s="45">
        <v>2</v>
      </c>
      <c r="E121" s="183" t="s">
        <v>2807</v>
      </c>
      <c r="F121" s="83"/>
      <c r="G121" s="184">
        <v>1</v>
      </c>
      <c r="H121" s="45" t="s">
        <v>95</v>
      </c>
    </row>
    <row r="122" spans="1:8" ht="14.25">
      <c r="A122" s="53"/>
      <c r="B122" s="45"/>
      <c r="C122" s="183"/>
      <c r="D122" s="45"/>
      <c r="E122" s="183"/>
      <c r="F122" s="83"/>
      <c r="G122" s="184"/>
      <c r="H122" s="45"/>
    </row>
    <row r="123" spans="1:8" ht="30">
      <c r="A123" s="41" t="s">
        <v>359</v>
      </c>
      <c r="B123" s="45"/>
      <c r="C123" s="183"/>
      <c r="D123" s="45"/>
      <c r="E123" s="183"/>
      <c r="F123" s="83"/>
      <c r="G123" s="184"/>
      <c r="H123" s="45"/>
    </row>
    <row r="124" spans="1:8" ht="14.25">
      <c r="A124" s="53" t="s">
        <v>2146</v>
      </c>
      <c r="B124" s="45" t="s">
        <v>324</v>
      </c>
      <c r="C124" s="183">
        <v>1</v>
      </c>
      <c r="D124" s="45">
        <v>1</v>
      </c>
      <c r="E124" s="183" t="s">
        <v>2763</v>
      </c>
      <c r="F124" s="83">
        <v>1</v>
      </c>
      <c r="G124" s="184" t="s">
        <v>920</v>
      </c>
      <c r="H124" s="45"/>
    </row>
    <row r="125" spans="1:8" ht="14.25">
      <c r="A125" s="53" t="s">
        <v>2146</v>
      </c>
      <c r="B125" s="45" t="s">
        <v>296</v>
      </c>
      <c r="C125" s="183">
        <v>1</v>
      </c>
      <c r="D125" s="45">
        <v>2</v>
      </c>
      <c r="E125" s="183" t="s">
        <v>2797</v>
      </c>
      <c r="F125" s="83"/>
      <c r="G125" s="184" t="s">
        <v>831</v>
      </c>
      <c r="H125" s="45"/>
    </row>
    <row r="126" spans="1:8" ht="14.25">
      <c r="A126" s="53" t="s">
        <v>2146</v>
      </c>
      <c r="B126" s="45" t="s">
        <v>327</v>
      </c>
      <c r="C126" s="183">
        <v>2</v>
      </c>
      <c r="D126" s="45">
        <v>4</v>
      </c>
      <c r="E126" s="210" t="s">
        <v>2798</v>
      </c>
      <c r="F126" s="83">
        <v>6</v>
      </c>
      <c r="G126" s="184">
        <v>1</v>
      </c>
      <c r="H126" s="45"/>
    </row>
    <row r="127" spans="1:8" ht="14.25">
      <c r="A127" s="53" t="s">
        <v>361</v>
      </c>
      <c r="B127" s="45" t="s">
        <v>324</v>
      </c>
      <c r="C127" s="183">
        <v>1</v>
      </c>
      <c r="D127" s="45">
        <v>1</v>
      </c>
      <c r="E127" s="183" t="s">
        <v>2763</v>
      </c>
      <c r="F127" s="83">
        <v>1</v>
      </c>
      <c r="G127" s="184" t="s">
        <v>920</v>
      </c>
      <c r="H127" s="45"/>
    </row>
    <row r="128" spans="1:8" ht="14.25">
      <c r="A128" s="53" t="s">
        <v>361</v>
      </c>
      <c r="B128" s="45" t="s">
        <v>327</v>
      </c>
      <c r="C128" s="183">
        <v>1</v>
      </c>
      <c r="D128" s="45">
        <v>2</v>
      </c>
      <c r="E128" s="183" t="s">
        <v>2797</v>
      </c>
      <c r="F128" s="83">
        <v>1</v>
      </c>
      <c r="G128" s="184" t="s">
        <v>831</v>
      </c>
      <c r="H128" s="45"/>
    </row>
    <row r="129" spans="1:8" ht="14.25">
      <c r="A129" s="53" t="s">
        <v>2264</v>
      </c>
      <c r="B129" s="45" t="s">
        <v>276</v>
      </c>
      <c r="C129" s="183">
        <v>1</v>
      </c>
      <c r="D129" s="45">
        <v>1</v>
      </c>
      <c r="E129" s="183" t="s">
        <v>2781</v>
      </c>
      <c r="F129" s="83">
        <v>1</v>
      </c>
      <c r="G129" s="184" t="s">
        <v>831</v>
      </c>
      <c r="H129" s="45"/>
    </row>
    <row r="130" spans="1:8" ht="14.25">
      <c r="A130" s="53" t="s">
        <v>2264</v>
      </c>
      <c r="B130" s="45" t="s">
        <v>291</v>
      </c>
      <c r="C130" s="183">
        <v>3</v>
      </c>
      <c r="D130" s="45">
        <v>4</v>
      </c>
      <c r="E130" s="183" t="s">
        <v>2825</v>
      </c>
      <c r="F130" s="83"/>
      <c r="G130" s="184">
        <v>2</v>
      </c>
      <c r="H130" s="45"/>
    </row>
    <row r="131" spans="1:8" ht="14.25">
      <c r="A131" s="53" t="s">
        <v>2264</v>
      </c>
      <c r="B131" s="45" t="s">
        <v>873</v>
      </c>
      <c r="C131" s="183">
        <v>3</v>
      </c>
      <c r="D131" s="45">
        <v>3</v>
      </c>
      <c r="E131" s="183" t="s">
        <v>2826</v>
      </c>
      <c r="F131" s="83">
        <v>2</v>
      </c>
      <c r="G131" s="184">
        <v>2</v>
      </c>
      <c r="H131" s="45"/>
    </row>
    <row r="132" spans="1:8" ht="14.25">
      <c r="A132" s="53" t="s">
        <v>2264</v>
      </c>
      <c r="B132" s="45" t="s">
        <v>2579</v>
      </c>
      <c r="C132" s="183">
        <v>5</v>
      </c>
      <c r="D132" s="45">
        <v>6</v>
      </c>
      <c r="E132" s="183" t="s">
        <v>2827</v>
      </c>
      <c r="F132" s="83"/>
      <c r="G132" s="184">
        <v>4</v>
      </c>
      <c r="H132" s="45"/>
    </row>
    <row r="133" spans="1:8" ht="14.25">
      <c r="A133" s="53" t="s">
        <v>1847</v>
      </c>
      <c r="B133" s="45" t="s">
        <v>367</v>
      </c>
      <c r="C133" s="183">
        <v>2</v>
      </c>
      <c r="D133" s="45">
        <v>2</v>
      </c>
      <c r="E133" s="183" t="s">
        <v>2828</v>
      </c>
      <c r="F133" s="83">
        <v>1</v>
      </c>
      <c r="G133" s="184">
        <v>1</v>
      </c>
      <c r="H133" s="45" t="s">
        <v>2703</v>
      </c>
    </row>
    <row r="134" spans="1:8" ht="14.25">
      <c r="A134" s="53" t="s">
        <v>1847</v>
      </c>
      <c r="B134" s="45" t="s">
        <v>276</v>
      </c>
      <c r="C134" s="183">
        <v>1</v>
      </c>
      <c r="D134" s="45">
        <v>1</v>
      </c>
      <c r="E134" s="183" t="s">
        <v>2781</v>
      </c>
      <c r="F134" s="83">
        <v>1</v>
      </c>
      <c r="G134" s="184" t="s">
        <v>831</v>
      </c>
      <c r="H134" s="45"/>
    </row>
    <row r="135" spans="1:8" ht="14.25">
      <c r="A135" s="53" t="s">
        <v>1847</v>
      </c>
      <c r="B135" s="45" t="s">
        <v>291</v>
      </c>
      <c r="C135" s="183">
        <v>4</v>
      </c>
      <c r="D135" s="45">
        <v>5</v>
      </c>
      <c r="E135" s="183" t="s">
        <v>2829</v>
      </c>
      <c r="F135" s="83"/>
      <c r="G135" s="184">
        <v>2</v>
      </c>
      <c r="H135" s="45"/>
    </row>
    <row r="136" spans="1:8" ht="14.25">
      <c r="A136" s="53" t="s">
        <v>1847</v>
      </c>
      <c r="B136" s="45" t="s">
        <v>873</v>
      </c>
      <c r="C136" s="183">
        <v>3</v>
      </c>
      <c r="D136" s="45">
        <v>3</v>
      </c>
      <c r="E136" s="183" t="s">
        <v>2826</v>
      </c>
      <c r="F136" s="83">
        <v>2</v>
      </c>
      <c r="G136" s="184">
        <v>2</v>
      </c>
      <c r="H136" s="45"/>
    </row>
    <row r="137" spans="1:8" ht="14.25">
      <c r="A137" s="53" t="s">
        <v>1847</v>
      </c>
      <c r="B137" s="45" t="s">
        <v>2579</v>
      </c>
      <c r="C137" s="183">
        <v>5</v>
      </c>
      <c r="D137" s="45">
        <v>6</v>
      </c>
      <c r="E137" s="183" t="s">
        <v>3021</v>
      </c>
      <c r="F137" s="83"/>
      <c r="G137" s="184">
        <v>4</v>
      </c>
      <c r="H137" s="45"/>
    </row>
    <row r="138" spans="1:8" ht="14.25">
      <c r="A138" s="53" t="s">
        <v>1849</v>
      </c>
      <c r="B138" s="45" t="s">
        <v>367</v>
      </c>
      <c r="C138" s="183">
        <v>3</v>
      </c>
      <c r="D138" s="45">
        <v>3</v>
      </c>
      <c r="E138" s="183" t="s">
        <v>2830</v>
      </c>
      <c r="F138" s="83" t="s">
        <v>838</v>
      </c>
      <c r="G138" s="184" t="s">
        <v>838</v>
      </c>
      <c r="H138" s="45"/>
    </row>
    <row r="139" spans="1:8" ht="14.25">
      <c r="A139" s="53" t="s">
        <v>1849</v>
      </c>
      <c r="B139" s="45" t="s">
        <v>373</v>
      </c>
      <c r="C139" s="183">
        <v>4</v>
      </c>
      <c r="D139" s="45">
        <v>6</v>
      </c>
      <c r="E139" s="183"/>
      <c r="F139" s="83"/>
      <c r="G139" s="184" t="s">
        <v>848</v>
      </c>
      <c r="H139" s="45"/>
    </row>
    <row r="140" spans="1:8" ht="14.25">
      <c r="A140" s="53" t="s">
        <v>1849</v>
      </c>
      <c r="B140" s="45" t="s">
        <v>276</v>
      </c>
      <c r="C140" s="183">
        <v>8</v>
      </c>
      <c r="D140" s="45">
        <v>8</v>
      </c>
      <c r="E140" s="183" t="s">
        <v>2763</v>
      </c>
      <c r="F140" s="83" t="s">
        <v>221</v>
      </c>
      <c r="G140" s="184" t="s">
        <v>221</v>
      </c>
      <c r="H140" s="45"/>
    </row>
    <row r="141" spans="1:8" ht="14.25">
      <c r="A141" s="53" t="s">
        <v>1849</v>
      </c>
      <c r="B141" s="45" t="s">
        <v>291</v>
      </c>
      <c r="C141" s="183">
        <v>11</v>
      </c>
      <c r="D141" s="45">
        <v>11</v>
      </c>
      <c r="E141" s="183"/>
      <c r="F141" s="83"/>
      <c r="G141" s="184" t="s">
        <v>221</v>
      </c>
      <c r="H141" s="45"/>
    </row>
    <row r="142" spans="1:8" ht="14.25">
      <c r="A142" s="53" t="s">
        <v>1849</v>
      </c>
      <c r="B142" s="45" t="s">
        <v>873</v>
      </c>
      <c r="C142" s="183">
        <v>8</v>
      </c>
      <c r="D142" s="45">
        <v>8</v>
      </c>
      <c r="E142" s="183" t="s">
        <v>2763</v>
      </c>
      <c r="F142" s="83" t="s">
        <v>221</v>
      </c>
      <c r="G142" s="184" t="s">
        <v>221</v>
      </c>
      <c r="H142" s="45"/>
    </row>
    <row r="143" spans="1:8" ht="14.25">
      <c r="A143" s="53" t="s">
        <v>1849</v>
      </c>
      <c r="B143" s="45" t="s">
        <v>2579</v>
      </c>
      <c r="C143" s="183">
        <v>11</v>
      </c>
      <c r="D143" s="45">
        <v>11</v>
      </c>
      <c r="E143" s="183"/>
      <c r="F143" s="83"/>
      <c r="G143" s="184">
        <v>6</v>
      </c>
      <c r="H143" s="45"/>
    </row>
    <row r="144" spans="1:8" ht="14.25">
      <c r="A144" s="53" t="s">
        <v>2582</v>
      </c>
      <c r="B144" s="45" t="s">
        <v>376</v>
      </c>
      <c r="C144" s="183">
        <v>1</v>
      </c>
      <c r="D144" s="45">
        <v>1</v>
      </c>
      <c r="E144" s="183" t="s">
        <v>2000</v>
      </c>
      <c r="F144" s="83" t="s">
        <v>848</v>
      </c>
      <c r="G144" s="184" t="s">
        <v>180</v>
      </c>
      <c r="H144" s="45"/>
    </row>
    <row r="145" spans="1:8" ht="14.25">
      <c r="A145" s="53" t="s">
        <v>2582</v>
      </c>
      <c r="B145" s="45" t="s">
        <v>2583</v>
      </c>
      <c r="C145" s="183">
        <v>3</v>
      </c>
      <c r="D145" s="45">
        <v>5</v>
      </c>
      <c r="E145" s="183"/>
      <c r="F145" s="83"/>
      <c r="G145" s="184">
        <v>2</v>
      </c>
      <c r="H145" s="45"/>
    </row>
    <row r="146" spans="1:8" ht="14.25">
      <c r="A146" s="53" t="s">
        <v>2479</v>
      </c>
      <c r="B146" s="45" t="s">
        <v>377</v>
      </c>
      <c r="C146" s="183">
        <v>4</v>
      </c>
      <c r="D146" s="45">
        <v>4</v>
      </c>
      <c r="E146" s="183" t="s">
        <v>2763</v>
      </c>
      <c r="F146" s="83" t="s">
        <v>848</v>
      </c>
      <c r="G146" s="184">
        <v>2</v>
      </c>
      <c r="H146" s="45"/>
    </row>
    <row r="147" spans="1:8" ht="14.25">
      <c r="A147" s="53" t="s">
        <v>2480</v>
      </c>
      <c r="B147" s="45" t="s">
        <v>377</v>
      </c>
      <c r="C147" s="183">
        <v>4</v>
      </c>
      <c r="D147" s="45">
        <v>4</v>
      </c>
      <c r="E147" s="183" t="s">
        <v>2763</v>
      </c>
      <c r="F147" s="83" t="s">
        <v>833</v>
      </c>
      <c r="G147" s="184">
        <v>2</v>
      </c>
      <c r="H147" s="45"/>
    </row>
    <row r="148" spans="1:8" ht="14.25">
      <c r="A148" s="53" t="s">
        <v>2582</v>
      </c>
      <c r="B148" s="45" t="s">
        <v>2584</v>
      </c>
      <c r="C148" s="183">
        <v>5</v>
      </c>
      <c r="D148" s="45">
        <v>7</v>
      </c>
      <c r="E148" s="183"/>
      <c r="F148" s="83"/>
      <c r="G148" s="184">
        <v>4</v>
      </c>
      <c r="H148" s="45"/>
    </row>
    <row r="149" spans="1:8" ht="14.25">
      <c r="A149" s="197" t="s">
        <v>2831</v>
      </c>
      <c r="B149" s="45" t="s">
        <v>1256</v>
      </c>
      <c r="C149" s="183">
        <v>1</v>
      </c>
      <c r="D149" s="45">
        <v>1</v>
      </c>
      <c r="E149" s="183" t="s">
        <v>2781</v>
      </c>
      <c r="F149" s="83" t="s">
        <v>180</v>
      </c>
      <c r="G149" s="184" t="s">
        <v>831</v>
      </c>
      <c r="H149" s="45" t="s">
        <v>119</v>
      </c>
    </row>
    <row r="150" spans="1:8" ht="14.25">
      <c r="A150" s="197" t="s">
        <v>2831</v>
      </c>
      <c r="B150" s="45" t="s">
        <v>1713</v>
      </c>
      <c r="C150" s="183">
        <v>2</v>
      </c>
      <c r="D150" s="45">
        <v>2</v>
      </c>
      <c r="E150" s="183" t="s">
        <v>2832</v>
      </c>
      <c r="F150" s="83"/>
      <c r="G150" s="184" t="s">
        <v>831</v>
      </c>
      <c r="H150" s="45" t="s">
        <v>119</v>
      </c>
    </row>
    <row r="151" spans="1:8" ht="14.25">
      <c r="A151" s="53" t="s">
        <v>1469</v>
      </c>
      <c r="B151" s="45" t="s">
        <v>376</v>
      </c>
      <c r="C151" s="183">
        <v>1</v>
      </c>
      <c r="D151" s="45">
        <v>1</v>
      </c>
      <c r="E151" s="183" t="s">
        <v>2781</v>
      </c>
      <c r="F151" s="83" t="s">
        <v>180</v>
      </c>
      <c r="G151" s="184" t="s">
        <v>831</v>
      </c>
      <c r="H151" s="45" t="s">
        <v>119</v>
      </c>
    </row>
    <row r="152" spans="1:8" ht="14.25">
      <c r="A152" s="53" t="s">
        <v>1469</v>
      </c>
      <c r="B152" s="45" t="s">
        <v>2141</v>
      </c>
      <c r="C152" s="183">
        <v>2</v>
      </c>
      <c r="D152" s="45">
        <v>2</v>
      </c>
      <c r="E152" s="183" t="s">
        <v>2832</v>
      </c>
      <c r="F152" s="83"/>
      <c r="G152" s="184" t="s">
        <v>831</v>
      </c>
      <c r="H152" s="45" t="s">
        <v>119</v>
      </c>
    </row>
    <row r="153" spans="1:8" ht="14.25">
      <c r="A153" s="53" t="s">
        <v>379</v>
      </c>
      <c r="B153" s="45" t="s">
        <v>324</v>
      </c>
      <c r="C153" s="183">
        <v>1</v>
      </c>
      <c r="D153" s="45">
        <v>1</v>
      </c>
      <c r="E153" s="183" t="s">
        <v>2781</v>
      </c>
      <c r="F153" s="83">
        <v>1</v>
      </c>
      <c r="G153" s="184" t="s">
        <v>831</v>
      </c>
      <c r="H153" s="45"/>
    </row>
    <row r="154" spans="1:8" ht="14.25">
      <c r="A154" s="53" t="s">
        <v>379</v>
      </c>
      <c r="B154" s="45" t="s">
        <v>325</v>
      </c>
      <c r="C154" s="183">
        <v>10</v>
      </c>
      <c r="D154" s="45">
        <v>10</v>
      </c>
      <c r="E154" s="183"/>
      <c r="F154" s="83"/>
      <c r="G154" s="184" t="s">
        <v>837</v>
      </c>
      <c r="H154" s="45"/>
    </row>
    <row r="155" spans="1:8" ht="14.25">
      <c r="A155" s="53" t="s">
        <v>379</v>
      </c>
      <c r="B155" s="45" t="s">
        <v>291</v>
      </c>
      <c r="C155" s="183">
        <v>2</v>
      </c>
      <c r="D155" s="45">
        <v>2</v>
      </c>
      <c r="E155" s="183" t="s">
        <v>2832</v>
      </c>
      <c r="F155" s="83"/>
      <c r="G155" s="184" t="s">
        <v>831</v>
      </c>
      <c r="H155" s="45"/>
    </row>
    <row r="156" spans="1:8" ht="14.25">
      <c r="A156" s="53" t="s">
        <v>1860</v>
      </c>
      <c r="B156" s="45" t="s">
        <v>324</v>
      </c>
      <c r="C156" s="183">
        <v>1</v>
      </c>
      <c r="D156" s="45">
        <v>1</v>
      </c>
      <c r="E156" s="183" t="s">
        <v>2781</v>
      </c>
      <c r="F156" s="83">
        <v>1</v>
      </c>
      <c r="G156" s="184" t="s">
        <v>831</v>
      </c>
      <c r="H156" s="45"/>
    </row>
    <row r="157" spans="1:8" ht="14.25">
      <c r="A157" s="53" t="s">
        <v>1860</v>
      </c>
      <c r="B157" s="45" t="s">
        <v>325</v>
      </c>
      <c r="C157" s="183">
        <v>10</v>
      </c>
      <c r="D157" s="45">
        <v>10</v>
      </c>
      <c r="E157" s="183"/>
      <c r="F157" s="83"/>
      <c r="G157" s="184">
        <v>5</v>
      </c>
      <c r="H157" s="45"/>
    </row>
    <row r="158" spans="1:8" ht="14.25">
      <c r="A158" s="53" t="s">
        <v>1860</v>
      </c>
      <c r="B158" s="45" t="s">
        <v>291</v>
      </c>
      <c r="C158" s="183">
        <v>2</v>
      </c>
      <c r="D158" s="45">
        <v>2</v>
      </c>
      <c r="E158" s="183" t="s">
        <v>2832</v>
      </c>
      <c r="F158" s="83"/>
      <c r="G158" s="184" t="s">
        <v>831</v>
      </c>
      <c r="H158" s="45"/>
    </row>
    <row r="159" spans="1:8" ht="14.25">
      <c r="A159" s="53" t="s">
        <v>1865</v>
      </c>
      <c r="B159" s="45" t="s">
        <v>273</v>
      </c>
      <c r="C159" s="183">
        <v>1</v>
      </c>
      <c r="D159" s="45">
        <v>1</v>
      </c>
      <c r="E159" s="183" t="s">
        <v>2000</v>
      </c>
      <c r="F159" s="83">
        <v>3</v>
      </c>
      <c r="G159" s="184">
        <v>1</v>
      </c>
      <c r="H159" s="45"/>
    </row>
    <row r="160" spans="1:8" ht="14.25">
      <c r="A160" s="53" t="s">
        <v>1865</v>
      </c>
      <c r="B160" s="45" t="s">
        <v>296</v>
      </c>
      <c r="C160" s="183">
        <v>1</v>
      </c>
      <c r="D160" s="45">
        <v>2</v>
      </c>
      <c r="E160" s="183" t="s">
        <v>2807</v>
      </c>
      <c r="F160" s="83"/>
      <c r="G160" s="184">
        <v>1</v>
      </c>
      <c r="H160" s="45"/>
    </row>
    <row r="161" spans="1:8" ht="14.25">
      <c r="A161" s="53" t="s">
        <v>385</v>
      </c>
      <c r="B161" s="45" t="s">
        <v>302</v>
      </c>
      <c r="C161" s="183">
        <v>1</v>
      </c>
      <c r="D161" s="45">
        <v>1</v>
      </c>
      <c r="E161" s="183" t="s">
        <v>2781</v>
      </c>
      <c r="F161" s="83">
        <v>1</v>
      </c>
      <c r="G161" s="184" t="s">
        <v>831</v>
      </c>
      <c r="H161" s="45"/>
    </row>
    <row r="162" spans="1:8" ht="14.25">
      <c r="A162" s="53" t="s">
        <v>385</v>
      </c>
      <c r="B162" s="45" t="s">
        <v>304</v>
      </c>
      <c r="C162" s="183">
        <v>2</v>
      </c>
      <c r="D162" s="45">
        <v>3</v>
      </c>
      <c r="E162" s="183" t="s">
        <v>2790</v>
      </c>
      <c r="F162" s="83"/>
      <c r="G162" s="184">
        <v>1</v>
      </c>
      <c r="H162" s="45"/>
    </row>
    <row r="163" spans="1:8" ht="14.25">
      <c r="A163" s="53" t="s">
        <v>2585</v>
      </c>
      <c r="B163" s="45"/>
      <c r="C163" s="183">
        <v>1</v>
      </c>
      <c r="D163" s="45">
        <v>0</v>
      </c>
      <c r="E163" s="183" t="s">
        <v>921</v>
      </c>
      <c r="F163" s="83"/>
      <c r="G163" s="184" t="s">
        <v>920</v>
      </c>
      <c r="H163" s="45"/>
    </row>
    <row r="164" spans="1:8" ht="14.25">
      <c r="A164" s="53" t="s">
        <v>2834</v>
      </c>
      <c r="B164" s="45"/>
      <c r="C164" s="183">
        <v>1</v>
      </c>
      <c r="D164" s="45">
        <v>1</v>
      </c>
      <c r="E164" s="183" t="s">
        <v>2763</v>
      </c>
      <c r="F164" s="83"/>
      <c r="G164" s="184" t="s">
        <v>920</v>
      </c>
      <c r="H164" s="45"/>
    </row>
    <row r="165" spans="1:8" ht="14.25">
      <c r="A165" s="53" t="s">
        <v>387</v>
      </c>
      <c r="B165" s="45"/>
      <c r="C165" s="183">
        <v>1</v>
      </c>
      <c r="D165" s="45">
        <v>1</v>
      </c>
      <c r="E165" s="183" t="s">
        <v>2763</v>
      </c>
      <c r="F165" s="83">
        <v>1</v>
      </c>
      <c r="G165" s="184" t="s">
        <v>180</v>
      </c>
      <c r="H165" s="45"/>
    </row>
    <row r="166" spans="1:8" ht="14.25">
      <c r="A166" s="53" t="s">
        <v>2033</v>
      </c>
      <c r="B166" s="45"/>
      <c r="C166" s="183">
        <v>3</v>
      </c>
      <c r="D166" s="45">
        <v>3</v>
      </c>
      <c r="E166" s="183" t="s">
        <v>2835</v>
      </c>
      <c r="F166" s="83"/>
      <c r="G166" s="184">
        <v>4</v>
      </c>
      <c r="H166" s="45"/>
    </row>
    <row r="167" spans="1:8" ht="14.25">
      <c r="A167" s="53" t="s">
        <v>795</v>
      </c>
      <c r="B167" s="45" t="s">
        <v>273</v>
      </c>
      <c r="C167" s="183">
        <v>1</v>
      </c>
      <c r="D167" s="45">
        <v>1</v>
      </c>
      <c r="E167" s="183" t="s">
        <v>2000</v>
      </c>
      <c r="F167" s="83" t="s">
        <v>848</v>
      </c>
      <c r="G167" s="184" t="s">
        <v>180</v>
      </c>
      <c r="H167" s="45" t="s">
        <v>795</v>
      </c>
    </row>
    <row r="168" spans="1:8" ht="14.25">
      <c r="A168" s="53" t="s">
        <v>795</v>
      </c>
      <c r="B168" s="45" t="s">
        <v>296</v>
      </c>
      <c r="C168" s="183">
        <v>1</v>
      </c>
      <c r="D168" s="45">
        <v>2</v>
      </c>
      <c r="E168" s="183" t="s">
        <v>2807</v>
      </c>
      <c r="F168" s="83"/>
      <c r="G168" s="184" t="s">
        <v>180</v>
      </c>
      <c r="H168" s="45" t="s">
        <v>795</v>
      </c>
    </row>
    <row r="169" spans="1:8" ht="14.25">
      <c r="A169" s="53" t="s">
        <v>1258</v>
      </c>
      <c r="B169" s="45" t="s">
        <v>273</v>
      </c>
      <c r="C169" s="183">
        <v>1</v>
      </c>
      <c r="D169" s="45">
        <v>1</v>
      </c>
      <c r="E169" s="183" t="s">
        <v>2000</v>
      </c>
      <c r="F169" s="83" t="s">
        <v>848</v>
      </c>
      <c r="G169" s="184" t="s">
        <v>180</v>
      </c>
      <c r="H169" s="45" t="s">
        <v>117</v>
      </c>
    </row>
    <row r="170" spans="1:8" ht="14.25">
      <c r="A170" s="53" t="s">
        <v>1258</v>
      </c>
      <c r="B170" s="45" t="s">
        <v>296</v>
      </c>
      <c r="C170" s="183">
        <v>1</v>
      </c>
      <c r="D170" s="45">
        <v>2</v>
      </c>
      <c r="E170" s="183" t="s">
        <v>2807</v>
      </c>
      <c r="F170" s="83"/>
      <c r="G170" s="184" t="s">
        <v>180</v>
      </c>
      <c r="H170" s="45" t="s">
        <v>117</v>
      </c>
    </row>
    <row r="171" spans="1:8" ht="14.25">
      <c r="A171" s="53" t="s">
        <v>1255</v>
      </c>
      <c r="B171" s="45" t="s">
        <v>1256</v>
      </c>
      <c r="C171" s="183">
        <v>1</v>
      </c>
      <c r="D171" s="45">
        <v>1</v>
      </c>
      <c r="E171" s="183" t="s">
        <v>2784</v>
      </c>
      <c r="F171" s="83" t="s">
        <v>180</v>
      </c>
      <c r="G171" s="184" t="s">
        <v>831</v>
      </c>
      <c r="H171" s="45" t="s">
        <v>117</v>
      </c>
    </row>
    <row r="172" spans="1:8" ht="14.25">
      <c r="A172" s="53" t="s">
        <v>1255</v>
      </c>
      <c r="B172" s="45" t="s">
        <v>1709</v>
      </c>
      <c r="C172" s="183">
        <v>1</v>
      </c>
      <c r="D172" s="45">
        <v>2</v>
      </c>
      <c r="E172" s="183" t="s">
        <v>2789</v>
      </c>
      <c r="F172" s="83" t="s">
        <v>180</v>
      </c>
      <c r="G172" s="184" t="s">
        <v>831</v>
      </c>
      <c r="H172" s="45" t="s">
        <v>117</v>
      </c>
    </row>
    <row r="173" spans="1:8" ht="28.5">
      <c r="A173" s="53" t="s">
        <v>2836</v>
      </c>
      <c r="B173" s="45" t="s">
        <v>273</v>
      </c>
      <c r="C173" s="183">
        <v>1</v>
      </c>
      <c r="D173" s="45">
        <v>1</v>
      </c>
      <c r="E173" s="183" t="s">
        <v>2784</v>
      </c>
      <c r="F173" s="83" t="s">
        <v>180</v>
      </c>
      <c r="G173" s="184" t="s">
        <v>831</v>
      </c>
      <c r="H173" s="45" t="s">
        <v>117</v>
      </c>
    </row>
    <row r="174" spans="1:8" ht="28.5">
      <c r="A174" s="53" t="s">
        <v>2836</v>
      </c>
      <c r="B174" s="45" t="s">
        <v>296</v>
      </c>
      <c r="C174" s="183">
        <v>1</v>
      </c>
      <c r="D174" s="45">
        <v>2</v>
      </c>
      <c r="E174" s="183" t="s">
        <v>2789</v>
      </c>
      <c r="F174" s="83"/>
      <c r="G174" s="184" t="s">
        <v>831</v>
      </c>
      <c r="H174" s="45" t="s">
        <v>117</v>
      </c>
    </row>
    <row r="175" spans="1:8" ht="14.25">
      <c r="A175" s="53" t="s">
        <v>1259</v>
      </c>
      <c r="B175" s="45" t="s">
        <v>1256</v>
      </c>
      <c r="C175" s="183">
        <v>2</v>
      </c>
      <c r="D175" s="45">
        <v>2</v>
      </c>
      <c r="E175" s="183" t="s">
        <v>2772</v>
      </c>
      <c r="F175" s="83" t="s">
        <v>838</v>
      </c>
      <c r="G175" s="184" t="s">
        <v>831</v>
      </c>
      <c r="H175" s="45" t="s">
        <v>117</v>
      </c>
    </row>
    <row r="176" spans="1:8" ht="14.25">
      <c r="A176" s="53" t="s">
        <v>1259</v>
      </c>
      <c r="B176" s="45" t="s">
        <v>1713</v>
      </c>
      <c r="C176" s="183">
        <v>3</v>
      </c>
      <c r="D176" s="45">
        <v>3</v>
      </c>
      <c r="E176" s="183" t="s">
        <v>2773</v>
      </c>
      <c r="F176" s="83"/>
      <c r="G176" s="184" t="s">
        <v>180</v>
      </c>
      <c r="H176" s="45" t="s">
        <v>117</v>
      </c>
    </row>
    <row r="177" spans="1:8" ht="14.25">
      <c r="A177" s="53" t="s">
        <v>1472</v>
      </c>
      <c r="B177" s="45" t="s">
        <v>1256</v>
      </c>
      <c r="C177" s="183">
        <v>1</v>
      </c>
      <c r="D177" s="45">
        <v>1</v>
      </c>
      <c r="E177" s="183" t="s">
        <v>2784</v>
      </c>
      <c r="F177" s="83" t="s">
        <v>180</v>
      </c>
      <c r="G177" s="184" t="s">
        <v>831</v>
      </c>
      <c r="H177" s="45" t="s">
        <v>119</v>
      </c>
    </row>
    <row r="178" spans="1:8" ht="14.25">
      <c r="A178" s="53" t="s">
        <v>1472</v>
      </c>
      <c r="B178" s="45" t="s">
        <v>1713</v>
      </c>
      <c r="C178" s="183">
        <v>1</v>
      </c>
      <c r="D178" s="45">
        <v>2</v>
      </c>
      <c r="E178" s="183" t="s">
        <v>2789</v>
      </c>
      <c r="F178" s="83"/>
      <c r="G178" s="184" t="s">
        <v>831</v>
      </c>
      <c r="H178" s="45" t="s">
        <v>119</v>
      </c>
    </row>
    <row r="179" spans="1:8" ht="14.25">
      <c r="A179" s="53" t="s">
        <v>1470</v>
      </c>
      <c r="B179" s="45" t="s">
        <v>1256</v>
      </c>
      <c r="C179" s="183">
        <v>1</v>
      </c>
      <c r="D179" s="45">
        <v>1</v>
      </c>
      <c r="E179" s="183" t="s">
        <v>2000</v>
      </c>
      <c r="F179" s="83" t="s">
        <v>848</v>
      </c>
      <c r="G179" s="184" t="s">
        <v>180</v>
      </c>
      <c r="H179" s="45" t="s">
        <v>119</v>
      </c>
    </row>
    <row r="180" spans="1:8" ht="14.25">
      <c r="A180" s="53" t="s">
        <v>1470</v>
      </c>
      <c r="B180" s="45" t="s">
        <v>1709</v>
      </c>
      <c r="C180" s="183">
        <v>1</v>
      </c>
      <c r="D180" s="45">
        <v>2</v>
      </c>
      <c r="E180" s="183" t="s">
        <v>2807</v>
      </c>
      <c r="F180" s="83"/>
      <c r="G180" s="184" t="s">
        <v>180</v>
      </c>
      <c r="H180" s="45" t="s">
        <v>119</v>
      </c>
    </row>
    <row r="181" spans="1:8" ht="14.25">
      <c r="A181" s="53" t="s">
        <v>1471</v>
      </c>
      <c r="B181" s="45" t="s">
        <v>1256</v>
      </c>
      <c r="C181" s="183">
        <v>1</v>
      </c>
      <c r="D181" s="45">
        <v>1</v>
      </c>
      <c r="E181" s="183" t="s">
        <v>2000</v>
      </c>
      <c r="F181" s="83" t="s">
        <v>848</v>
      </c>
      <c r="G181" s="184" t="s">
        <v>180</v>
      </c>
      <c r="H181" s="45" t="s">
        <v>119</v>
      </c>
    </row>
    <row r="182" spans="1:8" ht="14.25">
      <c r="A182" s="53" t="s">
        <v>1471</v>
      </c>
      <c r="B182" s="45" t="s">
        <v>1709</v>
      </c>
      <c r="C182" s="183">
        <v>1</v>
      </c>
      <c r="D182" s="45">
        <v>2</v>
      </c>
      <c r="E182" s="183" t="s">
        <v>2807</v>
      </c>
      <c r="F182" s="83"/>
      <c r="G182" s="184" t="s">
        <v>180</v>
      </c>
      <c r="H182" s="45" t="s">
        <v>119</v>
      </c>
    </row>
    <row r="183" spans="1:8" ht="14.25">
      <c r="A183" s="53"/>
      <c r="B183" s="45"/>
      <c r="C183" s="183"/>
      <c r="D183" s="45"/>
      <c r="E183" s="183"/>
      <c r="F183" s="83"/>
      <c r="G183" s="184"/>
      <c r="H183" s="45"/>
    </row>
    <row r="184" spans="1:8" ht="15">
      <c r="A184" s="60" t="s">
        <v>390</v>
      </c>
      <c r="B184" s="60"/>
      <c r="C184" s="183"/>
      <c r="D184" s="45"/>
      <c r="E184" s="183"/>
      <c r="F184" s="83"/>
      <c r="G184" s="184"/>
      <c r="H184" s="45"/>
    </row>
    <row r="185" spans="1:8" ht="14.25">
      <c r="A185" s="53" t="s">
        <v>391</v>
      </c>
      <c r="B185" s="45" t="s">
        <v>392</v>
      </c>
      <c r="C185" s="183">
        <v>1</v>
      </c>
      <c r="D185" s="45">
        <v>1</v>
      </c>
      <c r="E185" s="183" t="s">
        <v>2837</v>
      </c>
      <c r="F185" s="83"/>
      <c r="G185" s="184" t="s">
        <v>486</v>
      </c>
      <c r="H185" s="45"/>
    </row>
    <row r="186" spans="1:8" ht="14.25">
      <c r="A186" s="53" t="s">
        <v>391</v>
      </c>
      <c r="B186" s="45" t="s">
        <v>302</v>
      </c>
      <c r="C186" s="183">
        <v>1</v>
      </c>
      <c r="D186" s="45">
        <v>1</v>
      </c>
      <c r="E186" s="183" t="s">
        <v>2837</v>
      </c>
      <c r="F186" s="83"/>
      <c r="G186" s="184">
        <v>2</v>
      </c>
      <c r="H186" s="45"/>
    </row>
    <row r="187" spans="1:8" ht="14.25">
      <c r="A187" s="53" t="s">
        <v>391</v>
      </c>
      <c r="B187" s="45" t="s">
        <v>304</v>
      </c>
      <c r="C187" s="183">
        <v>1</v>
      </c>
      <c r="D187" s="45">
        <v>2</v>
      </c>
      <c r="E187" s="183" t="s">
        <v>2838</v>
      </c>
      <c r="F187" s="83"/>
      <c r="G187" s="184">
        <v>2</v>
      </c>
      <c r="H187" s="45"/>
    </row>
    <row r="188" spans="1:8" ht="28.5">
      <c r="A188" s="53" t="s">
        <v>2274</v>
      </c>
      <c r="B188" s="45" t="s">
        <v>392</v>
      </c>
      <c r="C188" s="183">
        <v>1</v>
      </c>
      <c r="D188" s="45">
        <v>1</v>
      </c>
      <c r="E188" s="183" t="s">
        <v>2837</v>
      </c>
      <c r="F188" s="83"/>
      <c r="G188" s="184" t="s">
        <v>486</v>
      </c>
      <c r="H188" s="45" t="s">
        <v>2839</v>
      </c>
    </row>
    <row r="189" spans="1:8" ht="28.5">
      <c r="A189" s="53" t="s">
        <v>2274</v>
      </c>
      <c r="B189" s="45" t="s">
        <v>392</v>
      </c>
      <c r="C189" s="183">
        <v>1</v>
      </c>
      <c r="D189" s="45">
        <v>1</v>
      </c>
      <c r="E189" s="183" t="s">
        <v>2781</v>
      </c>
      <c r="F189" s="83"/>
      <c r="G189" s="184" t="s">
        <v>2840</v>
      </c>
      <c r="H189" s="45" t="s">
        <v>2841</v>
      </c>
    </row>
    <row r="190" spans="1:8" ht="42.75">
      <c r="A190" s="53" t="s">
        <v>2588</v>
      </c>
      <c r="B190" s="45"/>
      <c r="C190" s="183">
        <v>1</v>
      </c>
      <c r="D190" s="45">
        <v>1</v>
      </c>
      <c r="E190" s="183" t="s">
        <v>2837</v>
      </c>
      <c r="F190" s="83"/>
      <c r="G190" s="184" t="s">
        <v>486</v>
      </c>
      <c r="H190" s="45" t="s">
        <v>2839</v>
      </c>
    </row>
    <row r="191" spans="1:8" ht="42.75">
      <c r="A191" s="53" t="s">
        <v>2588</v>
      </c>
      <c r="B191" s="45"/>
      <c r="C191" s="183">
        <v>1</v>
      </c>
      <c r="D191" s="45">
        <v>1</v>
      </c>
      <c r="E191" s="183" t="s">
        <v>2781</v>
      </c>
      <c r="F191" s="83"/>
      <c r="G191" s="184" t="s">
        <v>2840</v>
      </c>
      <c r="H191" s="45" t="s">
        <v>2841</v>
      </c>
    </row>
    <row r="192" spans="1:8" ht="14.25">
      <c r="A192" s="53" t="s">
        <v>687</v>
      </c>
      <c r="B192" s="45" t="s">
        <v>405</v>
      </c>
      <c r="C192" s="183">
        <v>2</v>
      </c>
      <c r="D192" s="45">
        <v>2</v>
      </c>
      <c r="E192" s="183" t="s">
        <v>2842</v>
      </c>
      <c r="F192" s="83"/>
      <c r="G192" s="184" t="s">
        <v>1473</v>
      </c>
      <c r="H192" s="45"/>
    </row>
    <row r="193" spans="1:8" ht="14.25">
      <c r="A193" s="53" t="s">
        <v>406</v>
      </c>
      <c r="B193" s="45" t="s">
        <v>405</v>
      </c>
      <c r="C193" s="183">
        <v>7</v>
      </c>
      <c r="D193" s="45">
        <v>7</v>
      </c>
      <c r="E193" s="183"/>
      <c r="F193" s="83"/>
      <c r="G193" s="184">
        <v>5</v>
      </c>
      <c r="H193" s="45"/>
    </row>
    <row r="194" spans="1:8" ht="14.25">
      <c r="A194" s="53" t="s">
        <v>2027</v>
      </c>
      <c r="B194" s="45" t="s">
        <v>405</v>
      </c>
      <c r="C194" s="183">
        <v>11</v>
      </c>
      <c r="D194" s="45">
        <v>11</v>
      </c>
      <c r="E194" s="183"/>
      <c r="F194" s="83"/>
      <c r="G194" s="184" t="s">
        <v>221</v>
      </c>
      <c r="H194" s="45"/>
    </row>
    <row r="195" spans="1:8" ht="14.25">
      <c r="A195" s="53" t="s">
        <v>408</v>
      </c>
      <c r="B195" s="45" t="s">
        <v>409</v>
      </c>
      <c r="C195" s="183">
        <v>2</v>
      </c>
      <c r="D195" s="45">
        <v>3</v>
      </c>
      <c r="E195" s="183" t="s">
        <v>2843</v>
      </c>
      <c r="F195" s="83"/>
      <c r="G195" s="184">
        <v>2</v>
      </c>
      <c r="H195" s="45"/>
    </row>
    <row r="196" spans="1:8" ht="14.25">
      <c r="A196" s="53" t="s">
        <v>408</v>
      </c>
      <c r="B196" s="45" t="s">
        <v>302</v>
      </c>
      <c r="C196" s="183">
        <v>2</v>
      </c>
      <c r="D196" s="45">
        <v>3</v>
      </c>
      <c r="E196" s="183" t="s">
        <v>2843</v>
      </c>
      <c r="F196" s="83"/>
      <c r="G196" s="184">
        <v>2</v>
      </c>
      <c r="H196" s="45"/>
    </row>
    <row r="197" spans="1:8" ht="14.25">
      <c r="A197" s="53" t="s">
        <v>408</v>
      </c>
      <c r="B197" s="45" t="s">
        <v>304</v>
      </c>
      <c r="C197" s="183">
        <v>3</v>
      </c>
      <c r="D197" s="45">
        <v>4</v>
      </c>
      <c r="E197" s="183" t="s">
        <v>2844</v>
      </c>
      <c r="F197" s="83"/>
      <c r="G197" s="184" t="s">
        <v>848</v>
      </c>
      <c r="H197" s="45"/>
    </row>
    <row r="198" spans="1:8" ht="14.25">
      <c r="A198" s="53" t="s">
        <v>884</v>
      </c>
      <c r="B198" s="45"/>
      <c r="C198" s="183">
        <v>1</v>
      </c>
      <c r="D198" s="45">
        <v>2</v>
      </c>
      <c r="E198" s="183" t="s">
        <v>2845</v>
      </c>
      <c r="F198" s="83"/>
      <c r="G198" s="184" t="s">
        <v>180</v>
      </c>
      <c r="H198" s="45"/>
    </row>
    <row r="199" spans="1:8" ht="14.25">
      <c r="A199" s="53" t="s">
        <v>884</v>
      </c>
      <c r="B199" s="45" t="s">
        <v>303</v>
      </c>
      <c r="C199" s="183">
        <v>3</v>
      </c>
      <c r="D199" s="45">
        <v>4</v>
      </c>
      <c r="E199" s="183" t="s">
        <v>2846</v>
      </c>
      <c r="F199" s="83"/>
      <c r="G199" s="184">
        <v>2</v>
      </c>
      <c r="H199" s="45"/>
    </row>
    <row r="200" spans="1:8" ht="14.25">
      <c r="A200" s="53" t="s">
        <v>420</v>
      </c>
      <c r="B200" s="45" t="s">
        <v>296</v>
      </c>
      <c r="C200" s="183">
        <v>15</v>
      </c>
      <c r="D200" s="45">
        <v>15</v>
      </c>
      <c r="E200" s="183"/>
      <c r="F200" s="83"/>
      <c r="G200" s="184" t="s">
        <v>843</v>
      </c>
      <c r="H200" s="45" t="s">
        <v>2556</v>
      </c>
    </row>
    <row r="201" spans="1:8" ht="14.25">
      <c r="A201" s="53" t="s">
        <v>422</v>
      </c>
      <c r="B201" s="45"/>
      <c r="C201" s="183">
        <v>4</v>
      </c>
      <c r="D201" s="45">
        <v>4</v>
      </c>
      <c r="E201" s="183"/>
      <c r="F201" s="83"/>
      <c r="G201" s="184" t="s">
        <v>837</v>
      </c>
      <c r="H201" s="45" t="s">
        <v>2556</v>
      </c>
    </row>
    <row r="202" spans="1:8" ht="14.25">
      <c r="A202" s="53"/>
      <c r="B202" s="45"/>
      <c r="C202" s="183"/>
      <c r="D202" s="45"/>
      <c r="E202" s="183"/>
      <c r="F202" s="83"/>
      <c r="G202" s="184"/>
      <c r="H202" s="45"/>
    </row>
    <row r="203" spans="1:8" ht="30">
      <c r="A203" s="41" t="s">
        <v>423</v>
      </c>
      <c r="B203" s="45"/>
      <c r="C203" s="183"/>
      <c r="D203" s="45"/>
      <c r="E203" s="183"/>
      <c r="F203" s="83"/>
      <c r="G203" s="184"/>
      <c r="H203" s="45"/>
    </row>
    <row r="204" spans="1:8" ht="14.25">
      <c r="A204" s="53" t="s">
        <v>2847</v>
      </c>
      <c r="B204" s="45"/>
      <c r="C204" s="183">
        <v>3</v>
      </c>
      <c r="D204" s="45">
        <v>3</v>
      </c>
      <c r="E204" s="183" t="s">
        <v>2773</v>
      </c>
      <c r="F204" s="83"/>
      <c r="G204" s="184">
        <v>1</v>
      </c>
      <c r="H204" s="45"/>
    </row>
    <row r="205" spans="1:8" ht="14.25">
      <c r="A205" s="53" t="s">
        <v>2848</v>
      </c>
      <c r="B205" s="45"/>
      <c r="C205" s="183">
        <v>2</v>
      </c>
      <c r="D205" s="45">
        <v>2</v>
      </c>
      <c r="E205" s="183" t="s">
        <v>2797</v>
      </c>
      <c r="F205" s="83"/>
      <c r="G205" s="184">
        <v>1</v>
      </c>
      <c r="H205" s="45"/>
    </row>
    <row r="206" spans="1:8" ht="14.25">
      <c r="A206" s="53" t="s">
        <v>425</v>
      </c>
      <c r="B206" s="45"/>
      <c r="C206" s="183" t="s">
        <v>2589</v>
      </c>
      <c r="D206" s="45"/>
      <c r="E206" s="183"/>
      <c r="F206" s="81"/>
      <c r="G206" s="83" t="s">
        <v>1717</v>
      </c>
      <c r="H206" s="45"/>
    </row>
    <row r="207" spans="1:8" ht="14.25">
      <c r="A207" s="53" t="s">
        <v>427</v>
      </c>
      <c r="B207" s="45"/>
      <c r="C207" s="183">
        <v>3</v>
      </c>
      <c r="D207" s="45">
        <v>3</v>
      </c>
      <c r="E207" s="183" t="s">
        <v>2849</v>
      </c>
      <c r="F207" s="83"/>
      <c r="G207" s="184">
        <v>1</v>
      </c>
      <c r="H207" s="45"/>
    </row>
    <row r="208" spans="1:8" ht="14.25">
      <c r="A208" s="53" t="s">
        <v>428</v>
      </c>
      <c r="B208" s="45"/>
      <c r="C208" s="183" t="s">
        <v>2850</v>
      </c>
      <c r="D208" s="45"/>
      <c r="E208" s="183"/>
      <c r="F208" s="81"/>
      <c r="G208" s="83" t="s">
        <v>2851</v>
      </c>
      <c r="H208" s="45" t="s">
        <v>2590</v>
      </c>
    </row>
    <row r="209" spans="1:8" ht="28.5">
      <c r="A209" s="53" t="s">
        <v>428</v>
      </c>
      <c r="B209" s="45"/>
      <c r="C209" s="211" t="s">
        <v>2852</v>
      </c>
      <c r="D209" s="186"/>
      <c r="E209" s="183"/>
      <c r="F209" s="81"/>
      <c r="G209" s="83" t="s">
        <v>2853</v>
      </c>
      <c r="H209" s="45" t="s">
        <v>2854</v>
      </c>
    </row>
    <row r="210" spans="1:8" ht="28.5">
      <c r="A210" s="53" t="s">
        <v>429</v>
      </c>
      <c r="B210" s="45"/>
      <c r="C210" s="183">
        <v>5</v>
      </c>
      <c r="D210" s="45">
        <v>5</v>
      </c>
      <c r="E210" s="183" t="s">
        <v>2855</v>
      </c>
      <c r="F210" s="81"/>
      <c r="G210" s="184">
        <v>4</v>
      </c>
      <c r="H210" s="45"/>
    </row>
    <row r="211" spans="1:8" ht="14.25">
      <c r="A211" s="53" t="s">
        <v>430</v>
      </c>
      <c r="B211" s="45"/>
      <c r="C211" s="183" t="s">
        <v>1717</v>
      </c>
      <c r="D211" s="45"/>
      <c r="E211" s="183"/>
      <c r="F211" s="81"/>
      <c r="G211" s="83" t="s">
        <v>3022</v>
      </c>
      <c r="H211" s="45" t="s">
        <v>2590</v>
      </c>
    </row>
    <row r="212" spans="1:8" ht="28.5">
      <c r="A212" s="53" t="s">
        <v>430</v>
      </c>
      <c r="B212" s="45"/>
      <c r="C212" s="183" t="s">
        <v>2857</v>
      </c>
      <c r="D212" s="45"/>
      <c r="E212" s="183"/>
      <c r="F212" s="81"/>
      <c r="G212" s="83" t="s">
        <v>2853</v>
      </c>
      <c r="H212" s="45" t="s">
        <v>2854</v>
      </c>
    </row>
    <row r="213" spans="1:8" ht="14.25">
      <c r="A213" s="53" t="s">
        <v>432</v>
      </c>
      <c r="B213" s="45"/>
      <c r="C213" s="183">
        <v>3</v>
      </c>
      <c r="D213" s="45">
        <v>3</v>
      </c>
      <c r="E213" s="183" t="s">
        <v>2779</v>
      </c>
      <c r="F213" s="83"/>
      <c r="G213" s="184">
        <v>1</v>
      </c>
      <c r="H213" s="45"/>
    </row>
    <row r="214" spans="1:8" ht="14.25">
      <c r="A214" s="53" t="s">
        <v>433</v>
      </c>
      <c r="B214" s="45"/>
      <c r="C214" s="183" t="s">
        <v>2858</v>
      </c>
      <c r="D214" s="45"/>
      <c r="E214" s="183"/>
      <c r="F214" s="81"/>
      <c r="G214" s="83" t="s">
        <v>2859</v>
      </c>
      <c r="H214" s="45"/>
    </row>
    <row r="215" spans="1:8" ht="14.25">
      <c r="A215" s="53" t="s">
        <v>434</v>
      </c>
      <c r="B215" s="45"/>
      <c r="C215" s="183">
        <v>5</v>
      </c>
      <c r="D215" s="45">
        <v>5</v>
      </c>
      <c r="E215" s="183" t="s">
        <v>2860</v>
      </c>
      <c r="F215" s="83"/>
      <c r="G215" s="184">
        <v>4</v>
      </c>
      <c r="H215" s="45"/>
    </row>
    <row r="216" spans="1:8" ht="14.25">
      <c r="A216" s="53" t="s">
        <v>435</v>
      </c>
      <c r="B216" s="45"/>
      <c r="C216" s="183" t="s">
        <v>2861</v>
      </c>
      <c r="D216" s="45"/>
      <c r="E216" s="183"/>
      <c r="F216" s="81"/>
      <c r="G216" s="83" t="s">
        <v>2859</v>
      </c>
      <c r="H216" s="45"/>
    </row>
    <row r="217" spans="1:8" ht="14.25">
      <c r="A217" s="53"/>
      <c r="B217" s="45"/>
      <c r="C217" s="183"/>
      <c r="D217" s="45"/>
      <c r="E217" s="183"/>
      <c r="F217" s="83"/>
      <c r="G217" s="184"/>
      <c r="H217" s="45"/>
    </row>
    <row r="218" spans="1:8" ht="15">
      <c r="A218" s="222" t="s">
        <v>2709</v>
      </c>
      <c r="B218" s="222"/>
      <c r="C218" s="183"/>
      <c r="D218" s="45"/>
      <c r="E218" s="183"/>
      <c r="F218" s="83"/>
      <c r="G218" s="184"/>
      <c r="H218" s="45"/>
    </row>
    <row r="219" spans="1:8" ht="14.25">
      <c r="A219" s="53" t="s">
        <v>900</v>
      </c>
      <c r="B219" s="45" t="s">
        <v>325</v>
      </c>
      <c r="C219" s="183">
        <v>4</v>
      </c>
      <c r="D219" s="45">
        <v>5</v>
      </c>
      <c r="E219" s="183"/>
      <c r="F219" s="83"/>
      <c r="G219" s="184" t="s">
        <v>221</v>
      </c>
      <c r="H219" s="45"/>
    </row>
    <row r="220" spans="1:8" ht="14.25">
      <c r="A220" s="53" t="s">
        <v>901</v>
      </c>
      <c r="B220" s="45" t="s">
        <v>325</v>
      </c>
      <c r="C220" s="183">
        <v>9</v>
      </c>
      <c r="D220" s="45">
        <v>9</v>
      </c>
      <c r="E220" s="183"/>
      <c r="F220" s="83"/>
      <c r="G220" s="184" t="s">
        <v>1257</v>
      </c>
      <c r="H220" s="45"/>
    </row>
    <row r="221" spans="1:8" ht="14.25">
      <c r="A221" s="53" t="s">
        <v>898</v>
      </c>
      <c r="B221" s="45" t="s">
        <v>325</v>
      </c>
      <c r="C221" s="183">
        <v>8</v>
      </c>
      <c r="D221" s="45">
        <v>8</v>
      </c>
      <c r="E221" s="183"/>
      <c r="F221" s="83"/>
      <c r="G221" s="184" t="s">
        <v>1257</v>
      </c>
      <c r="H221" s="45"/>
    </row>
    <row r="222" spans="1:8" ht="14.25">
      <c r="A222" s="53" t="s">
        <v>903</v>
      </c>
      <c r="B222" s="45" t="s">
        <v>325</v>
      </c>
      <c r="C222" s="183">
        <v>5</v>
      </c>
      <c r="D222" s="45">
        <v>6</v>
      </c>
      <c r="E222" s="183"/>
      <c r="F222" s="83"/>
      <c r="G222" s="184" t="s">
        <v>872</v>
      </c>
      <c r="H222" s="45"/>
    </row>
    <row r="223" spans="1:8" ht="14.25">
      <c r="A223" s="97" t="s">
        <v>906</v>
      </c>
      <c r="B223" s="45" t="s">
        <v>325</v>
      </c>
      <c r="C223" s="183">
        <v>10</v>
      </c>
      <c r="D223" s="45">
        <v>10</v>
      </c>
      <c r="E223" s="183"/>
      <c r="F223" s="83"/>
      <c r="G223" s="184" t="s">
        <v>1257</v>
      </c>
      <c r="H223" s="45"/>
    </row>
    <row r="224" spans="1:8" ht="14.25">
      <c r="A224" s="97" t="s">
        <v>910</v>
      </c>
      <c r="B224" s="45" t="s">
        <v>325</v>
      </c>
      <c r="C224" s="183">
        <v>15</v>
      </c>
      <c r="D224" s="45">
        <v>15</v>
      </c>
      <c r="E224" s="183"/>
      <c r="F224" s="83"/>
      <c r="G224" s="184" t="s">
        <v>843</v>
      </c>
      <c r="H224" s="45"/>
    </row>
    <row r="225" spans="1:8" ht="14.25">
      <c r="A225" s="198" t="s">
        <v>912</v>
      </c>
      <c r="B225" s="45" t="s">
        <v>325</v>
      </c>
      <c r="C225" s="183">
        <v>19</v>
      </c>
      <c r="D225" s="45">
        <v>19</v>
      </c>
      <c r="E225" s="183"/>
      <c r="F225" s="83"/>
      <c r="G225" s="184" t="s">
        <v>1257</v>
      </c>
      <c r="H225" s="45"/>
    </row>
    <row r="226" spans="1:8" ht="14.25">
      <c r="A226" s="97" t="s">
        <v>914</v>
      </c>
      <c r="B226" s="45" t="s">
        <v>325</v>
      </c>
      <c r="C226" s="183">
        <v>22</v>
      </c>
      <c r="D226" s="45">
        <v>22</v>
      </c>
      <c r="E226" s="183"/>
      <c r="F226" s="83"/>
      <c r="G226" s="184" t="s">
        <v>905</v>
      </c>
      <c r="H226" s="45"/>
    </row>
    <row r="227" spans="1:8" ht="14.25">
      <c r="A227" s="198" t="s">
        <v>918</v>
      </c>
      <c r="B227" s="45" t="s">
        <v>325</v>
      </c>
      <c r="C227" s="183">
        <v>24</v>
      </c>
      <c r="D227" s="45">
        <v>24</v>
      </c>
      <c r="E227" s="183"/>
      <c r="F227" s="83"/>
      <c r="G227" s="184" t="s">
        <v>1068</v>
      </c>
      <c r="H227" s="45"/>
    </row>
    <row r="228" spans="1:8" ht="14.25">
      <c r="A228" s="53"/>
      <c r="B228" s="45"/>
      <c r="C228" s="183"/>
      <c r="D228" s="45"/>
      <c r="E228" s="183"/>
      <c r="F228" s="83"/>
      <c r="G228" s="184"/>
      <c r="H228" s="45"/>
    </row>
    <row r="229" spans="1:8" ht="15">
      <c r="A229" s="41" t="s">
        <v>436</v>
      </c>
      <c r="B229" s="45"/>
      <c r="C229" s="183"/>
      <c r="D229" s="45"/>
      <c r="E229" s="183"/>
      <c r="F229" s="83"/>
      <c r="G229" s="184"/>
      <c r="H229" s="45"/>
    </row>
    <row r="230" spans="1:8" ht="14.25">
      <c r="A230" s="53" t="s">
        <v>437</v>
      </c>
      <c r="B230" s="45"/>
      <c r="C230" s="183">
        <v>1</v>
      </c>
      <c r="D230" s="45">
        <v>0</v>
      </c>
      <c r="E230" s="183" t="s">
        <v>921</v>
      </c>
      <c r="F230" s="83"/>
      <c r="G230" s="184" t="s">
        <v>920</v>
      </c>
      <c r="H230" s="45"/>
    </row>
    <row r="231" spans="1:8" ht="28.5">
      <c r="A231" s="53" t="s">
        <v>438</v>
      </c>
      <c r="B231" s="45"/>
      <c r="C231" s="183">
        <v>1</v>
      </c>
      <c r="D231" s="45">
        <v>0</v>
      </c>
      <c r="E231" s="183" t="s">
        <v>921</v>
      </c>
      <c r="F231" s="83"/>
      <c r="G231" s="184" t="s">
        <v>920</v>
      </c>
      <c r="H231" s="45"/>
    </row>
    <row r="232" spans="1:8" ht="14.25">
      <c r="A232" s="53" t="s">
        <v>922</v>
      </c>
      <c r="B232" s="45"/>
      <c r="C232" s="183">
        <v>5</v>
      </c>
      <c r="D232" s="45">
        <v>5</v>
      </c>
      <c r="E232" s="183" t="s">
        <v>2862</v>
      </c>
      <c r="F232" s="83"/>
      <c r="G232" s="184" t="s">
        <v>853</v>
      </c>
      <c r="H232" s="45"/>
    </row>
    <row r="233" spans="1:8" ht="14.25">
      <c r="A233" s="53" t="s">
        <v>439</v>
      </c>
      <c r="B233" s="45" t="s">
        <v>924</v>
      </c>
      <c r="C233" s="183">
        <v>12</v>
      </c>
      <c r="D233" s="45">
        <v>12</v>
      </c>
      <c r="E233" s="183"/>
      <c r="F233" s="83"/>
      <c r="G233" s="184">
        <v>8</v>
      </c>
      <c r="H233" s="45"/>
    </row>
    <row r="234" spans="1:8" ht="28.5">
      <c r="A234" s="53" t="s">
        <v>439</v>
      </c>
      <c r="B234" s="45" t="s">
        <v>925</v>
      </c>
      <c r="C234" s="45" t="s">
        <v>2863</v>
      </c>
      <c r="D234" s="45" t="s">
        <v>2864</v>
      </c>
      <c r="E234" s="183"/>
      <c r="F234" s="83" t="s">
        <v>2865</v>
      </c>
      <c r="G234" s="184"/>
      <c r="H234" s="45"/>
    </row>
    <row r="235" spans="1:8" ht="14.25">
      <c r="A235" s="53" t="s">
        <v>441</v>
      </c>
      <c r="B235" s="45"/>
      <c r="C235" s="183">
        <v>3</v>
      </c>
      <c r="D235" s="45">
        <v>3</v>
      </c>
      <c r="E235" s="183" t="s">
        <v>2773</v>
      </c>
      <c r="F235" s="83"/>
      <c r="G235" s="184" t="s">
        <v>837</v>
      </c>
      <c r="H235" s="45"/>
    </row>
    <row r="236" spans="1:8" ht="14.25">
      <c r="A236" s="53" t="s">
        <v>936</v>
      </c>
      <c r="B236" s="45"/>
      <c r="C236" s="183">
        <v>8</v>
      </c>
      <c r="D236" s="45">
        <v>8</v>
      </c>
      <c r="E236" s="183"/>
      <c r="F236" s="83"/>
      <c r="G236" s="83" t="s">
        <v>837</v>
      </c>
      <c r="H236" s="45" t="s">
        <v>936</v>
      </c>
    </row>
    <row r="237" spans="1:8" ht="14.25">
      <c r="A237" s="53" t="s">
        <v>450</v>
      </c>
      <c r="B237" s="45"/>
      <c r="C237" s="183">
        <v>15</v>
      </c>
      <c r="D237" s="45">
        <v>15</v>
      </c>
      <c r="E237" s="183"/>
      <c r="F237" s="83"/>
      <c r="G237" s="184" t="s">
        <v>886</v>
      </c>
      <c r="H237" s="45"/>
    </row>
    <row r="238" spans="1:8" ht="14.25">
      <c r="A238" s="53" t="s">
        <v>1371</v>
      </c>
      <c r="B238" s="45"/>
      <c r="C238" s="183">
        <v>21</v>
      </c>
      <c r="D238" s="45">
        <v>21</v>
      </c>
      <c r="E238" s="183"/>
      <c r="F238" s="83"/>
      <c r="G238" s="184" t="s">
        <v>1290</v>
      </c>
      <c r="H238" s="45" t="s">
        <v>1371</v>
      </c>
    </row>
    <row r="239" spans="1:8" ht="14.25">
      <c r="A239" s="199" t="s">
        <v>451</v>
      </c>
      <c r="B239" s="45"/>
      <c r="C239" s="212">
        <v>34</v>
      </c>
      <c r="D239" s="45">
        <v>34</v>
      </c>
      <c r="E239" s="212"/>
      <c r="F239" s="83"/>
      <c r="G239" s="213" t="s">
        <v>1011</v>
      </c>
      <c r="H239" s="45"/>
    </row>
    <row r="240" spans="1:8" ht="14.25">
      <c r="A240" s="199" t="s">
        <v>115</v>
      </c>
      <c r="B240" s="45" t="s">
        <v>302</v>
      </c>
      <c r="C240" s="212">
        <v>16</v>
      </c>
      <c r="D240" s="45">
        <v>16</v>
      </c>
      <c r="E240" s="212" t="s">
        <v>3023</v>
      </c>
      <c r="F240" s="83"/>
      <c r="G240" s="200" t="s">
        <v>3024</v>
      </c>
      <c r="H240" s="45" t="s">
        <v>115</v>
      </c>
    </row>
    <row r="241" spans="1:1020" ht="14.25">
      <c r="A241" s="214" t="s">
        <v>116</v>
      </c>
      <c r="B241" s="187" t="s">
        <v>302</v>
      </c>
      <c r="C241" s="188">
        <v>16</v>
      </c>
      <c r="D241" s="187">
        <v>16</v>
      </c>
      <c r="E241" s="188" t="s">
        <v>3023</v>
      </c>
      <c r="F241" s="201"/>
      <c r="G241" s="189" t="s">
        <v>3024</v>
      </c>
      <c r="H241" s="187" t="s">
        <v>116</v>
      </c>
    </row>
    <row r="242" spans="1:1020" ht="17.100000000000001" customHeight="1"/>
    <row r="243" spans="1:1020" ht="15.75">
      <c r="A243" s="57" t="s">
        <v>452</v>
      </c>
      <c r="B243" s="57"/>
      <c r="C243" s="57"/>
      <c r="D243" s="57"/>
      <c r="E243" s="57"/>
      <c r="F243" s="57"/>
      <c r="G243" s="57"/>
      <c r="H243" s="57"/>
    </row>
    <row r="244" spans="1:1020" ht="60">
      <c r="A244" s="207" t="s">
        <v>24</v>
      </c>
      <c r="B244" s="207" t="s">
        <v>26</v>
      </c>
      <c r="C244" s="207" t="s">
        <v>2760</v>
      </c>
      <c r="D244" s="207" t="s">
        <v>2761</v>
      </c>
      <c r="E244" s="207" t="s">
        <v>2762</v>
      </c>
      <c r="F244" s="208" t="s">
        <v>28</v>
      </c>
      <c r="G244" s="208" t="s">
        <v>31</v>
      </c>
      <c r="H244" s="207" t="s">
        <v>2551</v>
      </c>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c r="BP244" s="8"/>
      <c r="BQ244" s="8"/>
      <c r="BR244" s="8"/>
      <c r="BS244" s="8"/>
      <c r="BT244" s="8"/>
      <c r="BU244" s="8"/>
      <c r="BV244" s="8"/>
      <c r="BW244" s="8"/>
      <c r="BX244" s="8"/>
      <c r="BY244" s="8"/>
      <c r="BZ244" s="8"/>
      <c r="CA244" s="8"/>
      <c r="CB244" s="8"/>
      <c r="CC244" s="8"/>
      <c r="CD244" s="8"/>
      <c r="CE244" s="8"/>
      <c r="CF244" s="8"/>
      <c r="CG244" s="8"/>
      <c r="CH244" s="8"/>
      <c r="CI244" s="8"/>
      <c r="CJ244" s="8"/>
      <c r="CK244" s="8"/>
      <c r="CL244" s="8"/>
      <c r="CM244" s="8"/>
      <c r="CN244" s="8"/>
      <c r="CO244" s="8"/>
      <c r="CP244" s="8"/>
      <c r="CQ244" s="8"/>
      <c r="CR244" s="8"/>
      <c r="CS244" s="8"/>
      <c r="CT244" s="8"/>
      <c r="CU244" s="8"/>
      <c r="CV244" s="8"/>
      <c r="CW244" s="8"/>
      <c r="CX244" s="8"/>
      <c r="CY244" s="8"/>
      <c r="CZ244" s="8"/>
      <c r="DA244" s="8"/>
      <c r="DB244" s="8"/>
      <c r="DC244" s="8"/>
      <c r="DD244" s="8"/>
      <c r="DE244" s="8"/>
      <c r="DF244" s="8"/>
      <c r="DG244" s="8"/>
      <c r="DH244" s="8"/>
      <c r="DI244" s="8"/>
      <c r="DJ244" s="8"/>
      <c r="DK244" s="8"/>
      <c r="DL244" s="8"/>
      <c r="DM244" s="8"/>
      <c r="DN244" s="8"/>
      <c r="DO244" s="8"/>
      <c r="DP244" s="8"/>
      <c r="DQ244" s="8"/>
      <c r="DR244" s="8"/>
      <c r="DS244" s="8"/>
      <c r="DT244" s="8"/>
      <c r="DU244" s="8"/>
      <c r="DV244" s="8"/>
      <c r="DW244" s="8"/>
      <c r="DX244" s="8"/>
      <c r="DY244" s="8"/>
      <c r="DZ244" s="8"/>
      <c r="EA244" s="8"/>
      <c r="EB244" s="8"/>
      <c r="EC244" s="8"/>
      <c r="ED244" s="8"/>
      <c r="EE244" s="8"/>
      <c r="EF244" s="8"/>
      <c r="EG244" s="8"/>
      <c r="EH244" s="8"/>
      <c r="EI244" s="8"/>
      <c r="EJ244" s="8"/>
      <c r="EK244" s="8"/>
      <c r="EL244" s="8"/>
      <c r="EM244" s="8"/>
      <c r="EN244" s="8"/>
      <c r="EO244" s="8"/>
      <c r="EP244" s="8"/>
      <c r="EQ244" s="8"/>
      <c r="ER244" s="8"/>
      <c r="ES244" s="8"/>
      <c r="ET244" s="8"/>
      <c r="EU244" s="8"/>
      <c r="EV244" s="8"/>
      <c r="EW244" s="8"/>
      <c r="EX244" s="8"/>
      <c r="EY244" s="8"/>
      <c r="EZ244" s="8"/>
      <c r="FA244" s="8"/>
      <c r="FB244" s="8"/>
      <c r="FC244" s="8"/>
      <c r="FD244" s="8"/>
      <c r="FE244" s="8"/>
      <c r="FF244" s="8"/>
      <c r="FG244" s="8"/>
      <c r="FH244" s="8"/>
      <c r="FI244" s="8"/>
      <c r="FJ244" s="8"/>
      <c r="FK244" s="8"/>
      <c r="FL244" s="8"/>
      <c r="FM244" s="8"/>
      <c r="FN244" s="8"/>
      <c r="FO244" s="8"/>
      <c r="FP244" s="8"/>
      <c r="FQ244" s="8"/>
      <c r="FR244" s="8"/>
      <c r="FS244" s="8"/>
      <c r="FT244" s="8"/>
      <c r="FU244" s="8"/>
      <c r="FV244" s="8"/>
      <c r="FW244" s="8"/>
      <c r="FX244" s="8"/>
      <c r="FY244" s="8"/>
      <c r="FZ244" s="8"/>
      <c r="GA244" s="8"/>
      <c r="GB244" s="8"/>
      <c r="GC244" s="8"/>
      <c r="GD244" s="8"/>
      <c r="GE244" s="8"/>
      <c r="GF244" s="8"/>
      <c r="GG244" s="8"/>
      <c r="GH244" s="8"/>
      <c r="GI244" s="8"/>
      <c r="GJ244" s="8"/>
      <c r="GK244" s="8"/>
      <c r="GL244" s="8"/>
      <c r="GM244" s="8"/>
      <c r="GN244" s="8"/>
      <c r="GO244" s="8"/>
      <c r="GP244" s="8"/>
      <c r="GQ244" s="8"/>
      <c r="GR244" s="8"/>
      <c r="GS244" s="8"/>
      <c r="GT244" s="8"/>
      <c r="GU244" s="8"/>
      <c r="GV244" s="8"/>
      <c r="GW244" s="8"/>
      <c r="GX244" s="8"/>
      <c r="GY244" s="8"/>
      <c r="GZ244" s="8"/>
      <c r="HA244" s="8"/>
      <c r="HB244" s="8"/>
      <c r="HC244" s="8"/>
      <c r="HD244" s="8"/>
      <c r="HE244" s="8"/>
      <c r="HF244" s="8"/>
      <c r="HG244" s="8"/>
      <c r="HH244" s="8"/>
      <c r="HI244" s="8"/>
      <c r="HJ244" s="8"/>
      <c r="HK244" s="8"/>
      <c r="HL244" s="8"/>
      <c r="HM244" s="8"/>
      <c r="HN244" s="8"/>
      <c r="HO244" s="8"/>
      <c r="HP244" s="8"/>
      <c r="HQ244" s="8"/>
      <c r="HR244" s="8"/>
      <c r="HS244" s="8"/>
      <c r="HT244" s="8"/>
      <c r="HU244" s="8"/>
      <c r="HV244" s="8"/>
      <c r="HW244" s="8"/>
      <c r="HX244" s="8"/>
      <c r="HY244" s="8"/>
      <c r="HZ244" s="8"/>
      <c r="IA244" s="8"/>
      <c r="IB244" s="8"/>
      <c r="IC244" s="8"/>
      <c r="ID244" s="8"/>
      <c r="IE244" s="8"/>
      <c r="IF244" s="8"/>
      <c r="IG244" s="8"/>
      <c r="IH244" s="8"/>
      <c r="II244" s="8"/>
      <c r="IJ244" s="8"/>
      <c r="IK244" s="8"/>
      <c r="IL244" s="8"/>
      <c r="IM244" s="8"/>
      <c r="IN244" s="8"/>
      <c r="IO244" s="8"/>
      <c r="IP244" s="8"/>
      <c r="IQ244" s="8"/>
      <c r="IR244" s="8"/>
      <c r="IS244" s="8"/>
      <c r="IT244" s="8"/>
      <c r="IU244" s="8"/>
      <c r="IV244" s="8"/>
      <c r="IW244" s="8"/>
      <c r="IX244" s="8"/>
      <c r="IY244" s="8"/>
      <c r="IZ244" s="8"/>
      <c r="JA244" s="8"/>
      <c r="JB244" s="8"/>
      <c r="JC244" s="8"/>
      <c r="JD244" s="8"/>
      <c r="JE244" s="8"/>
      <c r="JF244" s="8"/>
      <c r="JG244" s="8"/>
      <c r="JH244" s="8"/>
      <c r="JI244" s="8"/>
      <c r="JJ244" s="8"/>
      <c r="JK244" s="8"/>
      <c r="JL244" s="8"/>
      <c r="JM244" s="8"/>
      <c r="JN244" s="8"/>
      <c r="JO244" s="8"/>
      <c r="JP244" s="8"/>
      <c r="JQ244" s="8"/>
      <c r="JR244" s="8"/>
      <c r="JS244" s="8"/>
      <c r="JT244" s="8"/>
      <c r="JU244" s="8"/>
      <c r="JV244" s="8"/>
      <c r="JW244" s="8"/>
      <c r="JX244" s="8"/>
      <c r="JY244" s="8"/>
      <c r="JZ244" s="8"/>
      <c r="KA244" s="8"/>
      <c r="KB244" s="8"/>
      <c r="KC244" s="8"/>
      <c r="KD244" s="8"/>
      <c r="KE244" s="8"/>
      <c r="KF244" s="8"/>
      <c r="KG244" s="8"/>
      <c r="KH244" s="8"/>
      <c r="KI244" s="8"/>
      <c r="KJ244" s="8"/>
      <c r="KK244" s="8"/>
      <c r="KL244" s="8"/>
      <c r="KM244" s="8"/>
      <c r="KN244" s="8"/>
      <c r="KO244" s="8"/>
      <c r="KP244" s="8"/>
      <c r="KQ244" s="8"/>
      <c r="KR244" s="8"/>
      <c r="KS244" s="8"/>
      <c r="KT244" s="8"/>
      <c r="KU244" s="8"/>
      <c r="KV244" s="8"/>
      <c r="KW244" s="8"/>
      <c r="KX244" s="8"/>
      <c r="KY244" s="8"/>
      <c r="KZ244" s="8"/>
      <c r="LA244" s="8"/>
      <c r="LB244" s="8"/>
      <c r="LC244" s="8"/>
      <c r="LD244" s="8"/>
      <c r="LE244" s="8"/>
      <c r="LF244" s="8"/>
      <c r="LG244" s="8"/>
      <c r="LH244" s="8"/>
      <c r="LI244" s="8"/>
      <c r="LJ244" s="8"/>
      <c r="LK244" s="8"/>
      <c r="LL244" s="8"/>
      <c r="LM244" s="8"/>
      <c r="LN244" s="8"/>
      <c r="LO244" s="8"/>
      <c r="LP244" s="8"/>
      <c r="LQ244" s="8"/>
      <c r="LR244" s="8"/>
      <c r="LS244" s="8"/>
      <c r="LT244" s="8"/>
      <c r="LU244" s="8"/>
      <c r="LV244" s="8"/>
      <c r="LW244" s="8"/>
      <c r="LX244" s="8"/>
      <c r="LY244" s="8"/>
      <c r="LZ244" s="8"/>
      <c r="MA244" s="8"/>
      <c r="MB244" s="8"/>
      <c r="MC244" s="8"/>
      <c r="MD244" s="8"/>
      <c r="ME244" s="8"/>
      <c r="MF244" s="8"/>
      <c r="MG244" s="8"/>
      <c r="MH244" s="8"/>
      <c r="MI244" s="8"/>
      <c r="MJ244" s="8"/>
      <c r="MK244" s="8"/>
      <c r="ML244" s="8"/>
      <c r="MM244" s="8"/>
      <c r="MN244" s="8"/>
      <c r="MO244" s="8"/>
      <c r="MP244" s="8"/>
      <c r="MQ244" s="8"/>
      <c r="MR244" s="8"/>
      <c r="MS244" s="8"/>
      <c r="MT244" s="8"/>
      <c r="MU244" s="8"/>
      <c r="MV244" s="8"/>
      <c r="MW244" s="8"/>
      <c r="MX244" s="8"/>
      <c r="MY244" s="8"/>
      <c r="MZ244" s="8"/>
      <c r="NA244" s="8"/>
      <c r="NB244" s="8"/>
      <c r="NC244" s="8"/>
      <c r="ND244" s="8"/>
      <c r="NE244" s="8"/>
      <c r="NF244" s="8"/>
      <c r="NG244" s="8"/>
      <c r="NH244" s="8"/>
      <c r="NI244" s="8"/>
      <c r="NJ244" s="8"/>
      <c r="NK244" s="8"/>
      <c r="NL244" s="8"/>
      <c r="NM244" s="8"/>
      <c r="NN244" s="8"/>
      <c r="NO244" s="8"/>
      <c r="NP244" s="8"/>
      <c r="NQ244" s="8"/>
      <c r="NR244" s="8"/>
      <c r="NS244" s="8"/>
      <c r="NT244" s="8"/>
      <c r="NU244" s="8"/>
      <c r="NV244" s="8"/>
      <c r="NW244" s="8"/>
      <c r="NX244" s="8"/>
      <c r="NY244" s="8"/>
      <c r="NZ244" s="8"/>
      <c r="OA244" s="8"/>
      <c r="OB244" s="8"/>
      <c r="OC244" s="8"/>
      <c r="OD244" s="8"/>
      <c r="OE244" s="8"/>
      <c r="OF244" s="8"/>
      <c r="OG244" s="8"/>
      <c r="OH244" s="8"/>
      <c r="OI244" s="8"/>
      <c r="OJ244" s="8"/>
      <c r="OK244" s="8"/>
      <c r="OL244" s="8"/>
      <c r="OM244" s="8"/>
      <c r="ON244" s="8"/>
      <c r="OO244" s="8"/>
      <c r="OP244" s="8"/>
      <c r="OQ244" s="8"/>
      <c r="OR244" s="8"/>
      <c r="OS244" s="8"/>
      <c r="OT244" s="8"/>
      <c r="OU244" s="8"/>
      <c r="OV244" s="8"/>
      <c r="OW244" s="8"/>
      <c r="OX244" s="8"/>
      <c r="OY244" s="8"/>
      <c r="OZ244" s="8"/>
      <c r="PA244" s="8"/>
      <c r="PB244" s="8"/>
      <c r="PC244" s="8"/>
      <c r="PD244" s="8"/>
      <c r="PE244" s="8"/>
      <c r="PF244" s="8"/>
      <c r="PG244" s="8"/>
      <c r="PH244" s="8"/>
      <c r="PI244" s="8"/>
      <c r="PJ244" s="8"/>
      <c r="PK244" s="8"/>
      <c r="PL244" s="8"/>
      <c r="PM244" s="8"/>
      <c r="PN244" s="8"/>
      <c r="PO244" s="8"/>
      <c r="PP244" s="8"/>
      <c r="PQ244" s="8"/>
      <c r="PR244" s="8"/>
      <c r="PS244" s="8"/>
      <c r="PT244" s="8"/>
      <c r="PU244" s="8"/>
      <c r="PV244" s="8"/>
      <c r="PW244" s="8"/>
      <c r="PX244" s="8"/>
      <c r="PY244" s="8"/>
      <c r="PZ244" s="8"/>
      <c r="QA244" s="8"/>
      <c r="QB244" s="8"/>
      <c r="QC244" s="8"/>
      <c r="QD244" s="8"/>
      <c r="QE244" s="8"/>
      <c r="QF244" s="8"/>
      <c r="QG244" s="8"/>
      <c r="QH244" s="8"/>
      <c r="QI244" s="8"/>
      <c r="QJ244" s="8"/>
      <c r="QK244" s="8"/>
      <c r="QL244" s="8"/>
      <c r="QM244" s="8"/>
      <c r="QN244" s="8"/>
      <c r="QO244" s="8"/>
      <c r="QP244" s="8"/>
      <c r="QQ244" s="8"/>
      <c r="QR244" s="8"/>
      <c r="QS244" s="8"/>
      <c r="QT244" s="8"/>
      <c r="QU244" s="8"/>
      <c r="QV244" s="8"/>
      <c r="QW244" s="8"/>
      <c r="QX244" s="8"/>
      <c r="QY244" s="8"/>
      <c r="QZ244" s="8"/>
      <c r="RA244" s="8"/>
      <c r="RB244" s="8"/>
      <c r="RC244" s="8"/>
      <c r="RD244" s="8"/>
      <c r="RE244" s="8"/>
      <c r="RF244" s="8"/>
      <c r="RG244" s="8"/>
      <c r="RH244" s="8"/>
      <c r="RI244" s="8"/>
      <c r="RJ244" s="8"/>
      <c r="RK244" s="8"/>
      <c r="RL244" s="8"/>
      <c r="RM244" s="8"/>
      <c r="RN244" s="8"/>
      <c r="RO244" s="8"/>
      <c r="RP244" s="8"/>
      <c r="RQ244" s="8"/>
      <c r="RR244" s="8"/>
      <c r="RS244" s="8"/>
      <c r="RT244" s="8"/>
      <c r="RU244" s="8"/>
      <c r="RV244" s="8"/>
      <c r="RW244" s="8"/>
      <c r="RX244" s="8"/>
      <c r="RY244" s="8"/>
      <c r="RZ244" s="8"/>
      <c r="SA244" s="8"/>
      <c r="SB244" s="8"/>
      <c r="SC244" s="8"/>
      <c r="SD244" s="8"/>
      <c r="SE244" s="8"/>
      <c r="SF244" s="8"/>
      <c r="SG244" s="8"/>
      <c r="SH244" s="8"/>
      <c r="SI244" s="8"/>
      <c r="SJ244" s="8"/>
      <c r="SK244" s="8"/>
      <c r="SL244" s="8"/>
      <c r="SM244" s="8"/>
      <c r="SN244" s="8"/>
      <c r="SO244" s="8"/>
      <c r="SP244" s="8"/>
      <c r="SQ244" s="8"/>
      <c r="SR244" s="8"/>
      <c r="SS244" s="8"/>
      <c r="ST244" s="8"/>
      <c r="SU244" s="8"/>
      <c r="SV244" s="8"/>
      <c r="SW244" s="8"/>
      <c r="SX244" s="8"/>
      <c r="SY244" s="8"/>
      <c r="SZ244" s="8"/>
      <c r="TA244" s="8"/>
      <c r="TB244" s="8"/>
      <c r="TC244" s="8"/>
      <c r="TD244" s="8"/>
      <c r="TE244" s="8"/>
      <c r="TF244" s="8"/>
      <c r="TG244" s="8"/>
      <c r="TH244" s="8"/>
      <c r="TI244" s="8"/>
      <c r="TJ244" s="8"/>
      <c r="TK244" s="8"/>
      <c r="TL244" s="8"/>
      <c r="TM244" s="8"/>
      <c r="TN244" s="8"/>
      <c r="TO244" s="8"/>
      <c r="TP244" s="8"/>
      <c r="TQ244" s="8"/>
      <c r="TR244" s="8"/>
      <c r="TS244" s="8"/>
      <c r="TT244" s="8"/>
      <c r="TU244" s="8"/>
      <c r="TV244" s="8"/>
      <c r="TW244" s="8"/>
      <c r="TX244" s="8"/>
      <c r="TY244" s="8"/>
      <c r="TZ244" s="8"/>
      <c r="UA244" s="8"/>
      <c r="UB244" s="8"/>
      <c r="UC244" s="8"/>
      <c r="UD244" s="8"/>
      <c r="UE244" s="8"/>
      <c r="UF244" s="8"/>
      <c r="UG244" s="8"/>
      <c r="UH244" s="8"/>
      <c r="UI244" s="8"/>
      <c r="UJ244" s="8"/>
      <c r="UK244" s="8"/>
      <c r="UL244" s="8"/>
      <c r="UM244" s="8"/>
      <c r="UN244" s="8"/>
      <c r="UO244" s="8"/>
      <c r="UP244" s="8"/>
      <c r="UQ244" s="8"/>
      <c r="UR244" s="8"/>
      <c r="US244" s="8"/>
      <c r="UT244" s="8"/>
      <c r="UU244" s="8"/>
      <c r="UV244" s="8"/>
      <c r="UW244" s="8"/>
      <c r="UX244" s="8"/>
      <c r="UY244" s="8"/>
      <c r="UZ244" s="8"/>
      <c r="VA244" s="8"/>
      <c r="VB244" s="8"/>
      <c r="VC244" s="8"/>
      <c r="VD244" s="8"/>
      <c r="VE244" s="8"/>
      <c r="VF244" s="8"/>
      <c r="VG244" s="8"/>
      <c r="VH244" s="8"/>
      <c r="VI244" s="8"/>
      <c r="VJ244" s="8"/>
      <c r="VK244" s="8"/>
      <c r="VL244" s="8"/>
      <c r="VM244" s="8"/>
      <c r="VN244" s="8"/>
      <c r="VO244" s="8"/>
      <c r="VP244" s="8"/>
      <c r="VQ244" s="8"/>
      <c r="VR244" s="8"/>
      <c r="VS244" s="8"/>
      <c r="VT244" s="8"/>
      <c r="VU244" s="8"/>
      <c r="VV244" s="8"/>
      <c r="VW244" s="8"/>
      <c r="VX244" s="8"/>
      <c r="VY244" s="8"/>
      <c r="VZ244" s="8"/>
      <c r="WA244" s="8"/>
      <c r="WB244" s="8"/>
      <c r="WC244" s="8"/>
      <c r="WD244" s="8"/>
      <c r="WE244" s="8"/>
      <c r="WF244" s="8"/>
      <c r="WG244" s="8"/>
      <c r="WH244" s="8"/>
      <c r="WI244" s="8"/>
      <c r="WJ244" s="8"/>
      <c r="WK244" s="8"/>
      <c r="WL244" s="8"/>
      <c r="WM244" s="8"/>
      <c r="WN244" s="8"/>
      <c r="WO244" s="8"/>
      <c r="WP244" s="8"/>
      <c r="WQ244" s="8"/>
      <c r="WR244" s="8"/>
      <c r="WS244" s="8"/>
      <c r="WT244" s="8"/>
      <c r="WU244" s="8"/>
      <c r="WV244" s="8"/>
      <c r="WW244" s="8"/>
      <c r="WX244" s="8"/>
      <c r="WY244" s="8"/>
      <c r="WZ244" s="8"/>
      <c r="XA244" s="8"/>
      <c r="XB244" s="8"/>
      <c r="XC244" s="8"/>
      <c r="XD244" s="8"/>
      <c r="XE244" s="8"/>
      <c r="XF244" s="8"/>
      <c r="XG244" s="8"/>
      <c r="XH244" s="8"/>
      <c r="XI244" s="8"/>
      <c r="XJ244" s="8"/>
      <c r="XK244" s="8"/>
      <c r="XL244" s="8"/>
      <c r="XM244" s="8"/>
      <c r="XN244" s="8"/>
      <c r="XO244" s="8"/>
      <c r="XP244" s="8"/>
      <c r="XQ244" s="8"/>
      <c r="XR244" s="8"/>
      <c r="XS244" s="8"/>
      <c r="XT244" s="8"/>
      <c r="XU244" s="8"/>
      <c r="XV244" s="8"/>
      <c r="XW244" s="8"/>
      <c r="XX244" s="8"/>
      <c r="XY244" s="8"/>
      <c r="XZ244" s="8"/>
      <c r="YA244" s="8"/>
      <c r="YB244" s="8"/>
      <c r="YC244" s="8"/>
      <c r="YD244" s="8"/>
      <c r="YE244" s="8"/>
      <c r="YF244" s="8"/>
      <c r="YG244" s="8"/>
      <c r="YH244" s="8"/>
      <c r="YI244" s="8"/>
      <c r="YJ244" s="8"/>
      <c r="YK244" s="8"/>
      <c r="YL244" s="8"/>
      <c r="YM244" s="8"/>
      <c r="YN244" s="8"/>
      <c r="YO244" s="8"/>
      <c r="YP244" s="8"/>
      <c r="YQ244" s="8"/>
      <c r="YR244" s="8"/>
      <c r="YS244" s="8"/>
      <c r="YT244" s="8"/>
      <c r="YU244" s="8"/>
      <c r="YV244" s="8"/>
      <c r="YW244" s="8"/>
      <c r="YX244" s="8"/>
      <c r="YY244" s="8"/>
      <c r="YZ244" s="8"/>
      <c r="ZA244" s="8"/>
      <c r="ZB244" s="8"/>
      <c r="ZC244" s="8"/>
      <c r="ZD244" s="8"/>
      <c r="ZE244" s="8"/>
      <c r="ZF244" s="8"/>
      <c r="ZG244" s="8"/>
      <c r="ZH244" s="8"/>
      <c r="ZI244" s="8"/>
      <c r="ZJ244" s="8"/>
      <c r="ZK244" s="8"/>
      <c r="ZL244" s="8"/>
      <c r="ZM244" s="8"/>
      <c r="ZN244" s="8"/>
      <c r="ZO244" s="8"/>
      <c r="ZP244" s="8"/>
      <c r="ZQ244" s="8"/>
      <c r="ZR244" s="8"/>
      <c r="ZS244" s="8"/>
      <c r="ZT244" s="8"/>
      <c r="ZU244" s="8"/>
      <c r="ZV244" s="8"/>
      <c r="ZW244" s="8"/>
      <c r="ZX244" s="8"/>
      <c r="ZY244" s="8"/>
      <c r="ZZ244" s="8"/>
      <c r="AAA244" s="8"/>
      <c r="AAB244" s="8"/>
      <c r="AAC244" s="8"/>
      <c r="AAD244" s="8"/>
      <c r="AAE244" s="8"/>
      <c r="AAF244" s="8"/>
      <c r="AAG244" s="8"/>
      <c r="AAH244" s="8"/>
      <c r="AAI244" s="8"/>
      <c r="AAJ244" s="8"/>
      <c r="AAK244" s="8"/>
      <c r="AAL244" s="8"/>
      <c r="AAM244" s="8"/>
      <c r="AAN244" s="8"/>
      <c r="AAO244" s="8"/>
      <c r="AAP244" s="8"/>
      <c r="AAQ244" s="8"/>
      <c r="AAR244" s="8"/>
      <c r="AAS244" s="8"/>
      <c r="AAT244" s="8"/>
      <c r="AAU244" s="8"/>
      <c r="AAV244" s="8"/>
      <c r="AAW244" s="8"/>
      <c r="AAX244" s="8"/>
      <c r="AAY244" s="8"/>
      <c r="AAZ244" s="8"/>
      <c r="ABA244" s="8"/>
      <c r="ABB244" s="8"/>
      <c r="ABC244" s="8"/>
      <c r="ABD244" s="8"/>
      <c r="ABE244" s="8"/>
      <c r="ABF244" s="8"/>
      <c r="ABG244" s="8"/>
      <c r="ABH244" s="8"/>
      <c r="ABI244" s="8"/>
      <c r="ABJ244" s="8"/>
      <c r="ABK244" s="8"/>
      <c r="ABL244" s="8"/>
      <c r="ABM244" s="8"/>
      <c r="ABN244" s="8"/>
      <c r="ABO244" s="8"/>
      <c r="ABP244" s="8"/>
      <c r="ABQ244" s="8"/>
      <c r="ABR244" s="8"/>
      <c r="ABS244" s="8"/>
      <c r="ABT244" s="8"/>
      <c r="ABU244" s="8"/>
      <c r="ABV244" s="8"/>
      <c r="ABW244" s="8"/>
      <c r="ABX244" s="8"/>
      <c r="ABY244" s="8"/>
      <c r="ABZ244" s="8"/>
      <c r="ACA244" s="8"/>
      <c r="ACB244" s="8"/>
      <c r="ACC244" s="8"/>
      <c r="ACD244" s="8"/>
      <c r="ACE244" s="8"/>
      <c r="ACF244" s="8"/>
      <c r="ACG244" s="8"/>
      <c r="ACH244" s="8"/>
      <c r="ACI244" s="8"/>
      <c r="ACJ244" s="8"/>
      <c r="ACK244" s="8"/>
      <c r="ACL244" s="8"/>
      <c r="ACM244" s="8"/>
      <c r="ACN244" s="8"/>
      <c r="ACO244" s="8"/>
      <c r="ACP244" s="8"/>
      <c r="ACQ244" s="8"/>
      <c r="ACR244" s="8"/>
      <c r="ACS244" s="8"/>
      <c r="ACT244" s="8"/>
      <c r="ACU244" s="8"/>
      <c r="ACV244" s="8"/>
      <c r="ACW244" s="8"/>
      <c r="ACX244" s="8"/>
      <c r="ACY244" s="8"/>
      <c r="ACZ244" s="8"/>
      <c r="ADA244" s="8"/>
      <c r="ADB244" s="8"/>
      <c r="ADC244" s="8"/>
      <c r="ADD244" s="8"/>
      <c r="ADE244" s="8"/>
      <c r="ADF244" s="8"/>
      <c r="ADG244" s="8"/>
      <c r="ADH244" s="8"/>
      <c r="ADI244" s="8"/>
      <c r="ADJ244" s="8"/>
      <c r="ADK244" s="8"/>
      <c r="ADL244" s="8"/>
      <c r="ADM244" s="8"/>
      <c r="ADN244" s="8"/>
      <c r="ADO244" s="8"/>
      <c r="ADP244" s="8"/>
      <c r="ADQ244" s="8"/>
      <c r="ADR244" s="8"/>
      <c r="ADS244" s="8"/>
      <c r="ADT244" s="8"/>
      <c r="ADU244" s="8"/>
      <c r="ADV244" s="8"/>
      <c r="ADW244" s="8"/>
      <c r="ADX244" s="8"/>
      <c r="ADY244" s="8"/>
      <c r="ADZ244" s="8"/>
      <c r="AEA244" s="8"/>
      <c r="AEB244" s="8"/>
      <c r="AEC244" s="8"/>
      <c r="AED244" s="8"/>
      <c r="AEE244" s="8"/>
      <c r="AEF244" s="8"/>
      <c r="AEG244" s="8"/>
      <c r="AEH244" s="8"/>
      <c r="AEI244" s="8"/>
      <c r="AEJ244" s="8"/>
      <c r="AEK244" s="8"/>
      <c r="AEL244" s="8"/>
      <c r="AEM244" s="8"/>
      <c r="AEN244" s="8"/>
      <c r="AEO244" s="8"/>
      <c r="AEP244" s="8"/>
      <c r="AEQ244" s="8"/>
      <c r="AER244" s="8"/>
      <c r="AES244" s="8"/>
      <c r="AET244" s="8"/>
      <c r="AEU244" s="8"/>
      <c r="AEV244" s="8"/>
      <c r="AEW244" s="8"/>
      <c r="AEX244" s="8"/>
      <c r="AEY244" s="8"/>
      <c r="AEZ244" s="8"/>
      <c r="AFA244" s="8"/>
      <c r="AFB244" s="8"/>
      <c r="AFC244" s="8"/>
      <c r="AFD244" s="8"/>
      <c r="AFE244" s="8"/>
      <c r="AFF244" s="8"/>
      <c r="AFG244" s="8"/>
      <c r="AFH244" s="8"/>
      <c r="AFI244" s="8"/>
      <c r="AFJ244" s="8"/>
      <c r="AFK244" s="8"/>
      <c r="AFL244" s="8"/>
      <c r="AFM244" s="8"/>
      <c r="AFN244" s="8"/>
      <c r="AFO244" s="8"/>
      <c r="AFP244" s="8"/>
      <c r="AFQ244" s="8"/>
      <c r="AFR244" s="8"/>
      <c r="AFS244" s="8"/>
      <c r="AFT244" s="8"/>
      <c r="AFU244" s="8"/>
      <c r="AFV244" s="8"/>
      <c r="AFW244" s="8"/>
      <c r="AFX244" s="8"/>
      <c r="AFY244" s="8"/>
      <c r="AFZ244" s="8"/>
      <c r="AGA244" s="8"/>
      <c r="AGB244" s="8"/>
      <c r="AGC244" s="8"/>
      <c r="AGD244" s="8"/>
      <c r="AGE244" s="8"/>
      <c r="AGF244" s="8"/>
      <c r="AGG244" s="8"/>
      <c r="AGH244" s="8"/>
      <c r="AGI244" s="8"/>
      <c r="AGJ244" s="8"/>
      <c r="AGK244" s="8"/>
      <c r="AGL244" s="8"/>
      <c r="AGM244" s="8"/>
      <c r="AGN244" s="8"/>
      <c r="AGO244" s="8"/>
      <c r="AGP244" s="8"/>
      <c r="AGQ244" s="8"/>
      <c r="AGR244" s="8"/>
      <c r="AGS244" s="8"/>
      <c r="AGT244" s="8"/>
      <c r="AGU244" s="8"/>
      <c r="AGV244" s="8"/>
      <c r="AGW244" s="8"/>
      <c r="AGX244" s="8"/>
      <c r="AGY244" s="8"/>
      <c r="AGZ244" s="8"/>
      <c r="AHA244" s="8"/>
      <c r="AHB244" s="8"/>
      <c r="AHC244" s="8"/>
      <c r="AHD244" s="8"/>
      <c r="AHE244" s="8"/>
      <c r="AHF244" s="8"/>
      <c r="AHG244" s="8"/>
      <c r="AHH244" s="8"/>
      <c r="AHI244" s="8"/>
      <c r="AHJ244" s="8"/>
      <c r="AHK244" s="8"/>
      <c r="AHL244" s="8"/>
      <c r="AHM244" s="8"/>
      <c r="AHN244" s="8"/>
      <c r="AHO244" s="8"/>
      <c r="AHP244" s="8"/>
      <c r="AHQ244" s="8"/>
      <c r="AHR244" s="8"/>
      <c r="AHS244" s="8"/>
      <c r="AHT244" s="8"/>
      <c r="AHU244" s="8"/>
      <c r="AHV244" s="8"/>
      <c r="AHW244" s="8"/>
      <c r="AHX244" s="8"/>
      <c r="AHY244" s="8"/>
      <c r="AHZ244" s="8"/>
      <c r="AIA244" s="8"/>
      <c r="AIB244" s="8"/>
      <c r="AIC244" s="8"/>
      <c r="AID244" s="8"/>
      <c r="AIE244" s="8"/>
      <c r="AIF244" s="8"/>
      <c r="AIG244" s="8"/>
      <c r="AIH244" s="8"/>
      <c r="AII244" s="8"/>
      <c r="AIJ244" s="8"/>
      <c r="AIK244" s="8"/>
      <c r="AIL244" s="8"/>
      <c r="AIM244" s="8"/>
      <c r="AIN244" s="8"/>
      <c r="AIO244" s="8"/>
      <c r="AIP244" s="8"/>
      <c r="AIQ244" s="8"/>
      <c r="AIR244" s="8"/>
      <c r="AIS244" s="8"/>
      <c r="AIT244" s="8"/>
      <c r="AIU244" s="8"/>
      <c r="AIV244" s="8"/>
      <c r="AIW244" s="8"/>
      <c r="AIX244" s="8"/>
      <c r="AIY244" s="8"/>
      <c r="AIZ244" s="8"/>
      <c r="AJA244" s="8"/>
      <c r="AJB244" s="8"/>
      <c r="AJC244" s="8"/>
      <c r="AJD244" s="8"/>
      <c r="AJE244" s="8"/>
      <c r="AJF244" s="8"/>
      <c r="AJG244" s="8"/>
      <c r="AJH244" s="8"/>
      <c r="AJI244" s="8"/>
      <c r="AJJ244" s="8"/>
      <c r="AJK244" s="8"/>
      <c r="AJL244" s="8"/>
      <c r="AJM244" s="8"/>
      <c r="AJN244" s="8"/>
      <c r="AJO244" s="8"/>
      <c r="AJP244" s="8"/>
      <c r="AJQ244" s="8"/>
      <c r="AJR244" s="8"/>
      <c r="AJS244" s="8"/>
      <c r="AJT244" s="8"/>
      <c r="AJU244" s="8"/>
      <c r="AJV244" s="8"/>
      <c r="AJW244" s="8"/>
      <c r="AJX244" s="8"/>
      <c r="AJY244" s="8"/>
      <c r="AJZ244" s="8"/>
      <c r="AKA244" s="8"/>
      <c r="AKB244" s="8"/>
      <c r="AKC244" s="8"/>
      <c r="AKD244" s="8"/>
      <c r="AKE244" s="8"/>
      <c r="AKF244" s="8"/>
      <c r="AKG244" s="8"/>
      <c r="AKH244" s="8"/>
      <c r="AKI244" s="8"/>
      <c r="AKJ244" s="8"/>
      <c r="AKK244" s="8"/>
      <c r="AKL244" s="8"/>
      <c r="AKM244" s="8"/>
      <c r="AKN244" s="8"/>
      <c r="AKO244" s="8"/>
      <c r="AKP244" s="8"/>
      <c r="AKQ244" s="8"/>
      <c r="AKR244" s="8"/>
      <c r="AKS244" s="8"/>
      <c r="AKT244" s="8"/>
      <c r="AKU244" s="8"/>
      <c r="AKV244" s="8"/>
      <c r="AKW244" s="8"/>
      <c r="AKX244" s="8"/>
      <c r="AKY244" s="8"/>
      <c r="AKZ244" s="8"/>
      <c r="ALA244" s="8"/>
      <c r="ALB244" s="8"/>
      <c r="ALC244" s="8"/>
      <c r="ALD244" s="8"/>
      <c r="ALE244" s="8"/>
      <c r="ALF244" s="8"/>
      <c r="ALG244" s="8"/>
      <c r="ALH244" s="8"/>
      <c r="ALI244" s="8"/>
      <c r="ALJ244" s="8"/>
      <c r="ALK244" s="8"/>
      <c r="ALL244" s="8"/>
      <c r="ALM244" s="8"/>
      <c r="ALN244" s="8"/>
      <c r="ALO244" s="8"/>
      <c r="ALP244" s="8"/>
      <c r="ALQ244" s="8"/>
      <c r="ALR244" s="8"/>
      <c r="ALS244" s="8"/>
      <c r="ALT244" s="8"/>
      <c r="ALU244" s="8"/>
      <c r="ALV244" s="8"/>
      <c r="ALW244" s="8"/>
      <c r="ALX244" s="8"/>
      <c r="ALY244" s="8"/>
      <c r="ALZ244" s="8"/>
      <c r="AMA244" s="8"/>
      <c r="AMB244" s="8"/>
      <c r="AMC244" s="8"/>
      <c r="AMD244" s="8"/>
      <c r="AME244" s="8"/>
      <c r="AMF244" s="8"/>
    </row>
    <row r="245" spans="1:1020" ht="30">
      <c r="A245" s="40" t="s">
        <v>271</v>
      </c>
      <c r="B245" s="182"/>
      <c r="C245" s="45"/>
      <c r="D245" s="183"/>
      <c r="E245" s="45"/>
      <c r="F245" s="184"/>
      <c r="G245" s="83"/>
      <c r="H245" s="45"/>
    </row>
    <row r="246" spans="1:1020" ht="14.25">
      <c r="A246" s="29" t="s">
        <v>453</v>
      </c>
      <c r="B246" s="63" t="s">
        <v>302</v>
      </c>
      <c r="C246" s="43">
        <v>1</v>
      </c>
      <c r="D246" s="63">
        <v>1</v>
      </c>
      <c r="E246" s="43" t="s">
        <v>2001</v>
      </c>
      <c r="F246" s="65">
        <v>1</v>
      </c>
      <c r="G246" s="31" t="s">
        <v>831</v>
      </c>
      <c r="H246" s="43"/>
    </row>
    <row r="247" spans="1:1020" ht="14.25">
      <c r="A247" s="29" t="s">
        <v>453</v>
      </c>
      <c r="B247" s="63" t="s">
        <v>455</v>
      </c>
      <c r="C247" s="43">
        <v>1</v>
      </c>
      <c r="D247" s="63">
        <v>1</v>
      </c>
      <c r="E247" s="43" t="s">
        <v>2552</v>
      </c>
      <c r="F247" s="65">
        <v>3</v>
      </c>
      <c r="G247" s="31" t="s">
        <v>831</v>
      </c>
      <c r="H247" s="43"/>
    </row>
    <row r="248" spans="1:1020" ht="14.25">
      <c r="A248" s="29" t="s">
        <v>453</v>
      </c>
      <c r="B248" s="63" t="s">
        <v>457</v>
      </c>
      <c r="C248" s="43">
        <v>4</v>
      </c>
      <c r="D248" s="63">
        <v>4</v>
      </c>
      <c r="E248" s="43" t="s">
        <v>2868</v>
      </c>
      <c r="F248" s="65">
        <v>4</v>
      </c>
      <c r="G248" s="31">
        <v>2</v>
      </c>
      <c r="H248" s="43"/>
    </row>
    <row r="249" spans="1:1020" ht="14.25">
      <c r="A249" s="29" t="s">
        <v>458</v>
      </c>
      <c r="B249" s="63" t="s">
        <v>457</v>
      </c>
      <c r="C249" s="43">
        <v>43</v>
      </c>
      <c r="D249" s="63">
        <v>43</v>
      </c>
      <c r="E249" s="43"/>
      <c r="F249" s="65" t="s">
        <v>2869</v>
      </c>
      <c r="G249" s="31" t="s">
        <v>916</v>
      </c>
      <c r="H249" s="43"/>
    </row>
    <row r="250" spans="1:1020" ht="14.25">
      <c r="A250" s="29" t="s">
        <v>459</v>
      </c>
      <c r="B250" s="63" t="s">
        <v>302</v>
      </c>
      <c r="C250" s="43">
        <v>1</v>
      </c>
      <c r="D250" s="63">
        <v>1</v>
      </c>
      <c r="E250" s="43" t="s">
        <v>2001</v>
      </c>
      <c r="F250" s="65">
        <v>1</v>
      </c>
      <c r="G250" s="31" t="s">
        <v>831</v>
      </c>
      <c r="H250" s="43"/>
    </row>
    <row r="251" spans="1:1020" ht="14.25">
      <c r="A251" s="29" t="s">
        <v>459</v>
      </c>
      <c r="B251" s="63" t="s">
        <v>1275</v>
      </c>
      <c r="C251" s="43">
        <v>1</v>
      </c>
      <c r="D251" s="63">
        <v>2</v>
      </c>
      <c r="E251" s="43" t="s">
        <v>2870</v>
      </c>
      <c r="F251" s="65">
        <v>4</v>
      </c>
      <c r="G251" s="31">
        <v>1</v>
      </c>
      <c r="H251" s="43"/>
    </row>
    <row r="252" spans="1:1020" ht="14.25">
      <c r="A252" s="29" t="s">
        <v>461</v>
      </c>
      <c r="B252" s="63" t="s">
        <v>457</v>
      </c>
      <c r="C252" s="43">
        <v>7</v>
      </c>
      <c r="D252" s="63">
        <v>7</v>
      </c>
      <c r="E252" s="52" t="s">
        <v>2871</v>
      </c>
      <c r="F252" s="65" t="s">
        <v>837</v>
      </c>
      <c r="G252" s="31">
        <v>5</v>
      </c>
      <c r="H252" s="43"/>
    </row>
    <row r="253" spans="1:1020" ht="14.25">
      <c r="A253" s="29" t="s">
        <v>462</v>
      </c>
      <c r="B253" s="63" t="s">
        <v>457</v>
      </c>
      <c r="C253" s="43">
        <v>238</v>
      </c>
      <c r="D253" s="63">
        <v>226</v>
      </c>
      <c r="E253" s="43"/>
      <c r="F253" s="65" t="s">
        <v>3025</v>
      </c>
      <c r="G253" s="31" t="s">
        <v>3026</v>
      </c>
      <c r="H253" s="43"/>
    </row>
    <row r="254" spans="1:1020" ht="14.25">
      <c r="A254" s="29" t="s">
        <v>463</v>
      </c>
      <c r="B254" s="63" t="s">
        <v>302</v>
      </c>
      <c r="C254" s="43">
        <v>2</v>
      </c>
      <c r="D254" s="63">
        <v>0</v>
      </c>
      <c r="E254" s="43" t="s">
        <v>921</v>
      </c>
      <c r="F254" s="65">
        <v>0</v>
      </c>
      <c r="G254" s="31" t="s">
        <v>831</v>
      </c>
      <c r="H254" s="43"/>
    </row>
    <row r="255" spans="1:1020" ht="14.25">
      <c r="A255" s="29" t="s">
        <v>464</v>
      </c>
      <c r="B255" s="63" t="s">
        <v>304</v>
      </c>
      <c r="C255" s="43">
        <v>1</v>
      </c>
      <c r="D255" s="63">
        <v>2</v>
      </c>
      <c r="E255" s="43" t="s">
        <v>2873</v>
      </c>
      <c r="F255" s="65" t="s">
        <v>221</v>
      </c>
      <c r="G255" s="31">
        <v>1</v>
      </c>
      <c r="H255" s="43"/>
    </row>
    <row r="256" spans="1:1020" ht="14.25">
      <c r="A256" s="29" t="s">
        <v>465</v>
      </c>
      <c r="B256" s="63" t="s">
        <v>304</v>
      </c>
      <c r="C256" s="43">
        <v>3</v>
      </c>
      <c r="D256" s="63">
        <v>3</v>
      </c>
      <c r="E256" s="43" t="s">
        <v>2874</v>
      </c>
      <c r="F256" s="65" t="s">
        <v>872</v>
      </c>
      <c r="G256" s="31" t="s">
        <v>180</v>
      </c>
      <c r="H256" s="43"/>
    </row>
    <row r="257" spans="1:8" ht="14.25">
      <c r="A257" s="29" t="s">
        <v>2603</v>
      </c>
      <c r="B257" s="63" t="s">
        <v>304</v>
      </c>
      <c r="C257" s="43">
        <v>3</v>
      </c>
      <c r="D257" s="63">
        <v>3</v>
      </c>
      <c r="E257" s="43" t="s">
        <v>2874</v>
      </c>
      <c r="F257" s="65">
        <v>7</v>
      </c>
      <c r="G257" s="31">
        <v>2</v>
      </c>
      <c r="H257" s="43" t="s">
        <v>82</v>
      </c>
    </row>
    <row r="258" spans="1:8" ht="14.25">
      <c r="A258" s="29" t="s">
        <v>2054</v>
      </c>
      <c r="B258" s="63"/>
      <c r="C258" s="43">
        <v>1</v>
      </c>
      <c r="D258" s="63">
        <v>1</v>
      </c>
      <c r="E258" s="43" t="s">
        <v>2001</v>
      </c>
      <c r="F258" s="65"/>
      <c r="G258" s="31" t="s">
        <v>180</v>
      </c>
      <c r="H258" s="43"/>
    </row>
    <row r="259" spans="1:8" ht="14.25">
      <c r="A259" s="29" t="s">
        <v>2299</v>
      </c>
      <c r="B259" s="63"/>
      <c r="C259" s="43">
        <v>2</v>
      </c>
      <c r="D259" s="63">
        <v>2</v>
      </c>
      <c r="E259" s="43" t="s">
        <v>2875</v>
      </c>
      <c r="F259" s="65"/>
      <c r="G259" s="31">
        <v>2</v>
      </c>
      <c r="H259" s="43"/>
    </row>
    <row r="260" spans="1:8" ht="14.25">
      <c r="A260" s="29" t="s">
        <v>1929</v>
      </c>
      <c r="B260" s="63"/>
      <c r="C260" s="43">
        <v>2</v>
      </c>
      <c r="D260" s="63">
        <v>2</v>
      </c>
      <c r="E260" s="43" t="s">
        <v>2875</v>
      </c>
      <c r="F260" s="65"/>
      <c r="G260" s="31" t="s">
        <v>838</v>
      </c>
      <c r="H260" s="43"/>
    </row>
    <row r="261" spans="1:8" ht="14.25">
      <c r="A261" s="29" t="s">
        <v>468</v>
      </c>
      <c r="B261" s="63" t="s">
        <v>302</v>
      </c>
      <c r="C261" s="43">
        <v>3</v>
      </c>
      <c r="D261" s="63">
        <v>3</v>
      </c>
      <c r="E261" s="43" t="s">
        <v>2876</v>
      </c>
      <c r="F261" s="65" t="s">
        <v>838</v>
      </c>
      <c r="G261" s="31">
        <v>2</v>
      </c>
      <c r="H261" s="43"/>
    </row>
    <row r="262" spans="1:8" ht="14.25">
      <c r="A262" s="29" t="s">
        <v>473</v>
      </c>
      <c r="B262" s="63" t="s">
        <v>474</v>
      </c>
      <c r="C262" s="43">
        <v>2</v>
      </c>
      <c r="D262" s="63">
        <v>2</v>
      </c>
      <c r="E262" s="43" t="s">
        <v>2877</v>
      </c>
      <c r="F262" s="65" t="s">
        <v>221</v>
      </c>
      <c r="G262" s="31">
        <v>1</v>
      </c>
      <c r="H262" s="43"/>
    </row>
    <row r="263" spans="1:8" ht="14.25">
      <c r="A263" s="29" t="s">
        <v>473</v>
      </c>
      <c r="B263" s="63" t="s">
        <v>355</v>
      </c>
      <c r="C263" s="43">
        <v>2</v>
      </c>
      <c r="D263" s="63">
        <v>3</v>
      </c>
      <c r="E263" s="43" t="s">
        <v>2878</v>
      </c>
      <c r="F263" s="65" t="s">
        <v>221</v>
      </c>
      <c r="G263" s="31">
        <v>1</v>
      </c>
      <c r="H263" s="43"/>
    </row>
    <row r="264" spans="1:8" ht="14.25">
      <c r="A264" s="29" t="s">
        <v>480</v>
      </c>
      <c r="B264" s="63" t="s">
        <v>355</v>
      </c>
      <c r="C264" s="43">
        <v>3</v>
      </c>
      <c r="D264" s="63">
        <v>3</v>
      </c>
      <c r="E264" s="43" t="s">
        <v>2879</v>
      </c>
      <c r="F264" s="65" t="s">
        <v>872</v>
      </c>
      <c r="G264" s="31" t="s">
        <v>838</v>
      </c>
      <c r="H264" s="43"/>
    </row>
    <row r="265" spans="1:8" ht="14.25">
      <c r="A265" s="29" t="s">
        <v>479</v>
      </c>
      <c r="B265" s="63" t="s">
        <v>355</v>
      </c>
      <c r="C265" s="43">
        <v>2</v>
      </c>
      <c r="D265" s="63">
        <v>3</v>
      </c>
      <c r="E265" s="43" t="s">
        <v>2843</v>
      </c>
      <c r="F265" s="65" t="s">
        <v>221</v>
      </c>
      <c r="G265" s="31">
        <v>1</v>
      </c>
      <c r="H265" s="43"/>
    </row>
    <row r="266" spans="1:8" ht="14.25">
      <c r="A266" s="29" t="s">
        <v>1957</v>
      </c>
      <c r="B266" s="63"/>
      <c r="C266" s="43">
        <v>1</v>
      </c>
      <c r="D266" s="63">
        <v>1</v>
      </c>
      <c r="E266" s="43" t="s">
        <v>2001</v>
      </c>
      <c r="F266" s="65" t="s">
        <v>949</v>
      </c>
      <c r="G266" s="31" t="s">
        <v>831</v>
      </c>
      <c r="H266" s="43"/>
    </row>
    <row r="267" spans="1:8" ht="14.25">
      <c r="A267" s="29" t="s">
        <v>2300</v>
      </c>
      <c r="B267" s="63" t="s">
        <v>302</v>
      </c>
      <c r="C267" s="43">
        <v>1</v>
      </c>
      <c r="D267" s="63">
        <v>1</v>
      </c>
      <c r="E267" s="43" t="s">
        <v>2001</v>
      </c>
      <c r="F267" s="65"/>
      <c r="G267" s="31" t="s">
        <v>831</v>
      </c>
      <c r="H267" s="43"/>
    </row>
    <row r="268" spans="1:8" ht="14.25">
      <c r="A268" s="29" t="s">
        <v>532</v>
      </c>
      <c r="B268" s="63" t="s">
        <v>304</v>
      </c>
      <c r="C268" s="43">
        <v>152</v>
      </c>
      <c r="D268" s="63">
        <v>152</v>
      </c>
      <c r="E268" s="43"/>
      <c r="F268" s="65" t="s">
        <v>3027</v>
      </c>
      <c r="G268" s="31" t="s">
        <v>3027</v>
      </c>
      <c r="H268" s="43"/>
    </row>
    <row r="269" spans="1:8" ht="14.25">
      <c r="A269" s="29" t="s">
        <v>533</v>
      </c>
      <c r="B269" s="63" t="s">
        <v>304</v>
      </c>
      <c r="C269" s="43">
        <v>95</v>
      </c>
      <c r="D269" s="63">
        <v>95</v>
      </c>
      <c r="E269" s="43"/>
      <c r="F269" s="65" t="s">
        <v>3028</v>
      </c>
      <c r="G269" s="31" t="s">
        <v>3028</v>
      </c>
      <c r="H269" s="43"/>
    </row>
    <row r="270" spans="1:8" ht="14.25">
      <c r="A270" s="29"/>
      <c r="B270" s="63"/>
      <c r="C270" s="43"/>
      <c r="D270" s="63"/>
      <c r="E270" s="43"/>
      <c r="F270" s="65"/>
      <c r="G270" s="31"/>
      <c r="H270" s="43"/>
    </row>
    <row r="271" spans="1:8" ht="30">
      <c r="A271" s="41" t="s">
        <v>322</v>
      </c>
      <c r="B271" s="63"/>
      <c r="C271" s="43"/>
      <c r="D271" s="63"/>
      <c r="E271" s="43"/>
      <c r="F271" s="65"/>
      <c r="G271" s="31"/>
      <c r="H271" s="43"/>
    </row>
    <row r="272" spans="1:8" ht="14.25">
      <c r="A272" s="29" t="s">
        <v>2881</v>
      </c>
      <c r="B272" s="63" t="s">
        <v>302</v>
      </c>
      <c r="C272" s="43">
        <v>1</v>
      </c>
      <c r="D272" s="63">
        <v>1</v>
      </c>
      <c r="E272" s="43" t="s">
        <v>2000</v>
      </c>
      <c r="F272" s="65">
        <v>3</v>
      </c>
      <c r="G272" s="31">
        <v>1</v>
      </c>
      <c r="H272" s="43"/>
    </row>
    <row r="273" spans="1:8" ht="14.25">
      <c r="A273" s="29" t="s">
        <v>2881</v>
      </c>
      <c r="B273" s="63" t="s">
        <v>304</v>
      </c>
      <c r="C273" s="43">
        <v>1</v>
      </c>
      <c r="D273" s="63">
        <v>2</v>
      </c>
      <c r="E273" s="43" t="s">
        <v>2807</v>
      </c>
      <c r="F273" s="65"/>
      <c r="G273" s="31">
        <v>1</v>
      </c>
      <c r="H273" s="43"/>
    </row>
    <row r="274" spans="1:8" ht="14.25">
      <c r="A274" s="29" t="s">
        <v>488</v>
      </c>
      <c r="B274" s="63" t="s">
        <v>302</v>
      </c>
      <c r="C274" s="43">
        <v>1</v>
      </c>
      <c r="D274" s="63">
        <v>1</v>
      </c>
      <c r="E274" s="43" t="s">
        <v>1999</v>
      </c>
      <c r="F274" s="65">
        <v>5</v>
      </c>
      <c r="G274" s="31">
        <v>1</v>
      </c>
      <c r="H274" s="43"/>
    </row>
    <row r="275" spans="1:8" ht="14.25">
      <c r="A275" s="29" t="s">
        <v>488</v>
      </c>
      <c r="B275" s="63" t="s">
        <v>304</v>
      </c>
      <c r="C275" s="43">
        <v>1</v>
      </c>
      <c r="D275" s="63">
        <v>2</v>
      </c>
      <c r="E275" s="43" t="s">
        <v>2882</v>
      </c>
      <c r="F275" s="65"/>
      <c r="G275" s="31">
        <v>1</v>
      </c>
      <c r="H275" s="43"/>
    </row>
    <row r="276" spans="1:8" ht="14.25">
      <c r="A276" s="29" t="s">
        <v>492</v>
      </c>
      <c r="B276" s="63" t="s">
        <v>302</v>
      </c>
      <c r="C276" s="43">
        <v>1</v>
      </c>
      <c r="D276" s="63">
        <v>1</v>
      </c>
      <c r="E276" s="43" t="s">
        <v>1999</v>
      </c>
      <c r="F276" s="65" t="s">
        <v>3029</v>
      </c>
      <c r="G276" s="31" t="s">
        <v>672</v>
      </c>
      <c r="H276" s="43"/>
    </row>
    <row r="277" spans="1:8" ht="14.25">
      <c r="A277" s="29" t="s">
        <v>492</v>
      </c>
      <c r="B277" s="63" t="s">
        <v>304</v>
      </c>
      <c r="C277" s="43">
        <v>1</v>
      </c>
      <c r="D277" s="63">
        <v>2</v>
      </c>
      <c r="E277" s="43" t="s">
        <v>2882</v>
      </c>
      <c r="F277" s="65"/>
      <c r="G277" s="31" t="s">
        <v>672</v>
      </c>
      <c r="H277" s="43"/>
    </row>
    <row r="278" spans="1:8" ht="14.25">
      <c r="A278" s="29" t="s">
        <v>2059</v>
      </c>
      <c r="B278" s="63"/>
      <c r="C278" s="43">
        <v>1</v>
      </c>
      <c r="D278" s="63">
        <v>1</v>
      </c>
      <c r="E278" s="43" t="s">
        <v>1999</v>
      </c>
      <c r="F278" s="65">
        <v>1</v>
      </c>
      <c r="G278" s="31">
        <v>1</v>
      </c>
      <c r="H278" s="43"/>
    </row>
    <row r="279" spans="1:8" ht="14.25">
      <c r="A279" s="29" t="s">
        <v>2060</v>
      </c>
      <c r="B279" s="63"/>
      <c r="C279" s="43">
        <v>1</v>
      </c>
      <c r="D279" s="63">
        <v>1</v>
      </c>
      <c r="E279" s="43" t="s">
        <v>1999</v>
      </c>
      <c r="F279" s="65">
        <v>1</v>
      </c>
      <c r="G279" s="31">
        <v>1</v>
      </c>
      <c r="H279" s="43"/>
    </row>
    <row r="280" spans="1:8" ht="14.25">
      <c r="A280" s="110" t="s">
        <v>2061</v>
      </c>
      <c r="B280" s="63" t="s">
        <v>302</v>
      </c>
      <c r="C280" s="43">
        <v>1</v>
      </c>
      <c r="D280" s="63">
        <v>1</v>
      </c>
      <c r="E280" s="43" t="s">
        <v>2000</v>
      </c>
      <c r="F280" s="65" t="s">
        <v>848</v>
      </c>
      <c r="G280" s="31">
        <v>1</v>
      </c>
      <c r="H280" s="43"/>
    </row>
    <row r="281" spans="1:8" ht="14.25">
      <c r="A281" s="110" t="s">
        <v>2061</v>
      </c>
      <c r="B281" s="63" t="s">
        <v>304</v>
      </c>
      <c r="C281" s="43">
        <v>1</v>
      </c>
      <c r="D281" s="63">
        <v>2</v>
      </c>
      <c r="E281" s="43" t="s">
        <v>2807</v>
      </c>
      <c r="F281" s="65"/>
      <c r="G281" s="31">
        <v>1</v>
      </c>
      <c r="H281" s="43"/>
    </row>
    <row r="282" spans="1:8" ht="14.25">
      <c r="A282" s="29" t="s">
        <v>2062</v>
      </c>
      <c r="B282" s="63"/>
      <c r="C282" s="43">
        <v>2</v>
      </c>
      <c r="D282" s="63">
        <v>2</v>
      </c>
      <c r="E282" s="43" t="s">
        <v>2875</v>
      </c>
      <c r="F282" s="65"/>
      <c r="G282" s="31">
        <v>1</v>
      </c>
      <c r="H282" s="43"/>
    </row>
    <row r="283" spans="1:8" ht="28.5">
      <c r="A283" s="86" t="s">
        <v>2063</v>
      </c>
      <c r="B283" s="224" t="s">
        <v>302</v>
      </c>
      <c r="C283" s="43">
        <v>3</v>
      </c>
      <c r="D283" s="63">
        <v>3</v>
      </c>
      <c r="E283" s="43" t="s">
        <v>2883</v>
      </c>
      <c r="F283" s="65" t="s">
        <v>872</v>
      </c>
      <c r="G283" s="31" t="s">
        <v>842</v>
      </c>
      <c r="H283" s="43"/>
    </row>
    <row r="284" spans="1:8" ht="14.25">
      <c r="A284" s="29" t="s">
        <v>1940</v>
      </c>
      <c r="B284" s="63" t="s">
        <v>304</v>
      </c>
      <c r="C284" s="43">
        <v>2</v>
      </c>
      <c r="D284" s="63">
        <v>3</v>
      </c>
      <c r="E284" s="43" t="s">
        <v>2884</v>
      </c>
      <c r="F284" s="65"/>
      <c r="G284" s="31" t="s">
        <v>838</v>
      </c>
      <c r="H284" s="43"/>
    </row>
    <row r="285" spans="1:8" ht="14.25">
      <c r="A285" s="29" t="s">
        <v>490</v>
      </c>
      <c r="B285" s="63" t="s">
        <v>304</v>
      </c>
      <c r="C285" s="43">
        <v>2</v>
      </c>
      <c r="D285" s="63">
        <v>3</v>
      </c>
      <c r="E285" s="43" t="s">
        <v>2885</v>
      </c>
      <c r="F285" s="65"/>
      <c r="G285" s="31" t="s">
        <v>838</v>
      </c>
      <c r="H285" s="43"/>
    </row>
    <row r="286" spans="1:8" ht="14.25">
      <c r="A286" s="29" t="s">
        <v>496</v>
      </c>
      <c r="B286" s="63" t="s">
        <v>304</v>
      </c>
      <c r="C286" s="43">
        <v>2</v>
      </c>
      <c r="D286" s="63">
        <v>3</v>
      </c>
      <c r="E286" s="43" t="s">
        <v>2885</v>
      </c>
      <c r="F286" s="65"/>
      <c r="G286" s="31"/>
      <c r="H286" s="43"/>
    </row>
    <row r="287" spans="1:8" ht="14.25">
      <c r="A287" s="29" t="s">
        <v>503</v>
      </c>
      <c r="B287" s="63" t="s">
        <v>304</v>
      </c>
      <c r="C287" s="43">
        <v>2</v>
      </c>
      <c r="D287" s="63">
        <v>3</v>
      </c>
      <c r="E287" s="43" t="s">
        <v>2884</v>
      </c>
      <c r="F287" s="65"/>
      <c r="G287" s="31">
        <v>2</v>
      </c>
      <c r="H287" s="43"/>
    </row>
    <row r="288" spans="1:8" ht="14.25">
      <c r="A288" s="29" t="s">
        <v>505</v>
      </c>
      <c r="B288" s="63"/>
      <c r="C288" s="43">
        <v>1</v>
      </c>
      <c r="D288" s="63">
        <v>1</v>
      </c>
      <c r="E288" s="43" t="s">
        <v>2000</v>
      </c>
      <c r="F288" s="65" t="s">
        <v>848</v>
      </c>
      <c r="G288" s="31">
        <v>1</v>
      </c>
      <c r="H288" s="43"/>
    </row>
    <row r="289" spans="1:8" ht="14.25">
      <c r="A289" s="29" t="s">
        <v>506</v>
      </c>
      <c r="B289" s="63"/>
      <c r="C289" s="43">
        <v>2</v>
      </c>
      <c r="D289" s="63">
        <v>2</v>
      </c>
      <c r="E289" s="43" t="s">
        <v>2886</v>
      </c>
      <c r="F289" s="65" t="s">
        <v>221</v>
      </c>
      <c r="G289" s="31">
        <v>2</v>
      </c>
      <c r="H289" s="43"/>
    </row>
    <row r="290" spans="1:8" ht="14.25">
      <c r="A290" s="29" t="s">
        <v>508</v>
      </c>
      <c r="B290" s="63"/>
      <c r="C290" s="43">
        <v>28</v>
      </c>
      <c r="D290" s="63">
        <v>28</v>
      </c>
      <c r="E290" s="43"/>
      <c r="F290" s="65" t="s">
        <v>2563</v>
      </c>
      <c r="G290" s="31" t="s">
        <v>944</v>
      </c>
      <c r="H290" s="43"/>
    </row>
    <row r="291" spans="1:8" ht="14.25">
      <c r="A291" s="29" t="s">
        <v>510</v>
      </c>
      <c r="B291" s="63"/>
      <c r="C291" s="43">
        <v>28</v>
      </c>
      <c r="D291" s="63">
        <v>28</v>
      </c>
      <c r="E291" s="43"/>
      <c r="F291" s="65" t="s">
        <v>2040</v>
      </c>
      <c r="G291" s="31" t="s">
        <v>944</v>
      </c>
      <c r="H291" s="43"/>
    </row>
    <row r="292" spans="1:8" ht="14.25">
      <c r="A292" s="29" t="s">
        <v>507</v>
      </c>
      <c r="B292" s="63"/>
      <c r="C292" s="43">
        <v>17</v>
      </c>
      <c r="D292" s="63">
        <v>17</v>
      </c>
      <c r="E292" s="43"/>
      <c r="F292" s="65" t="s">
        <v>1294</v>
      </c>
      <c r="G292" s="31" t="s">
        <v>862</v>
      </c>
      <c r="H292" s="43"/>
    </row>
    <row r="293" spans="1:8" ht="14.25">
      <c r="A293" s="29"/>
      <c r="B293" s="63"/>
      <c r="C293" s="43"/>
      <c r="D293" s="63"/>
      <c r="E293" s="43"/>
      <c r="F293" s="65"/>
      <c r="G293" s="31"/>
      <c r="H293" s="43"/>
    </row>
    <row r="294" spans="1:8" ht="15">
      <c r="A294" s="41" t="s">
        <v>512</v>
      </c>
      <c r="B294" s="63"/>
      <c r="C294" s="43"/>
      <c r="D294" s="63"/>
      <c r="E294" s="43"/>
      <c r="F294" s="65"/>
      <c r="G294" s="31"/>
      <c r="H294" s="43"/>
    </row>
    <row r="295" spans="1:8" ht="14.25">
      <c r="A295" s="29" t="s">
        <v>523</v>
      </c>
      <c r="B295" s="63"/>
      <c r="C295" s="43">
        <v>27</v>
      </c>
      <c r="D295" s="63">
        <v>27</v>
      </c>
      <c r="E295" s="43"/>
      <c r="F295" s="65" t="s">
        <v>3030</v>
      </c>
      <c r="G295" s="31" t="s">
        <v>1614</v>
      </c>
      <c r="H295" s="43"/>
    </row>
    <row r="296" spans="1:8" ht="14.25">
      <c r="A296" s="29" t="s">
        <v>524</v>
      </c>
      <c r="B296" s="63"/>
      <c r="C296" s="43">
        <v>17</v>
      </c>
      <c r="D296" s="63">
        <v>17</v>
      </c>
      <c r="E296" s="43"/>
      <c r="F296" s="65" t="s">
        <v>951</v>
      </c>
      <c r="G296" s="31" t="s">
        <v>1294</v>
      </c>
      <c r="H296" s="43"/>
    </row>
    <row r="297" spans="1:8" ht="14.25">
      <c r="A297" s="29" t="s">
        <v>513</v>
      </c>
      <c r="B297" s="63"/>
      <c r="C297" s="43">
        <v>1</v>
      </c>
      <c r="D297" s="63">
        <v>1</v>
      </c>
      <c r="E297" s="43" t="s">
        <v>1999</v>
      </c>
      <c r="F297" s="65" t="s">
        <v>2721</v>
      </c>
      <c r="G297" s="31" t="s">
        <v>1422</v>
      </c>
      <c r="H297" s="43"/>
    </row>
    <row r="298" spans="1:8" ht="14.25">
      <c r="A298" s="29" t="s">
        <v>514</v>
      </c>
      <c r="B298" s="63"/>
      <c r="C298" s="43" t="s">
        <v>3031</v>
      </c>
      <c r="D298" s="63"/>
      <c r="E298" s="43"/>
      <c r="F298" s="31" t="s">
        <v>3032</v>
      </c>
      <c r="G298" s="31"/>
      <c r="H298" s="43"/>
    </row>
    <row r="299" spans="1:8" ht="14.25">
      <c r="A299" s="29" t="s">
        <v>516</v>
      </c>
      <c r="B299" s="63"/>
      <c r="C299" s="43" t="s">
        <v>2385</v>
      </c>
      <c r="D299" s="63"/>
      <c r="E299" s="43"/>
      <c r="F299" s="31" t="s">
        <v>3033</v>
      </c>
      <c r="G299" s="31"/>
      <c r="H299" s="43"/>
    </row>
    <row r="300" spans="1:8" ht="14.25">
      <c r="A300" s="29" t="s">
        <v>517</v>
      </c>
      <c r="B300" s="63"/>
      <c r="C300" s="43" t="s">
        <v>3034</v>
      </c>
      <c r="D300" s="63"/>
      <c r="E300" s="43"/>
      <c r="F300" s="31" t="s">
        <v>3035</v>
      </c>
      <c r="G300" s="31"/>
      <c r="H300" s="43"/>
    </row>
    <row r="301" spans="1:8" ht="14.25">
      <c r="A301" s="29" t="s">
        <v>525</v>
      </c>
      <c r="B301" s="63"/>
      <c r="C301" s="43" t="s">
        <v>3036</v>
      </c>
      <c r="D301" s="63"/>
      <c r="E301" s="43"/>
      <c r="F301" s="31" t="s">
        <v>2894</v>
      </c>
      <c r="G301" s="31"/>
      <c r="H301" s="43"/>
    </row>
    <row r="302" spans="1:8" ht="14.25">
      <c r="A302" s="29" t="s">
        <v>526</v>
      </c>
      <c r="B302" s="63"/>
      <c r="C302" s="43" t="s">
        <v>3037</v>
      </c>
      <c r="D302" s="63"/>
      <c r="E302" s="43"/>
      <c r="F302" s="65" t="s">
        <v>1315</v>
      </c>
      <c r="G302" s="31"/>
      <c r="H302" s="43"/>
    </row>
    <row r="303" spans="1:8" ht="14.25">
      <c r="A303" s="29" t="s">
        <v>527</v>
      </c>
      <c r="B303" s="63"/>
      <c r="C303" s="43">
        <v>56</v>
      </c>
      <c r="D303" s="63"/>
      <c r="E303" s="43"/>
      <c r="F303" s="65" t="s">
        <v>3038</v>
      </c>
      <c r="G303" s="31"/>
      <c r="H303" s="43"/>
    </row>
    <row r="304" spans="1:8" ht="14.25">
      <c r="A304" s="29" t="s">
        <v>519</v>
      </c>
      <c r="B304" s="63"/>
      <c r="C304" s="43" t="s">
        <v>3039</v>
      </c>
      <c r="D304" s="63"/>
      <c r="E304" s="43"/>
      <c r="F304" s="65" t="s">
        <v>3040</v>
      </c>
      <c r="G304" s="31"/>
      <c r="H304" s="43"/>
    </row>
    <row r="305" spans="1:1020" ht="14.25">
      <c r="A305" s="29" t="s">
        <v>521</v>
      </c>
      <c r="B305" s="63"/>
      <c r="C305" s="43" t="s">
        <v>3041</v>
      </c>
      <c r="D305" s="63"/>
      <c r="E305" s="43"/>
      <c r="F305" s="31" t="s">
        <v>3042</v>
      </c>
      <c r="G305" s="31"/>
      <c r="H305" s="43"/>
    </row>
    <row r="306" spans="1:1020" ht="14.25">
      <c r="A306" s="29"/>
      <c r="B306" s="63"/>
      <c r="C306" s="43"/>
      <c r="D306" s="63"/>
      <c r="E306" s="43"/>
      <c r="F306" s="65"/>
      <c r="G306" s="31"/>
      <c r="H306" s="43"/>
    </row>
    <row r="307" spans="1:1020" ht="15">
      <c r="A307" s="41" t="s">
        <v>436</v>
      </c>
      <c r="B307" s="63"/>
      <c r="C307" s="43"/>
      <c r="D307" s="63"/>
      <c r="E307" s="43"/>
      <c r="F307" s="65"/>
      <c r="G307" s="31"/>
      <c r="H307" s="43"/>
    </row>
    <row r="308" spans="1:1020" ht="14.25">
      <c r="A308" s="29" t="s">
        <v>528</v>
      </c>
      <c r="B308" s="63"/>
      <c r="C308" s="43">
        <v>1</v>
      </c>
      <c r="D308" s="63">
        <v>1</v>
      </c>
      <c r="E308" s="43" t="s">
        <v>2001</v>
      </c>
      <c r="F308" s="65"/>
      <c r="G308" s="31" t="s">
        <v>831</v>
      </c>
      <c r="H308" s="43"/>
    </row>
    <row r="309" spans="1:1020" ht="14.25">
      <c r="A309" s="29" t="s">
        <v>1961</v>
      </c>
      <c r="B309" s="63"/>
      <c r="C309" s="43">
        <v>2</v>
      </c>
      <c r="D309" s="63">
        <v>2</v>
      </c>
      <c r="E309" s="43" t="s">
        <v>2001</v>
      </c>
      <c r="F309" s="65"/>
      <c r="G309" s="31">
        <v>1</v>
      </c>
      <c r="H309" s="43"/>
    </row>
    <row r="310" spans="1:1020" ht="14.25">
      <c r="A310" s="29" t="s">
        <v>530</v>
      </c>
      <c r="B310" s="63"/>
      <c r="C310" s="43">
        <v>5</v>
      </c>
      <c r="D310" s="63">
        <v>5</v>
      </c>
      <c r="E310" s="43" t="s">
        <v>2763</v>
      </c>
      <c r="F310" s="65"/>
      <c r="G310" s="31">
        <v>22</v>
      </c>
      <c r="H310" s="43"/>
    </row>
    <row r="311" spans="1:1020" ht="14.25">
      <c r="A311" s="46" t="s">
        <v>531</v>
      </c>
      <c r="B311" s="67"/>
      <c r="C311" s="47">
        <v>26</v>
      </c>
      <c r="D311" s="67">
        <v>26</v>
      </c>
      <c r="E311" s="47"/>
      <c r="F311" s="74"/>
      <c r="G311" s="54" t="s">
        <v>3015</v>
      </c>
      <c r="H311" s="217"/>
    </row>
    <row r="312" spans="1:1020" ht="19.350000000000001" customHeight="1"/>
    <row r="313" spans="1:1020" ht="15.75">
      <c r="A313" s="57" t="s">
        <v>986</v>
      </c>
      <c r="B313" s="57"/>
      <c r="C313" s="57"/>
      <c r="D313" s="57"/>
      <c r="E313" s="57"/>
      <c r="F313" s="57"/>
      <c r="G313" s="57"/>
      <c r="H313" s="57"/>
    </row>
    <row r="314" spans="1:1020" ht="60">
      <c r="A314" s="207" t="s">
        <v>24</v>
      </c>
      <c r="B314" s="207" t="s">
        <v>26</v>
      </c>
      <c r="C314" s="207" t="s">
        <v>2760</v>
      </c>
      <c r="D314" s="207" t="s">
        <v>2761</v>
      </c>
      <c r="E314" s="207" t="s">
        <v>2762</v>
      </c>
      <c r="F314" s="208" t="s">
        <v>28</v>
      </c>
      <c r="G314" s="208" t="s">
        <v>31</v>
      </c>
      <c r="H314" s="207" t="s">
        <v>2551</v>
      </c>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c r="BZ314" s="8"/>
      <c r="CA314" s="8"/>
      <c r="CB314" s="8"/>
      <c r="CC314" s="8"/>
      <c r="CD314" s="8"/>
      <c r="CE314" s="8"/>
      <c r="CF314" s="8"/>
      <c r="CG314" s="8"/>
      <c r="CH314" s="8"/>
      <c r="CI314" s="8"/>
      <c r="CJ314" s="8"/>
      <c r="CK314" s="8"/>
      <c r="CL314" s="8"/>
      <c r="CM314" s="8"/>
      <c r="CN314" s="8"/>
      <c r="CO314" s="8"/>
      <c r="CP314" s="8"/>
      <c r="CQ314" s="8"/>
      <c r="CR314" s="8"/>
      <c r="CS314" s="8"/>
      <c r="CT314" s="8"/>
      <c r="CU314" s="8"/>
      <c r="CV314" s="8"/>
      <c r="CW314" s="8"/>
      <c r="CX314" s="8"/>
      <c r="CY314" s="8"/>
      <c r="CZ314" s="8"/>
      <c r="DA314" s="8"/>
      <c r="DB314" s="8"/>
      <c r="DC314" s="8"/>
      <c r="DD314" s="8"/>
      <c r="DE314" s="8"/>
      <c r="DF314" s="8"/>
      <c r="DG314" s="8"/>
      <c r="DH314" s="8"/>
      <c r="DI314" s="8"/>
      <c r="DJ314" s="8"/>
      <c r="DK314" s="8"/>
      <c r="DL314" s="8"/>
      <c r="DM314" s="8"/>
      <c r="DN314" s="8"/>
      <c r="DO314" s="8"/>
      <c r="DP314" s="8"/>
      <c r="DQ314" s="8"/>
      <c r="DR314" s="8"/>
      <c r="DS314" s="8"/>
      <c r="DT314" s="8"/>
      <c r="DU314" s="8"/>
      <c r="DV314" s="8"/>
      <c r="DW314" s="8"/>
      <c r="DX314" s="8"/>
      <c r="DY314" s="8"/>
      <c r="DZ314" s="8"/>
      <c r="EA314" s="8"/>
      <c r="EB314" s="8"/>
      <c r="EC314" s="8"/>
      <c r="ED314" s="8"/>
      <c r="EE314" s="8"/>
      <c r="EF314" s="8"/>
      <c r="EG314" s="8"/>
      <c r="EH314" s="8"/>
      <c r="EI314" s="8"/>
      <c r="EJ314" s="8"/>
      <c r="EK314" s="8"/>
      <c r="EL314" s="8"/>
      <c r="EM314" s="8"/>
      <c r="EN314" s="8"/>
      <c r="EO314" s="8"/>
      <c r="EP314" s="8"/>
      <c r="EQ314" s="8"/>
      <c r="ER314" s="8"/>
      <c r="ES314" s="8"/>
      <c r="ET314" s="8"/>
      <c r="EU314" s="8"/>
      <c r="EV314" s="8"/>
      <c r="EW314" s="8"/>
      <c r="EX314" s="8"/>
      <c r="EY314" s="8"/>
      <c r="EZ314" s="8"/>
      <c r="FA314" s="8"/>
      <c r="FB314" s="8"/>
      <c r="FC314" s="8"/>
      <c r="FD314" s="8"/>
      <c r="FE314" s="8"/>
      <c r="FF314" s="8"/>
      <c r="FG314" s="8"/>
      <c r="FH314" s="8"/>
      <c r="FI314" s="8"/>
      <c r="FJ314" s="8"/>
      <c r="FK314" s="8"/>
      <c r="FL314" s="8"/>
      <c r="FM314" s="8"/>
      <c r="FN314" s="8"/>
      <c r="FO314" s="8"/>
      <c r="FP314" s="8"/>
      <c r="FQ314" s="8"/>
      <c r="FR314" s="8"/>
      <c r="FS314" s="8"/>
      <c r="FT314" s="8"/>
      <c r="FU314" s="8"/>
      <c r="FV314" s="8"/>
      <c r="FW314" s="8"/>
      <c r="FX314" s="8"/>
      <c r="FY314" s="8"/>
      <c r="FZ314" s="8"/>
      <c r="GA314" s="8"/>
      <c r="GB314" s="8"/>
      <c r="GC314" s="8"/>
      <c r="GD314" s="8"/>
      <c r="GE314" s="8"/>
      <c r="GF314" s="8"/>
      <c r="GG314" s="8"/>
      <c r="GH314" s="8"/>
      <c r="GI314" s="8"/>
      <c r="GJ314" s="8"/>
      <c r="GK314" s="8"/>
      <c r="GL314" s="8"/>
      <c r="GM314" s="8"/>
      <c r="GN314" s="8"/>
      <c r="GO314" s="8"/>
      <c r="GP314" s="8"/>
      <c r="GQ314" s="8"/>
      <c r="GR314" s="8"/>
      <c r="GS314" s="8"/>
      <c r="GT314" s="8"/>
      <c r="GU314" s="8"/>
      <c r="GV314" s="8"/>
      <c r="GW314" s="8"/>
      <c r="GX314" s="8"/>
      <c r="GY314" s="8"/>
      <c r="GZ314" s="8"/>
      <c r="HA314" s="8"/>
      <c r="HB314" s="8"/>
      <c r="HC314" s="8"/>
      <c r="HD314" s="8"/>
      <c r="HE314" s="8"/>
      <c r="HF314" s="8"/>
      <c r="HG314" s="8"/>
      <c r="HH314" s="8"/>
      <c r="HI314" s="8"/>
      <c r="HJ314" s="8"/>
      <c r="HK314" s="8"/>
      <c r="HL314" s="8"/>
      <c r="HM314" s="8"/>
      <c r="HN314" s="8"/>
      <c r="HO314" s="8"/>
      <c r="HP314" s="8"/>
      <c r="HQ314" s="8"/>
      <c r="HR314" s="8"/>
      <c r="HS314" s="8"/>
      <c r="HT314" s="8"/>
      <c r="HU314" s="8"/>
      <c r="HV314" s="8"/>
      <c r="HW314" s="8"/>
      <c r="HX314" s="8"/>
      <c r="HY314" s="8"/>
      <c r="HZ314" s="8"/>
      <c r="IA314" s="8"/>
      <c r="IB314" s="8"/>
      <c r="IC314" s="8"/>
      <c r="ID314" s="8"/>
      <c r="IE314" s="8"/>
      <c r="IF314" s="8"/>
      <c r="IG314" s="8"/>
      <c r="IH314" s="8"/>
      <c r="II314" s="8"/>
      <c r="IJ314" s="8"/>
      <c r="IK314" s="8"/>
      <c r="IL314" s="8"/>
      <c r="IM314" s="8"/>
      <c r="IN314" s="8"/>
      <c r="IO314" s="8"/>
      <c r="IP314" s="8"/>
      <c r="IQ314" s="8"/>
      <c r="IR314" s="8"/>
      <c r="IS314" s="8"/>
      <c r="IT314" s="8"/>
      <c r="IU314" s="8"/>
      <c r="IV314" s="8"/>
      <c r="IW314" s="8"/>
      <c r="IX314" s="8"/>
      <c r="IY314" s="8"/>
      <c r="IZ314" s="8"/>
      <c r="JA314" s="8"/>
      <c r="JB314" s="8"/>
      <c r="JC314" s="8"/>
      <c r="JD314" s="8"/>
      <c r="JE314" s="8"/>
      <c r="JF314" s="8"/>
      <c r="JG314" s="8"/>
      <c r="JH314" s="8"/>
      <c r="JI314" s="8"/>
      <c r="JJ314" s="8"/>
      <c r="JK314" s="8"/>
      <c r="JL314" s="8"/>
      <c r="JM314" s="8"/>
      <c r="JN314" s="8"/>
      <c r="JO314" s="8"/>
      <c r="JP314" s="8"/>
      <c r="JQ314" s="8"/>
      <c r="JR314" s="8"/>
      <c r="JS314" s="8"/>
      <c r="JT314" s="8"/>
      <c r="JU314" s="8"/>
      <c r="JV314" s="8"/>
      <c r="JW314" s="8"/>
      <c r="JX314" s="8"/>
      <c r="JY314" s="8"/>
      <c r="JZ314" s="8"/>
      <c r="KA314" s="8"/>
      <c r="KB314" s="8"/>
      <c r="KC314" s="8"/>
      <c r="KD314" s="8"/>
      <c r="KE314" s="8"/>
      <c r="KF314" s="8"/>
      <c r="KG314" s="8"/>
      <c r="KH314" s="8"/>
      <c r="KI314" s="8"/>
      <c r="KJ314" s="8"/>
      <c r="KK314" s="8"/>
      <c r="KL314" s="8"/>
      <c r="KM314" s="8"/>
      <c r="KN314" s="8"/>
      <c r="KO314" s="8"/>
      <c r="KP314" s="8"/>
      <c r="KQ314" s="8"/>
      <c r="KR314" s="8"/>
      <c r="KS314" s="8"/>
      <c r="KT314" s="8"/>
      <c r="KU314" s="8"/>
      <c r="KV314" s="8"/>
      <c r="KW314" s="8"/>
      <c r="KX314" s="8"/>
      <c r="KY314" s="8"/>
      <c r="KZ314" s="8"/>
      <c r="LA314" s="8"/>
      <c r="LB314" s="8"/>
      <c r="LC314" s="8"/>
      <c r="LD314" s="8"/>
      <c r="LE314" s="8"/>
      <c r="LF314" s="8"/>
      <c r="LG314" s="8"/>
      <c r="LH314" s="8"/>
      <c r="LI314" s="8"/>
      <c r="LJ314" s="8"/>
      <c r="LK314" s="8"/>
      <c r="LL314" s="8"/>
      <c r="LM314" s="8"/>
      <c r="LN314" s="8"/>
      <c r="LO314" s="8"/>
      <c r="LP314" s="8"/>
      <c r="LQ314" s="8"/>
      <c r="LR314" s="8"/>
      <c r="LS314" s="8"/>
      <c r="LT314" s="8"/>
      <c r="LU314" s="8"/>
      <c r="LV314" s="8"/>
      <c r="LW314" s="8"/>
      <c r="LX314" s="8"/>
      <c r="LY314" s="8"/>
      <c r="LZ314" s="8"/>
      <c r="MA314" s="8"/>
      <c r="MB314" s="8"/>
      <c r="MC314" s="8"/>
      <c r="MD314" s="8"/>
      <c r="ME314" s="8"/>
      <c r="MF314" s="8"/>
      <c r="MG314" s="8"/>
      <c r="MH314" s="8"/>
      <c r="MI314" s="8"/>
      <c r="MJ314" s="8"/>
      <c r="MK314" s="8"/>
      <c r="ML314" s="8"/>
      <c r="MM314" s="8"/>
      <c r="MN314" s="8"/>
      <c r="MO314" s="8"/>
      <c r="MP314" s="8"/>
      <c r="MQ314" s="8"/>
      <c r="MR314" s="8"/>
      <c r="MS314" s="8"/>
      <c r="MT314" s="8"/>
      <c r="MU314" s="8"/>
      <c r="MV314" s="8"/>
      <c r="MW314" s="8"/>
      <c r="MX314" s="8"/>
      <c r="MY314" s="8"/>
      <c r="MZ314" s="8"/>
      <c r="NA314" s="8"/>
      <c r="NB314" s="8"/>
      <c r="NC314" s="8"/>
      <c r="ND314" s="8"/>
      <c r="NE314" s="8"/>
      <c r="NF314" s="8"/>
      <c r="NG314" s="8"/>
      <c r="NH314" s="8"/>
      <c r="NI314" s="8"/>
      <c r="NJ314" s="8"/>
      <c r="NK314" s="8"/>
      <c r="NL314" s="8"/>
      <c r="NM314" s="8"/>
      <c r="NN314" s="8"/>
      <c r="NO314" s="8"/>
      <c r="NP314" s="8"/>
      <c r="NQ314" s="8"/>
      <c r="NR314" s="8"/>
      <c r="NS314" s="8"/>
      <c r="NT314" s="8"/>
      <c r="NU314" s="8"/>
      <c r="NV314" s="8"/>
      <c r="NW314" s="8"/>
      <c r="NX314" s="8"/>
      <c r="NY314" s="8"/>
      <c r="NZ314" s="8"/>
      <c r="OA314" s="8"/>
      <c r="OB314" s="8"/>
      <c r="OC314" s="8"/>
      <c r="OD314" s="8"/>
      <c r="OE314" s="8"/>
      <c r="OF314" s="8"/>
      <c r="OG314" s="8"/>
      <c r="OH314" s="8"/>
      <c r="OI314" s="8"/>
      <c r="OJ314" s="8"/>
      <c r="OK314" s="8"/>
      <c r="OL314" s="8"/>
      <c r="OM314" s="8"/>
      <c r="ON314" s="8"/>
      <c r="OO314" s="8"/>
      <c r="OP314" s="8"/>
      <c r="OQ314" s="8"/>
      <c r="OR314" s="8"/>
      <c r="OS314" s="8"/>
      <c r="OT314" s="8"/>
      <c r="OU314" s="8"/>
      <c r="OV314" s="8"/>
      <c r="OW314" s="8"/>
      <c r="OX314" s="8"/>
      <c r="OY314" s="8"/>
      <c r="OZ314" s="8"/>
      <c r="PA314" s="8"/>
      <c r="PB314" s="8"/>
      <c r="PC314" s="8"/>
      <c r="PD314" s="8"/>
      <c r="PE314" s="8"/>
      <c r="PF314" s="8"/>
      <c r="PG314" s="8"/>
      <c r="PH314" s="8"/>
      <c r="PI314" s="8"/>
      <c r="PJ314" s="8"/>
      <c r="PK314" s="8"/>
      <c r="PL314" s="8"/>
      <c r="PM314" s="8"/>
      <c r="PN314" s="8"/>
      <c r="PO314" s="8"/>
      <c r="PP314" s="8"/>
      <c r="PQ314" s="8"/>
      <c r="PR314" s="8"/>
      <c r="PS314" s="8"/>
      <c r="PT314" s="8"/>
      <c r="PU314" s="8"/>
      <c r="PV314" s="8"/>
      <c r="PW314" s="8"/>
      <c r="PX314" s="8"/>
      <c r="PY314" s="8"/>
      <c r="PZ314" s="8"/>
      <c r="QA314" s="8"/>
      <c r="QB314" s="8"/>
      <c r="QC314" s="8"/>
      <c r="QD314" s="8"/>
      <c r="QE314" s="8"/>
      <c r="QF314" s="8"/>
      <c r="QG314" s="8"/>
      <c r="QH314" s="8"/>
      <c r="QI314" s="8"/>
      <c r="QJ314" s="8"/>
      <c r="QK314" s="8"/>
      <c r="QL314" s="8"/>
      <c r="QM314" s="8"/>
      <c r="QN314" s="8"/>
      <c r="QO314" s="8"/>
      <c r="QP314" s="8"/>
      <c r="QQ314" s="8"/>
      <c r="QR314" s="8"/>
      <c r="QS314" s="8"/>
      <c r="QT314" s="8"/>
      <c r="QU314" s="8"/>
      <c r="QV314" s="8"/>
      <c r="QW314" s="8"/>
      <c r="QX314" s="8"/>
      <c r="QY314" s="8"/>
      <c r="QZ314" s="8"/>
      <c r="RA314" s="8"/>
      <c r="RB314" s="8"/>
      <c r="RC314" s="8"/>
      <c r="RD314" s="8"/>
      <c r="RE314" s="8"/>
      <c r="RF314" s="8"/>
      <c r="RG314" s="8"/>
      <c r="RH314" s="8"/>
      <c r="RI314" s="8"/>
      <c r="RJ314" s="8"/>
      <c r="RK314" s="8"/>
      <c r="RL314" s="8"/>
      <c r="RM314" s="8"/>
      <c r="RN314" s="8"/>
      <c r="RO314" s="8"/>
      <c r="RP314" s="8"/>
      <c r="RQ314" s="8"/>
      <c r="RR314" s="8"/>
      <c r="RS314" s="8"/>
      <c r="RT314" s="8"/>
      <c r="RU314" s="8"/>
      <c r="RV314" s="8"/>
      <c r="RW314" s="8"/>
      <c r="RX314" s="8"/>
      <c r="RY314" s="8"/>
      <c r="RZ314" s="8"/>
      <c r="SA314" s="8"/>
      <c r="SB314" s="8"/>
      <c r="SC314" s="8"/>
      <c r="SD314" s="8"/>
      <c r="SE314" s="8"/>
      <c r="SF314" s="8"/>
      <c r="SG314" s="8"/>
      <c r="SH314" s="8"/>
      <c r="SI314" s="8"/>
      <c r="SJ314" s="8"/>
      <c r="SK314" s="8"/>
      <c r="SL314" s="8"/>
      <c r="SM314" s="8"/>
      <c r="SN314" s="8"/>
      <c r="SO314" s="8"/>
      <c r="SP314" s="8"/>
      <c r="SQ314" s="8"/>
      <c r="SR314" s="8"/>
      <c r="SS314" s="8"/>
      <c r="ST314" s="8"/>
      <c r="SU314" s="8"/>
      <c r="SV314" s="8"/>
      <c r="SW314" s="8"/>
      <c r="SX314" s="8"/>
      <c r="SY314" s="8"/>
      <c r="SZ314" s="8"/>
      <c r="TA314" s="8"/>
      <c r="TB314" s="8"/>
      <c r="TC314" s="8"/>
      <c r="TD314" s="8"/>
      <c r="TE314" s="8"/>
      <c r="TF314" s="8"/>
      <c r="TG314" s="8"/>
      <c r="TH314" s="8"/>
      <c r="TI314" s="8"/>
      <c r="TJ314" s="8"/>
      <c r="TK314" s="8"/>
      <c r="TL314" s="8"/>
      <c r="TM314" s="8"/>
      <c r="TN314" s="8"/>
      <c r="TO314" s="8"/>
      <c r="TP314" s="8"/>
      <c r="TQ314" s="8"/>
      <c r="TR314" s="8"/>
      <c r="TS314" s="8"/>
      <c r="TT314" s="8"/>
      <c r="TU314" s="8"/>
      <c r="TV314" s="8"/>
      <c r="TW314" s="8"/>
      <c r="TX314" s="8"/>
      <c r="TY314" s="8"/>
      <c r="TZ314" s="8"/>
      <c r="UA314" s="8"/>
      <c r="UB314" s="8"/>
      <c r="UC314" s="8"/>
      <c r="UD314" s="8"/>
      <c r="UE314" s="8"/>
      <c r="UF314" s="8"/>
      <c r="UG314" s="8"/>
      <c r="UH314" s="8"/>
      <c r="UI314" s="8"/>
      <c r="UJ314" s="8"/>
      <c r="UK314" s="8"/>
      <c r="UL314" s="8"/>
      <c r="UM314" s="8"/>
      <c r="UN314" s="8"/>
      <c r="UO314" s="8"/>
      <c r="UP314" s="8"/>
      <c r="UQ314" s="8"/>
      <c r="UR314" s="8"/>
      <c r="US314" s="8"/>
      <c r="UT314" s="8"/>
      <c r="UU314" s="8"/>
      <c r="UV314" s="8"/>
      <c r="UW314" s="8"/>
      <c r="UX314" s="8"/>
      <c r="UY314" s="8"/>
      <c r="UZ314" s="8"/>
      <c r="VA314" s="8"/>
      <c r="VB314" s="8"/>
      <c r="VC314" s="8"/>
      <c r="VD314" s="8"/>
      <c r="VE314" s="8"/>
      <c r="VF314" s="8"/>
      <c r="VG314" s="8"/>
      <c r="VH314" s="8"/>
      <c r="VI314" s="8"/>
      <c r="VJ314" s="8"/>
      <c r="VK314" s="8"/>
      <c r="VL314" s="8"/>
      <c r="VM314" s="8"/>
      <c r="VN314" s="8"/>
      <c r="VO314" s="8"/>
      <c r="VP314" s="8"/>
      <c r="VQ314" s="8"/>
      <c r="VR314" s="8"/>
      <c r="VS314" s="8"/>
      <c r="VT314" s="8"/>
      <c r="VU314" s="8"/>
      <c r="VV314" s="8"/>
      <c r="VW314" s="8"/>
      <c r="VX314" s="8"/>
      <c r="VY314" s="8"/>
      <c r="VZ314" s="8"/>
      <c r="WA314" s="8"/>
      <c r="WB314" s="8"/>
      <c r="WC314" s="8"/>
      <c r="WD314" s="8"/>
      <c r="WE314" s="8"/>
      <c r="WF314" s="8"/>
      <c r="WG314" s="8"/>
      <c r="WH314" s="8"/>
      <c r="WI314" s="8"/>
      <c r="WJ314" s="8"/>
      <c r="WK314" s="8"/>
      <c r="WL314" s="8"/>
      <c r="WM314" s="8"/>
      <c r="WN314" s="8"/>
      <c r="WO314" s="8"/>
      <c r="WP314" s="8"/>
      <c r="WQ314" s="8"/>
      <c r="WR314" s="8"/>
      <c r="WS314" s="8"/>
      <c r="WT314" s="8"/>
      <c r="WU314" s="8"/>
      <c r="WV314" s="8"/>
      <c r="WW314" s="8"/>
      <c r="WX314" s="8"/>
      <c r="WY314" s="8"/>
      <c r="WZ314" s="8"/>
      <c r="XA314" s="8"/>
      <c r="XB314" s="8"/>
      <c r="XC314" s="8"/>
      <c r="XD314" s="8"/>
      <c r="XE314" s="8"/>
      <c r="XF314" s="8"/>
      <c r="XG314" s="8"/>
      <c r="XH314" s="8"/>
      <c r="XI314" s="8"/>
      <c r="XJ314" s="8"/>
      <c r="XK314" s="8"/>
      <c r="XL314" s="8"/>
      <c r="XM314" s="8"/>
      <c r="XN314" s="8"/>
      <c r="XO314" s="8"/>
      <c r="XP314" s="8"/>
      <c r="XQ314" s="8"/>
      <c r="XR314" s="8"/>
      <c r="XS314" s="8"/>
      <c r="XT314" s="8"/>
      <c r="XU314" s="8"/>
      <c r="XV314" s="8"/>
      <c r="XW314" s="8"/>
      <c r="XX314" s="8"/>
      <c r="XY314" s="8"/>
      <c r="XZ314" s="8"/>
      <c r="YA314" s="8"/>
      <c r="YB314" s="8"/>
      <c r="YC314" s="8"/>
      <c r="YD314" s="8"/>
      <c r="YE314" s="8"/>
      <c r="YF314" s="8"/>
      <c r="YG314" s="8"/>
      <c r="YH314" s="8"/>
      <c r="YI314" s="8"/>
      <c r="YJ314" s="8"/>
      <c r="YK314" s="8"/>
      <c r="YL314" s="8"/>
      <c r="YM314" s="8"/>
      <c r="YN314" s="8"/>
      <c r="YO314" s="8"/>
      <c r="YP314" s="8"/>
      <c r="YQ314" s="8"/>
      <c r="YR314" s="8"/>
      <c r="YS314" s="8"/>
      <c r="YT314" s="8"/>
      <c r="YU314" s="8"/>
      <c r="YV314" s="8"/>
      <c r="YW314" s="8"/>
      <c r="YX314" s="8"/>
      <c r="YY314" s="8"/>
      <c r="YZ314" s="8"/>
      <c r="ZA314" s="8"/>
      <c r="ZB314" s="8"/>
      <c r="ZC314" s="8"/>
      <c r="ZD314" s="8"/>
      <c r="ZE314" s="8"/>
      <c r="ZF314" s="8"/>
      <c r="ZG314" s="8"/>
      <c r="ZH314" s="8"/>
      <c r="ZI314" s="8"/>
      <c r="ZJ314" s="8"/>
      <c r="ZK314" s="8"/>
      <c r="ZL314" s="8"/>
      <c r="ZM314" s="8"/>
      <c r="ZN314" s="8"/>
      <c r="ZO314" s="8"/>
      <c r="ZP314" s="8"/>
      <c r="ZQ314" s="8"/>
      <c r="ZR314" s="8"/>
      <c r="ZS314" s="8"/>
      <c r="ZT314" s="8"/>
      <c r="ZU314" s="8"/>
      <c r="ZV314" s="8"/>
      <c r="ZW314" s="8"/>
      <c r="ZX314" s="8"/>
      <c r="ZY314" s="8"/>
      <c r="ZZ314" s="8"/>
      <c r="AAA314" s="8"/>
      <c r="AAB314" s="8"/>
      <c r="AAC314" s="8"/>
      <c r="AAD314" s="8"/>
      <c r="AAE314" s="8"/>
      <c r="AAF314" s="8"/>
      <c r="AAG314" s="8"/>
      <c r="AAH314" s="8"/>
      <c r="AAI314" s="8"/>
      <c r="AAJ314" s="8"/>
      <c r="AAK314" s="8"/>
      <c r="AAL314" s="8"/>
      <c r="AAM314" s="8"/>
      <c r="AAN314" s="8"/>
      <c r="AAO314" s="8"/>
      <c r="AAP314" s="8"/>
      <c r="AAQ314" s="8"/>
      <c r="AAR314" s="8"/>
      <c r="AAS314" s="8"/>
      <c r="AAT314" s="8"/>
      <c r="AAU314" s="8"/>
      <c r="AAV314" s="8"/>
      <c r="AAW314" s="8"/>
      <c r="AAX314" s="8"/>
      <c r="AAY314" s="8"/>
      <c r="AAZ314" s="8"/>
      <c r="ABA314" s="8"/>
      <c r="ABB314" s="8"/>
      <c r="ABC314" s="8"/>
      <c r="ABD314" s="8"/>
      <c r="ABE314" s="8"/>
      <c r="ABF314" s="8"/>
      <c r="ABG314" s="8"/>
      <c r="ABH314" s="8"/>
      <c r="ABI314" s="8"/>
      <c r="ABJ314" s="8"/>
      <c r="ABK314" s="8"/>
      <c r="ABL314" s="8"/>
      <c r="ABM314" s="8"/>
      <c r="ABN314" s="8"/>
      <c r="ABO314" s="8"/>
      <c r="ABP314" s="8"/>
      <c r="ABQ314" s="8"/>
      <c r="ABR314" s="8"/>
      <c r="ABS314" s="8"/>
      <c r="ABT314" s="8"/>
      <c r="ABU314" s="8"/>
      <c r="ABV314" s="8"/>
      <c r="ABW314" s="8"/>
      <c r="ABX314" s="8"/>
      <c r="ABY314" s="8"/>
      <c r="ABZ314" s="8"/>
      <c r="ACA314" s="8"/>
      <c r="ACB314" s="8"/>
      <c r="ACC314" s="8"/>
      <c r="ACD314" s="8"/>
      <c r="ACE314" s="8"/>
      <c r="ACF314" s="8"/>
      <c r="ACG314" s="8"/>
      <c r="ACH314" s="8"/>
      <c r="ACI314" s="8"/>
      <c r="ACJ314" s="8"/>
      <c r="ACK314" s="8"/>
      <c r="ACL314" s="8"/>
      <c r="ACM314" s="8"/>
      <c r="ACN314" s="8"/>
      <c r="ACO314" s="8"/>
      <c r="ACP314" s="8"/>
      <c r="ACQ314" s="8"/>
      <c r="ACR314" s="8"/>
      <c r="ACS314" s="8"/>
      <c r="ACT314" s="8"/>
      <c r="ACU314" s="8"/>
      <c r="ACV314" s="8"/>
      <c r="ACW314" s="8"/>
      <c r="ACX314" s="8"/>
      <c r="ACY314" s="8"/>
      <c r="ACZ314" s="8"/>
      <c r="ADA314" s="8"/>
      <c r="ADB314" s="8"/>
      <c r="ADC314" s="8"/>
      <c r="ADD314" s="8"/>
      <c r="ADE314" s="8"/>
      <c r="ADF314" s="8"/>
      <c r="ADG314" s="8"/>
      <c r="ADH314" s="8"/>
      <c r="ADI314" s="8"/>
      <c r="ADJ314" s="8"/>
      <c r="ADK314" s="8"/>
      <c r="ADL314" s="8"/>
      <c r="ADM314" s="8"/>
      <c r="ADN314" s="8"/>
      <c r="ADO314" s="8"/>
      <c r="ADP314" s="8"/>
      <c r="ADQ314" s="8"/>
      <c r="ADR314" s="8"/>
      <c r="ADS314" s="8"/>
      <c r="ADT314" s="8"/>
      <c r="ADU314" s="8"/>
      <c r="ADV314" s="8"/>
      <c r="ADW314" s="8"/>
      <c r="ADX314" s="8"/>
      <c r="ADY314" s="8"/>
      <c r="ADZ314" s="8"/>
      <c r="AEA314" s="8"/>
      <c r="AEB314" s="8"/>
      <c r="AEC314" s="8"/>
      <c r="AED314" s="8"/>
      <c r="AEE314" s="8"/>
      <c r="AEF314" s="8"/>
      <c r="AEG314" s="8"/>
      <c r="AEH314" s="8"/>
      <c r="AEI314" s="8"/>
      <c r="AEJ314" s="8"/>
      <c r="AEK314" s="8"/>
      <c r="AEL314" s="8"/>
      <c r="AEM314" s="8"/>
      <c r="AEN314" s="8"/>
      <c r="AEO314" s="8"/>
      <c r="AEP314" s="8"/>
      <c r="AEQ314" s="8"/>
      <c r="AER314" s="8"/>
      <c r="AES314" s="8"/>
      <c r="AET314" s="8"/>
      <c r="AEU314" s="8"/>
      <c r="AEV314" s="8"/>
      <c r="AEW314" s="8"/>
      <c r="AEX314" s="8"/>
      <c r="AEY314" s="8"/>
      <c r="AEZ314" s="8"/>
      <c r="AFA314" s="8"/>
      <c r="AFB314" s="8"/>
      <c r="AFC314" s="8"/>
      <c r="AFD314" s="8"/>
      <c r="AFE314" s="8"/>
      <c r="AFF314" s="8"/>
      <c r="AFG314" s="8"/>
      <c r="AFH314" s="8"/>
      <c r="AFI314" s="8"/>
      <c r="AFJ314" s="8"/>
      <c r="AFK314" s="8"/>
      <c r="AFL314" s="8"/>
      <c r="AFM314" s="8"/>
      <c r="AFN314" s="8"/>
      <c r="AFO314" s="8"/>
      <c r="AFP314" s="8"/>
      <c r="AFQ314" s="8"/>
      <c r="AFR314" s="8"/>
      <c r="AFS314" s="8"/>
      <c r="AFT314" s="8"/>
      <c r="AFU314" s="8"/>
      <c r="AFV314" s="8"/>
      <c r="AFW314" s="8"/>
      <c r="AFX314" s="8"/>
      <c r="AFY314" s="8"/>
      <c r="AFZ314" s="8"/>
      <c r="AGA314" s="8"/>
      <c r="AGB314" s="8"/>
      <c r="AGC314" s="8"/>
      <c r="AGD314" s="8"/>
      <c r="AGE314" s="8"/>
      <c r="AGF314" s="8"/>
      <c r="AGG314" s="8"/>
      <c r="AGH314" s="8"/>
      <c r="AGI314" s="8"/>
      <c r="AGJ314" s="8"/>
      <c r="AGK314" s="8"/>
      <c r="AGL314" s="8"/>
      <c r="AGM314" s="8"/>
      <c r="AGN314" s="8"/>
      <c r="AGO314" s="8"/>
      <c r="AGP314" s="8"/>
      <c r="AGQ314" s="8"/>
      <c r="AGR314" s="8"/>
      <c r="AGS314" s="8"/>
      <c r="AGT314" s="8"/>
      <c r="AGU314" s="8"/>
      <c r="AGV314" s="8"/>
      <c r="AGW314" s="8"/>
      <c r="AGX314" s="8"/>
      <c r="AGY314" s="8"/>
      <c r="AGZ314" s="8"/>
      <c r="AHA314" s="8"/>
      <c r="AHB314" s="8"/>
      <c r="AHC314" s="8"/>
      <c r="AHD314" s="8"/>
      <c r="AHE314" s="8"/>
      <c r="AHF314" s="8"/>
      <c r="AHG314" s="8"/>
      <c r="AHH314" s="8"/>
      <c r="AHI314" s="8"/>
      <c r="AHJ314" s="8"/>
      <c r="AHK314" s="8"/>
      <c r="AHL314" s="8"/>
      <c r="AHM314" s="8"/>
      <c r="AHN314" s="8"/>
      <c r="AHO314" s="8"/>
      <c r="AHP314" s="8"/>
      <c r="AHQ314" s="8"/>
      <c r="AHR314" s="8"/>
      <c r="AHS314" s="8"/>
      <c r="AHT314" s="8"/>
      <c r="AHU314" s="8"/>
      <c r="AHV314" s="8"/>
      <c r="AHW314" s="8"/>
      <c r="AHX314" s="8"/>
      <c r="AHY314" s="8"/>
      <c r="AHZ314" s="8"/>
      <c r="AIA314" s="8"/>
      <c r="AIB314" s="8"/>
      <c r="AIC314" s="8"/>
      <c r="AID314" s="8"/>
      <c r="AIE314" s="8"/>
      <c r="AIF314" s="8"/>
      <c r="AIG314" s="8"/>
      <c r="AIH314" s="8"/>
      <c r="AII314" s="8"/>
      <c r="AIJ314" s="8"/>
      <c r="AIK314" s="8"/>
      <c r="AIL314" s="8"/>
      <c r="AIM314" s="8"/>
      <c r="AIN314" s="8"/>
      <c r="AIO314" s="8"/>
      <c r="AIP314" s="8"/>
      <c r="AIQ314" s="8"/>
      <c r="AIR314" s="8"/>
      <c r="AIS314" s="8"/>
      <c r="AIT314" s="8"/>
      <c r="AIU314" s="8"/>
      <c r="AIV314" s="8"/>
      <c r="AIW314" s="8"/>
      <c r="AIX314" s="8"/>
      <c r="AIY314" s="8"/>
      <c r="AIZ314" s="8"/>
      <c r="AJA314" s="8"/>
      <c r="AJB314" s="8"/>
      <c r="AJC314" s="8"/>
      <c r="AJD314" s="8"/>
      <c r="AJE314" s="8"/>
      <c r="AJF314" s="8"/>
      <c r="AJG314" s="8"/>
      <c r="AJH314" s="8"/>
      <c r="AJI314" s="8"/>
      <c r="AJJ314" s="8"/>
      <c r="AJK314" s="8"/>
      <c r="AJL314" s="8"/>
      <c r="AJM314" s="8"/>
      <c r="AJN314" s="8"/>
      <c r="AJO314" s="8"/>
      <c r="AJP314" s="8"/>
      <c r="AJQ314" s="8"/>
      <c r="AJR314" s="8"/>
      <c r="AJS314" s="8"/>
      <c r="AJT314" s="8"/>
      <c r="AJU314" s="8"/>
      <c r="AJV314" s="8"/>
      <c r="AJW314" s="8"/>
      <c r="AJX314" s="8"/>
      <c r="AJY314" s="8"/>
      <c r="AJZ314" s="8"/>
      <c r="AKA314" s="8"/>
      <c r="AKB314" s="8"/>
      <c r="AKC314" s="8"/>
      <c r="AKD314" s="8"/>
      <c r="AKE314" s="8"/>
      <c r="AKF314" s="8"/>
      <c r="AKG314" s="8"/>
      <c r="AKH314" s="8"/>
      <c r="AKI314" s="8"/>
      <c r="AKJ314" s="8"/>
      <c r="AKK314" s="8"/>
      <c r="AKL314" s="8"/>
      <c r="AKM314" s="8"/>
      <c r="AKN314" s="8"/>
      <c r="AKO314" s="8"/>
      <c r="AKP314" s="8"/>
      <c r="AKQ314" s="8"/>
      <c r="AKR314" s="8"/>
      <c r="AKS314" s="8"/>
      <c r="AKT314" s="8"/>
      <c r="AKU314" s="8"/>
      <c r="AKV314" s="8"/>
      <c r="AKW314" s="8"/>
      <c r="AKX314" s="8"/>
      <c r="AKY314" s="8"/>
      <c r="AKZ314" s="8"/>
      <c r="ALA314" s="8"/>
      <c r="ALB314" s="8"/>
      <c r="ALC314" s="8"/>
      <c r="ALD314" s="8"/>
      <c r="ALE314" s="8"/>
      <c r="ALF314" s="8"/>
      <c r="ALG314" s="8"/>
      <c r="ALH314" s="8"/>
      <c r="ALI314" s="8"/>
      <c r="ALJ314" s="8"/>
      <c r="ALK314" s="8"/>
      <c r="ALL314" s="8"/>
      <c r="ALM314" s="8"/>
      <c r="ALN314" s="8"/>
      <c r="ALO314" s="8"/>
      <c r="ALP314" s="8"/>
      <c r="ALQ314" s="8"/>
      <c r="ALR314" s="8"/>
      <c r="ALS314" s="8"/>
      <c r="ALT314" s="8"/>
      <c r="ALU314" s="8"/>
      <c r="ALV314" s="8"/>
      <c r="ALW314" s="8"/>
      <c r="ALX314" s="8"/>
      <c r="ALY314" s="8"/>
      <c r="ALZ314" s="8"/>
      <c r="AMA314" s="8"/>
      <c r="AMB314" s="8"/>
      <c r="AMC314" s="8"/>
      <c r="AMD314" s="8"/>
      <c r="AME314" s="8"/>
      <c r="AMF314" s="8"/>
    </row>
    <row r="315" spans="1:1020" ht="30">
      <c r="A315" s="40" t="s">
        <v>271</v>
      </c>
      <c r="B315" s="182"/>
      <c r="C315" s="45"/>
      <c r="D315" s="183"/>
      <c r="E315" s="45"/>
      <c r="F315" s="184"/>
      <c r="G315" s="83"/>
      <c r="H315" s="45"/>
    </row>
    <row r="316" spans="1:1020" ht="14.25">
      <c r="A316" s="29" t="s">
        <v>537</v>
      </c>
      <c r="B316" s="63" t="s">
        <v>2318</v>
      </c>
      <c r="C316" s="43">
        <v>1</v>
      </c>
      <c r="D316" s="63">
        <v>1</v>
      </c>
      <c r="E316" s="43" t="s">
        <v>1999</v>
      </c>
      <c r="F316" s="65">
        <v>1</v>
      </c>
      <c r="G316" s="31" t="s">
        <v>180</v>
      </c>
      <c r="H316" s="43"/>
    </row>
    <row r="317" spans="1:1020" ht="14.25">
      <c r="A317" s="29" t="s">
        <v>537</v>
      </c>
      <c r="B317" s="66" t="s">
        <v>2319</v>
      </c>
      <c r="C317" s="43">
        <v>1</v>
      </c>
      <c r="D317" s="63">
        <v>2</v>
      </c>
      <c r="E317" s="43" t="s">
        <v>2768</v>
      </c>
      <c r="F317" s="65">
        <v>3</v>
      </c>
      <c r="G317" s="31">
        <v>1</v>
      </c>
      <c r="H317" s="43"/>
    </row>
    <row r="318" spans="1:1020" ht="14.25">
      <c r="A318" s="29" t="s">
        <v>537</v>
      </c>
      <c r="B318" s="63" t="s">
        <v>2320</v>
      </c>
      <c r="C318" s="43">
        <v>1</v>
      </c>
      <c r="D318" s="63">
        <v>1</v>
      </c>
      <c r="E318" s="43" t="s">
        <v>2241</v>
      </c>
      <c r="F318" s="65">
        <v>1</v>
      </c>
      <c r="G318" s="31" t="s">
        <v>180</v>
      </c>
      <c r="H318" s="43"/>
    </row>
    <row r="319" spans="1:1020" ht="14.25">
      <c r="A319" s="29" t="s">
        <v>537</v>
      </c>
      <c r="B319" s="66" t="s">
        <v>2321</v>
      </c>
      <c r="C319" s="43">
        <v>1</v>
      </c>
      <c r="D319" s="63">
        <v>1</v>
      </c>
      <c r="E319" s="43" t="s">
        <v>2552</v>
      </c>
      <c r="F319" s="65">
        <v>3</v>
      </c>
      <c r="G319" s="31" t="s">
        <v>831</v>
      </c>
      <c r="H319" s="43"/>
    </row>
    <row r="320" spans="1:1020" ht="14.25">
      <c r="A320" s="29" t="s">
        <v>544</v>
      </c>
      <c r="B320" s="63" t="s">
        <v>809</v>
      </c>
      <c r="C320" s="43">
        <v>1</v>
      </c>
      <c r="D320" s="63">
        <v>1</v>
      </c>
      <c r="E320" s="43" t="s">
        <v>1999</v>
      </c>
      <c r="F320" s="65">
        <v>1</v>
      </c>
      <c r="G320" s="31" t="s">
        <v>180</v>
      </c>
      <c r="H320" s="43"/>
    </row>
    <row r="321" spans="1:8" ht="14.25">
      <c r="A321" s="29" t="s">
        <v>544</v>
      </c>
      <c r="B321" s="63" t="s">
        <v>2903</v>
      </c>
      <c r="C321" s="43">
        <v>1</v>
      </c>
      <c r="D321" s="63">
        <v>1</v>
      </c>
      <c r="E321" s="43" t="s">
        <v>2241</v>
      </c>
      <c r="F321" s="65">
        <v>1</v>
      </c>
      <c r="G321" s="31" t="s">
        <v>180</v>
      </c>
      <c r="H321" s="43"/>
    </row>
    <row r="322" spans="1:8" ht="14.25">
      <c r="A322" s="29" t="s">
        <v>544</v>
      </c>
      <c r="B322" s="63" t="s">
        <v>2334</v>
      </c>
      <c r="C322" s="43">
        <v>1</v>
      </c>
      <c r="D322" s="63"/>
      <c r="E322" s="43" t="s">
        <v>2240</v>
      </c>
      <c r="F322" s="65">
        <v>1</v>
      </c>
      <c r="G322" s="31" t="s">
        <v>1443</v>
      </c>
      <c r="H322" s="43"/>
    </row>
    <row r="323" spans="1:8" ht="14.25">
      <c r="A323" s="29" t="s">
        <v>544</v>
      </c>
      <c r="B323" s="63" t="s">
        <v>1752</v>
      </c>
      <c r="C323" s="43">
        <v>1</v>
      </c>
      <c r="D323" s="63">
        <v>1</v>
      </c>
      <c r="E323" s="43" t="s">
        <v>2552</v>
      </c>
      <c r="F323" s="65">
        <v>3</v>
      </c>
      <c r="G323" s="31" t="s">
        <v>831</v>
      </c>
      <c r="H323" s="43"/>
    </row>
    <row r="324" spans="1:8" ht="14.25">
      <c r="A324" s="29" t="s">
        <v>544</v>
      </c>
      <c r="B324" s="63" t="s">
        <v>2323</v>
      </c>
      <c r="C324" s="43">
        <v>1</v>
      </c>
      <c r="D324" s="63">
        <v>2</v>
      </c>
      <c r="E324" s="43" t="s">
        <v>2768</v>
      </c>
      <c r="F324" s="65">
        <v>3</v>
      </c>
      <c r="G324" s="31">
        <v>1</v>
      </c>
      <c r="H324" s="43"/>
    </row>
    <row r="325" spans="1:8" ht="14.25">
      <c r="A325" s="29" t="s">
        <v>2904</v>
      </c>
      <c r="B325" s="63" t="s">
        <v>879</v>
      </c>
      <c r="C325" s="43">
        <v>1</v>
      </c>
      <c r="D325" s="63">
        <v>1</v>
      </c>
      <c r="E325" s="43" t="s">
        <v>2240</v>
      </c>
      <c r="F325" s="65" t="s">
        <v>2682</v>
      </c>
      <c r="G325" s="31" t="s">
        <v>920</v>
      </c>
      <c r="H325" s="43" t="s">
        <v>2764</v>
      </c>
    </row>
    <row r="326" spans="1:8" ht="14.25">
      <c r="A326" s="29" t="s">
        <v>2904</v>
      </c>
      <c r="B326" s="63" t="s">
        <v>2616</v>
      </c>
      <c r="C326" s="43">
        <v>1</v>
      </c>
      <c r="D326" s="63">
        <v>1</v>
      </c>
      <c r="E326" s="43" t="s">
        <v>2552</v>
      </c>
      <c r="F326" s="65">
        <v>3</v>
      </c>
      <c r="G326" s="31" t="s">
        <v>831</v>
      </c>
      <c r="H326" s="43"/>
    </row>
    <row r="327" spans="1:8" ht="14.25">
      <c r="A327" s="29" t="s">
        <v>2904</v>
      </c>
      <c r="B327" s="63" t="s">
        <v>2617</v>
      </c>
      <c r="C327" s="43">
        <v>1</v>
      </c>
      <c r="D327" s="63">
        <v>2</v>
      </c>
      <c r="E327" s="43" t="s">
        <v>2768</v>
      </c>
      <c r="F327" s="65">
        <v>3</v>
      </c>
      <c r="G327" s="31">
        <v>1</v>
      </c>
      <c r="H327" s="43"/>
    </row>
    <row r="328" spans="1:8" ht="14.25">
      <c r="A328" s="29" t="s">
        <v>2905</v>
      </c>
      <c r="B328" s="63" t="s">
        <v>1087</v>
      </c>
      <c r="C328" s="43">
        <v>1</v>
      </c>
      <c r="D328" s="63">
        <v>1</v>
      </c>
      <c r="E328" s="43" t="s">
        <v>2240</v>
      </c>
      <c r="F328" s="65" t="s">
        <v>2682</v>
      </c>
      <c r="G328" s="31" t="s">
        <v>920</v>
      </c>
      <c r="H328" s="43" t="s">
        <v>2906</v>
      </c>
    </row>
    <row r="329" spans="1:8" ht="14.25">
      <c r="A329" s="29" t="s">
        <v>2905</v>
      </c>
      <c r="B329" s="63" t="s">
        <v>1091</v>
      </c>
      <c r="C329" s="43">
        <v>1</v>
      </c>
      <c r="D329" s="63">
        <v>1</v>
      </c>
      <c r="E329" s="43" t="s">
        <v>2552</v>
      </c>
      <c r="F329" s="65" t="s">
        <v>848</v>
      </c>
      <c r="G329" s="31" t="s">
        <v>831</v>
      </c>
      <c r="H329" s="43" t="s">
        <v>101</v>
      </c>
    </row>
    <row r="330" spans="1:8" ht="14.25">
      <c r="A330" s="29" t="s">
        <v>2905</v>
      </c>
      <c r="B330" s="63" t="s">
        <v>1093</v>
      </c>
      <c r="C330" s="43">
        <v>1</v>
      </c>
      <c r="D330" s="63">
        <v>2</v>
      </c>
      <c r="E330" s="43" t="s">
        <v>2768</v>
      </c>
      <c r="F330" s="65">
        <v>4</v>
      </c>
      <c r="G330" s="31">
        <v>1</v>
      </c>
      <c r="H330" s="43" t="s">
        <v>101</v>
      </c>
    </row>
    <row r="331" spans="1:8" ht="14.25">
      <c r="A331" s="29" t="s">
        <v>999</v>
      </c>
      <c r="B331" s="63" t="s">
        <v>2616</v>
      </c>
      <c r="C331" s="43">
        <v>1</v>
      </c>
      <c r="D331" s="63">
        <v>1</v>
      </c>
      <c r="E331" s="43" t="s">
        <v>2552</v>
      </c>
      <c r="F331" s="65">
        <v>3</v>
      </c>
      <c r="G331" s="31" t="s">
        <v>831</v>
      </c>
      <c r="H331" s="43" t="s">
        <v>82</v>
      </c>
    </row>
    <row r="332" spans="1:8" ht="14.25">
      <c r="A332" s="29" t="s">
        <v>717</v>
      </c>
      <c r="B332" s="63" t="s">
        <v>2618</v>
      </c>
      <c r="C332" s="43">
        <v>2</v>
      </c>
      <c r="D332" s="63">
        <v>2</v>
      </c>
      <c r="E332" s="43" t="s">
        <v>2907</v>
      </c>
      <c r="F332" s="65">
        <v>1</v>
      </c>
      <c r="G332" s="31">
        <v>1</v>
      </c>
      <c r="H332" s="43"/>
    </row>
    <row r="333" spans="1:8" ht="14.25">
      <c r="A333" s="29" t="s">
        <v>718</v>
      </c>
      <c r="B333" s="63" t="s">
        <v>1161</v>
      </c>
      <c r="C333" s="43">
        <v>1</v>
      </c>
      <c r="D333" s="63">
        <v>1</v>
      </c>
      <c r="E333" s="43" t="s">
        <v>2240</v>
      </c>
      <c r="F333" s="65">
        <v>1</v>
      </c>
      <c r="G333" s="31" t="s">
        <v>1443</v>
      </c>
      <c r="H333" s="43"/>
    </row>
    <row r="334" spans="1:8" ht="14.25">
      <c r="A334" s="29" t="s">
        <v>548</v>
      </c>
      <c r="B334" s="63" t="s">
        <v>547</v>
      </c>
      <c r="C334" s="43">
        <v>1</v>
      </c>
      <c r="D334" s="63">
        <v>2</v>
      </c>
      <c r="E334" s="43" t="s">
        <v>2768</v>
      </c>
      <c r="F334" s="65" t="s">
        <v>2770</v>
      </c>
      <c r="G334" s="31">
        <v>1</v>
      </c>
      <c r="H334" s="43"/>
    </row>
    <row r="335" spans="1:8" ht="14.25">
      <c r="A335" s="29" t="s">
        <v>719</v>
      </c>
      <c r="B335" s="63" t="s">
        <v>1092</v>
      </c>
      <c r="C335" s="43">
        <v>1</v>
      </c>
      <c r="D335" s="63">
        <v>2</v>
      </c>
      <c r="E335" s="43" t="s">
        <v>2768</v>
      </c>
      <c r="F335" s="65" t="s">
        <v>2770</v>
      </c>
      <c r="G335" s="31">
        <v>1</v>
      </c>
      <c r="H335" s="43"/>
    </row>
    <row r="336" spans="1:8" ht="14.25">
      <c r="A336" s="29" t="s">
        <v>2908</v>
      </c>
      <c r="B336" s="63" t="s">
        <v>1093</v>
      </c>
      <c r="C336" s="43">
        <v>1</v>
      </c>
      <c r="D336" s="63">
        <v>2</v>
      </c>
      <c r="E336" s="43" t="s">
        <v>2768</v>
      </c>
      <c r="F336" s="65" t="s">
        <v>2770</v>
      </c>
      <c r="G336" s="31">
        <v>1</v>
      </c>
      <c r="H336" s="43" t="s">
        <v>103</v>
      </c>
    </row>
    <row r="337" spans="1:8" ht="14.25">
      <c r="A337" s="29" t="s">
        <v>1002</v>
      </c>
      <c r="B337" s="63" t="s">
        <v>2616</v>
      </c>
      <c r="C337" s="43">
        <v>1</v>
      </c>
      <c r="D337" s="63">
        <v>1</v>
      </c>
      <c r="E337" s="43" t="s">
        <v>2552</v>
      </c>
      <c r="F337" s="65">
        <v>3</v>
      </c>
      <c r="G337" s="31" t="s">
        <v>831</v>
      </c>
      <c r="H337" s="43" t="s">
        <v>93</v>
      </c>
    </row>
    <row r="338" spans="1:8" ht="14.25">
      <c r="A338" s="29" t="s">
        <v>2909</v>
      </c>
      <c r="B338" s="63" t="s">
        <v>1091</v>
      </c>
      <c r="C338" s="43">
        <v>1</v>
      </c>
      <c r="D338" s="63">
        <v>1</v>
      </c>
      <c r="E338" s="43" t="s">
        <v>2552</v>
      </c>
      <c r="F338" s="65">
        <v>3</v>
      </c>
      <c r="G338" s="31" t="s">
        <v>831</v>
      </c>
      <c r="H338" s="43" t="s">
        <v>103</v>
      </c>
    </row>
    <row r="339" spans="1:8" ht="42.75">
      <c r="A339" s="53" t="s">
        <v>550</v>
      </c>
      <c r="B339" s="63" t="s">
        <v>545</v>
      </c>
      <c r="C339" s="43">
        <v>3</v>
      </c>
      <c r="D339" s="63">
        <v>3</v>
      </c>
      <c r="E339" s="43" t="s">
        <v>2241</v>
      </c>
      <c r="F339" s="65" t="s">
        <v>838</v>
      </c>
      <c r="G339" s="31" t="s">
        <v>838</v>
      </c>
      <c r="H339" s="43"/>
    </row>
    <row r="340" spans="1:8" ht="42.75">
      <c r="A340" s="53" t="s">
        <v>550</v>
      </c>
      <c r="B340" s="63" t="s">
        <v>546</v>
      </c>
      <c r="C340" s="43">
        <v>3</v>
      </c>
      <c r="D340" s="63">
        <v>3</v>
      </c>
      <c r="E340" s="43" t="s">
        <v>2910</v>
      </c>
      <c r="F340" s="65"/>
      <c r="G340" s="31" t="s">
        <v>838</v>
      </c>
      <c r="H340" s="43"/>
    </row>
    <row r="341" spans="1:8" ht="42.75">
      <c r="A341" s="53" t="s">
        <v>550</v>
      </c>
      <c r="B341" s="63" t="s">
        <v>2911</v>
      </c>
      <c r="C341" s="43">
        <v>1</v>
      </c>
      <c r="D341" s="63">
        <v>1</v>
      </c>
      <c r="E341" s="43" t="s">
        <v>2241</v>
      </c>
      <c r="F341" s="65">
        <v>1</v>
      </c>
      <c r="G341" s="31" t="s">
        <v>180</v>
      </c>
      <c r="H341" s="43"/>
    </row>
    <row r="342" spans="1:8" ht="42.75">
      <c r="A342" s="53" t="s">
        <v>550</v>
      </c>
      <c r="B342" s="63" t="s">
        <v>2912</v>
      </c>
      <c r="C342" s="43">
        <v>1</v>
      </c>
      <c r="D342" s="63">
        <v>2</v>
      </c>
      <c r="E342" s="43" t="s">
        <v>2913</v>
      </c>
      <c r="F342" s="65"/>
      <c r="G342" s="31" t="s">
        <v>180</v>
      </c>
      <c r="H342" s="43"/>
    </row>
    <row r="343" spans="1:8" ht="14.25">
      <c r="A343" s="29" t="s">
        <v>2619</v>
      </c>
      <c r="B343" s="63" t="s">
        <v>2911</v>
      </c>
      <c r="C343" s="43">
        <v>1</v>
      </c>
      <c r="D343" s="63">
        <v>1</v>
      </c>
      <c r="E343" s="43" t="s">
        <v>2241</v>
      </c>
      <c r="F343" s="65">
        <v>1</v>
      </c>
      <c r="G343" s="31" t="s">
        <v>180</v>
      </c>
      <c r="H343" s="43" t="s">
        <v>93</v>
      </c>
    </row>
    <row r="344" spans="1:8" ht="14.25">
      <c r="A344" s="29" t="s">
        <v>2619</v>
      </c>
      <c r="B344" s="63" t="s">
        <v>2912</v>
      </c>
      <c r="C344" s="43">
        <v>1</v>
      </c>
      <c r="D344" s="63">
        <v>2</v>
      </c>
      <c r="E344" s="43" t="s">
        <v>2913</v>
      </c>
      <c r="F344" s="65"/>
      <c r="G344" s="31" t="s">
        <v>180</v>
      </c>
      <c r="H344" s="43" t="s">
        <v>93</v>
      </c>
    </row>
    <row r="345" spans="1:8" ht="14.25">
      <c r="A345" s="216" t="s">
        <v>2914</v>
      </c>
      <c r="B345" s="63" t="s">
        <v>2915</v>
      </c>
      <c r="C345" s="43">
        <v>1</v>
      </c>
      <c r="D345" s="63">
        <v>1</v>
      </c>
      <c r="E345" s="43" t="s">
        <v>2241</v>
      </c>
      <c r="F345" s="65">
        <v>1</v>
      </c>
      <c r="G345" s="31" t="s">
        <v>180</v>
      </c>
      <c r="H345" s="43"/>
    </row>
    <row r="346" spans="1:8" ht="14.25">
      <c r="A346" s="216" t="s">
        <v>2914</v>
      </c>
      <c r="B346" s="63" t="s">
        <v>2916</v>
      </c>
      <c r="C346" s="43">
        <v>1</v>
      </c>
      <c r="D346" s="63">
        <v>2</v>
      </c>
      <c r="E346" s="43" t="s">
        <v>2913</v>
      </c>
      <c r="F346" s="65"/>
      <c r="G346" s="31" t="s">
        <v>180</v>
      </c>
      <c r="H346" s="43"/>
    </row>
    <row r="347" spans="1:8" ht="14.25">
      <c r="A347" s="216" t="s">
        <v>2917</v>
      </c>
      <c r="B347" s="63" t="s">
        <v>2911</v>
      </c>
      <c r="C347" s="43">
        <v>1</v>
      </c>
      <c r="D347" s="63">
        <v>1</v>
      </c>
      <c r="E347" s="43" t="s">
        <v>2241</v>
      </c>
      <c r="F347" s="65">
        <v>1</v>
      </c>
      <c r="G347" s="31" t="s">
        <v>180</v>
      </c>
      <c r="H347" s="43"/>
    </row>
    <row r="348" spans="1:8" ht="14.25">
      <c r="A348" s="216" t="s">
        <v>2917</v>
      </c>
      <c r="B348" s="63" t="s">
        <v>2912</v>
      </c>
      <c r="C348" s="43">
        <v>2</v>
      </c>
      <c r="D348" s="63">
        <v>2</v>
      </c>
      <c r="E348" s="43" t="s">
        <v>2913</v>
      </c>
      <c r="F348" s="65"/>
      <c r="G348" s="31" t="s">
        <v>180</v>
      </c>
      <c r="H348" s="43"/>
    </row>
    <row r="349" spans="1:8" ht="24">
      <c r="A349" s="218" t="s">
        <v>2918</v>
      </c>
      <c r="B349" s="63" t="s">
        <v>879</v>
      </c>
      <c r="C349" s="43">
        <v>1</v>
      </c>
      <c r="D349" s="63">
        <v>1</v>
      </c>
      <c r="E349" s="43" t="s">
        <v>2241</v>
      </c>
      <c r="F349" s="65">
        <v>1</v>
      </c>
      <c r="G349" s="31" t="s">
        <v>180</v>
      </c>
      <c r="H349" s="43" t="s">
        <v>93</v>
      </c>
    </row>
    <row r="350" spans="1:8" ht="24">
      <c r="A350" s="218" t="s">
        <v>2918</v>
      </c>
      <c r="B350" s="63" t="s">
        <v>1031</v>
      </c>
      <c r="C350" s="43">
        <v>1</v>
      </c>
      <c r="D350" s="63">
        <v>2</v>
      </c>
      <c r="E350" s="43" t="s">
        <v>2913</v>
      </c>
      <c r="F350" s="65"/>
      <c r="G350" s="31" t="s">
        <v>180</v>
      </c>
      <c r="H350" s="43" t="s">
        <v>93</v>
      </c>
    </row>
    <row r="351" spans="1:8" ht="24">
      <c r="A351" s="218" t="s">
        <v>2919</v>
      </c>
      <c r="B351" s="63" t="s">
        <v>1155</v>
      </c>
      <c r="C351" s="43">
        <v>1</v>
      </c>
      <c r="D351" s="63">
        <v>1</v>
      </c>
      <c r="E351" s="43" t="s">
        <v>2241</v>
      </c>
      <c r="F351" s="65" t="s">
        <v>848</v>
      </c>
      <c r="G351" s="31" t="s">
        <v>180</v>
      </c>
      <c r="H351" s="43" t="s">
        <v>103</v>
      </c>
    </row>
    <row r="352" spans="1:8" ht="24">
      <c r="A352" s="218" t="s">
        <v>2919</v>
      </c>
      <c r="B352" s="63" t="s">
        <v>1538</v>
      </c>
      <c r="C352" s="43">
        <v>2</v>
      </c>
      <c r="D352" s="63">
        <v>2</v>
      </c>
      <c r="E352" s="43" t="s">
        <v>2920</v>
      </c>
      <c r="F352" s="65"/>
      <c r="G352" s="31" t="s">
        <v>180</v>
      </c>
      <c r="H352" s="43" t="s">
        <v>103</v>
      </c>
    </row>
    <row r="353" spans="1:8" ht="14.25">
      <c r="A353" s="29" t="s">
        <v>1006</v>
      </c>
      <c r="B353" s="63" t="s">
        <v>2915</v>
      </c>
      <c r="C353" s="43">
        <v>1</v>
      </c>
      <c r="D353" s="63">
        <v>1</v>
      </c>
      <c r="E353" s="43" t="s">
        <v>2241</v>
      </c>
      <c r="F353" s="65">
        <v>1</v>
      </c>
      <c r="G353" s="31" t="s">
        <v>180</v>
      </c>
      <c r="H353" s="43" t="s">
        <v>84</v>
      </c>
    </row>
    <row r="354" spans="1:8" ht="14.25">
      <c r="A354" s="29" t="s">
        <v>1006</v>
      </c>
      <c r="B354" s="63" t="s">
        <v>2916</v>
      </c>
      <c r="C354" s="43">
        <v>2</v>
      </c>
      <c r="D354" s="63">
        <v>2</v>
      </c>
      <c r="E354" s="43" t="s">
        <v>2913</v>
      </c>
      <c r="F354" s="65"/>
      <c r="G354" s="31" t="s">
        <v>180</v>
      </c>
      <c r="H354" s="43" t="s">
        <v>84</v>
      </c>
    </row>
    <row r="355" spans="1:8" ht="14.25">
      <c r="A355" s="29" t="s">
        <v>553</v>
      </c>
      <c r="B355" s="63" t="s">
        <v>554</v>
      </c>
      <c r="C355" s="43">
        <v>1</v>
      </c>
      <c r="D355" s="63">
        <v>1</v>
      </c>
      <c r="E355" s="43" t="s">
        <v>2241</v>
      </c>
      <c r="F355" s="65">
        <v>1</v>
      </c>
      <c r="G355" s="31" t="s">
        <v>180</v>
      </c>
      <c r="H355" s="43"/>
    </row>
    <row r="356" spans="1:8" ht="14.25">
      <c r="A356" s="29" t="s">
        <v>553</v>
      </c>
      <c r="B356" s="63" t="s">
        <v>2105</v>
      </c>
      <c r="C356" s="43">
        <v>2</v>
      </c>
      <c r="D356" s="63">
        <v>2</v>
      </c>
      <c r="E356" s="43" t="s">
        <v>2913</v>
      </c>
      <c r="F356" s="65"/>
      <c r="G356" s="31" t="s">
        <v>180</v>
      </c>
      <c r="H356" s="43"/>
    </row>
    <row r="357" spans="1:8" ht="14.25">
      <c r="A357" s="29" t="s">
        <v>724</v>
      </c>
      <c r="B357" s="63" t="s">
        <v>2921</v>
      </c>
      <c r="C357" s="43">
        <v>1</v>
      </c>
      <c r="D357" s="63">
        <v>1</v>
      </c>
      <c r="E357" s="43" t="s">
        <v>2241</v>
      </c>
      <c r="F357" s="65">
        <v>1</v>
      </c>
      <c r="G357" s="31" t="s">
        <v>180</v>
      </c>
      <c r="H357" s="43"/>
    </row>
    <row r="358" spans="1:8" ht="14.25">
      <c r="A358" s="29" t="s">
        <v>724</v>
      </c>
      <c r="B358" s="63" t="s">
        <v>2922</v>
      </c>
      <c r="C358" s="43">
        <v>2</v>
      </c>
      <c r="D358" s="63">
        <v>2</v>
      </c>
      <c r="E358" s="43" t="s">
        <v>2913</v>
      </c>
      <c r="F358" s="65"/>
      <c r="G358" s="31" t="s">
        <v>180</v>
      </c>
      <c r="H358" s="43"/>
    </row>
    <row r="359" spans="1:8" ht="14.25">
      <c r="A359" s="29" t="s">
        <v>726</v>
      </c>
      <c r="B359" s="63" t="s">
        <v>2921</v>
      </c>
      <c r="C359" s="43">
        <v>1</v>
      </c>
      <c r="D359" s="63">
        <v>1</v>
      </c>
      <c r="E359" s="43" t="s">
        <v>2241</v>
      </c>
      <c r="F359" s="65">
        <v>1</v>
      </c>
      <c r="G359" s="31" t="s">
        <v>180</v>
      </c>
      <c r="H359" s="43"/>
    </row>
    <row r="360" spans="1:8" ht="14.25">
      <c r="A360" s="29" t="s">
        <v>726</v>
      </c>
      <c r="B360" s="63" t="s">
        <v>2922</v>
      </c>
      <c r="C360" s="43">
        <v>2</v>
      </c>
      <c r="D360" s="63">
        <v>2</v>
      </c>
      <c r="E360" s="43" t="s">
        <v>2913</v>
      </c>
      <c r="F360" s="65"/>
      <c r="G360" s="31" t="s">
        <v>180</v>
      </c>
      <c r="H360" s="43"/>
    </row>
    <row r="361" spans="1:8" ht="14.25">
      <c r="A361" s="29" t="s">
        <v>1007</v>
      </c>
      <c r="B361" s="63" t="s">
        <v>2923</v>
      </c>
      <c r="C361" s="43">
        <v>1</v>
      </c>
      <c r="D361" s="63">
        <v>1</v>
      </c>
      <c r="E361" s="43" t="s">
        <v>2241</v>
      </c>
      <c r="F361" s="65">
        <v>1</v>
      </c>
      <c r="G361" s="31" t="s">
        <v>180</v>
      </c>
      <c r="H361" s="43" t="s">
        <v>84</v>
      </c>
    </row>
    <row r="362" spans="1:8" ht="14.25">
      <c r="A362" s="29" t="s">
        <v>1007</v>
      </c>
      <c r="B362" s="63" t="s">
        <v>2924</v>
      </c>
      <c r="C362" s="43">
        <v>2</v>
      </c>
      <c r="D362" s="63">
        <v>2</v>
      </c>
      <c r="E362" s="43" t="s">
        <v>2913</v>
      </c>
      <c r="F362" s="65"/>
      <c r="G362" s="31" t="s">
        <v>180</v>
      </c>
      <c r="H362" s="43" t="s">
        <v>84</v>
      </c>
    </row>
    <row r="363" spans="1:8" ht="14.25">
      <c r="A363" s="29" t="s">
        <v>2627</v>
      </c>
      <c r="B363" s="63" t="s">
        <v>2410</v>
      </c>
      <c r="C363" s="43">
        <v>2</v>
      </c>
      <c r="D363" s="63">
        <v>2</v>
      </c>
      <c r="E363" s="43" t="s">
        <v>2925</v>
      </c>
      <c r="F363" s="65">
        <v>2</v>
      </c>
      <c r="G363" s="31" t="s">
        <v>838</v>
      </c>
      <c r="H363" s="43" t="s">
        <v>93</v>
      </c>
    </row>
    <row r="364" spans="1:8" ht="14.25">
      <c r="A364" s="29" t="s">
        <v>2627</v>
      </c>
      <c r="B364" s="63" t="s">
        <v>2411</v>
      </c>
      <c r="C364" s="43">
        <v>3</v>
      </c>
      <c r="D364" s="63">
        <v>3</v>
      </c>
      <c r="E364" s="43" t="s">
        <v>2926</v>
      </c>
      <c r="F364" s="65"/>
      <c r="G364" s="31" t="s">
        <v>838</v>
      </c>
      <c r="H364" s="43" t="s">
        <v>93</v>
      </c>
    </row>
    <row r="365" spans="1:8" ht="14.25">
      <c r="A365" s="29" t="s">
        <v>2927</v>
      </c>
      <c r="B365" s="63" t="s">
        <v>2928</v>
      </c>
      <c r="C365" s="43">
        <v>2</v>
      </c>
      <c r="D365" s="63">
        <v>2</v>
      </c>
      <c r="E365" s="43" t="s">
        <v>2925</v>
      </c>
      <c r="F365" s="65">
        <v>2</v>
      </c>
      <c r="G365" s="31" t="s">
        <v>838</v>
      </c>
      <c r="H365" s="43" t="s">
        <v>103</v>
      </c>
    </row>
    <row r="366" spans="1:8" ht="14.25">
      <c r="A366" s="29" t="s">
        <v>2927</v>
      </c>
      <c r="B366" s="63" t="s">
        <v>2929</v>
      </c>
      <c r="C366" s="43">
        <v>3</v>
      </c>
      <c r="D366" s="63">
        <v>3</v>
      </c>
      <c r="E366" s="43" t="s">
        <v>2926</v>
      </c>
      <c r="F366" s="65"/>
      <c r="G366" s="31" t="s">
        <v>838</v>
      </c>
      <c r="H366" s="43" t="s">
        <v>103</v>
      </c>
    </row>
    <row r="367" spans="1:8" ht="14.25">
      <c r="A367" s="29" t="s">
        <v>1009</v>
      </c>
      <c r="B367" s="63" t="s">
        <v>2930</v>
      </c>
      <c r="C367" s="43">
        <v>1</v>
      </c>
      <c r="D367" s="63">
        <v>1</v>
      </c>
      <c r="E367" s="43" t="s">
        <v>2241</v>
      </c>
      <c r="F367" s="65">
        <v>1</v>
      </c>
      <c r="G367" s="31" t="s">
        <v>180</v>
      </c>
      <c r="H367" s="43" t="s">
        <v>93</v>
      </c>
    </row>
    <row r="368" spans="1:8" ht="14.25">
      <c r="A368" s="29" t="s">
        <v>1009</v>
      </c>
      <c r="B368" s="63" t="s">
        <v>2931</v>
      </c>
      <c r="C368" s="43">
        <v>2</v>
      </c>
      <c r="D368" s="63">
        <v>2</v>
      </c>
      <c r="E368" s="43" t="s">
        <v>2913</v>
      </c>
      <c r="F368" s="65"/>
      <c r="G368" s="31" t="s">
        <v>180</v>
      </c>
      <c r="H368" s="43" t="s">
        <v>93</v>
      </c>
    </row>
    <row r="369" spans="1:8" ht="14.25">
      <c r="A369" s="29" t="s">
        <v>2932</v>
      </c>
      <c r="B369" s="63" t="s">
        <v>2933</v>
      </c>
      <c r="C369" s="43">
        <v>1</v>
      </c>
      <c r="D369" s="63">
        <v>1</v>
      </c>
      <c r="E369" s="43" t="s">
        <v>2240</v>
      </c>
      <c r="F369" s="65" t="s">
        <v>180</v>
      </c>
      <c r="G369" s="31" t="s">
        <v>1443</v>
      </c>
      <c r="H369" s="43" t="s">
        <v>103</v>
      </c>
    </row>
    <row r="370" spans="1:8" ht="14.25">
      <c r="A370" s="29" t="s">
        <v>2932</v>
      </c>
      <c r="B370" s="63" t="s">
        <v>2934</v>
      </c>
      <c r="C370" s="43">
        <v>2</v>
      </c>
      <c r="D370" s="63">
        <v>2</v>
      </c>
      <c r="E370" s="43" t="s">
        <v>2935</v>
      </c>
      <c r="F370" s="65"/>
      <c r="G370" s="31" t="s">
        <v>831</v>
      </c>
      <c r="H370" s="43" t="s">
        <v>103</v>
      </c>
    </row>
    <row r="371" spans="1:8" ht="14.25">
      <c r="A371" s="29" t="s">
        <v>2936</v>
      </c>
      <c r="B371" s="63" t="s">
        <v>1174</v>
      </c>
      <c r="C371" s="43">
        <v>1</v>
      </c>
      <c r="D371" s="63">
        <v>1</v>
      </c>
      <c r="E371" s="43" t="s">
        <v>2241</v>
      </c>
      <c r="F371" s="65" t="s">
        <v>848</v>
      </c>
      <c r="G371" s="31" t="s">
        <v>180</v>
      </c>
      <c r="H371" s="43" t="s">
        <v>103</v>
      </c>
    </row>
    <row r="372" spans="1:8" ht="14.25">
      <c r="A372" s="29" t="s">
        <v>2936</v>
      </c>
      <c r="B372" s="63" t="s">
        <v>1175</v>
      </c>
      <c r="C372" s="43">
        <v>1</v>
      </c>
      <c r="D372" s="63">
        <v>2</v>
      </c>
      <c r="E372" s="43" t="s">
        <v>2920</v>
      </c>
      <c r="F372" s="65"/>
      <c r="G372" s="31" t="s">
        <v>180</v>
      </c>
      <c r="H372" s="43" t="s">
        <v>103</v>
      </c>
    </row>
    <row r="373" spans="1:8" ht="14.25">
      <c r="A373" s="29" t="s">
        <v>2937</v>
      </c>
      <c r="B373" s="63" t="s">
        <v>1525</v>
      </c>
      <c r="C373" s="43">
        <v>1</v>
      </c>
      <c r="D373" s="63">
        <v>1</v>
      </c>
      <c r="E373" s="43" t="s">
        <v>2241</v>
      </c>
      <c r="F373" s="65" t="s">
        <v>848</v>
      </c>
      <c r="G373" s="31" t="s">
        <v>180</v>
      </c>
      <c r="H373" s="43" t="s">
        <v>103</v>
      </c>
    </row>
    <row r="374" spans="1:8" ht="14.25">
      <c r="A374" s="29" t="s">
        <v>2937</v>
      </c>
      <c r="B374" s="63" t="s">
        <v>1340</v>
      </c>
      <c r="C374" s="43">
        <v>2</v>
      </c>
      <c r="D374" s="63">
        <v>2</v>
      </c>
      <c r="E374" s="43" t="s">
        <v>2920</v>
      </c>
      <c r="F374" s="65"/>
      <c r="G374" s="31" t="s">
        <v>180</v>
      </c>
      <c r="H374" s="43" t="s">
        <v>103</v>
      </c>
    </row>
    <row r="375" spans="1:8" ht="14.25">
      <c r="A375" s="29" t="s">
        <v>2938</v>
      </c>
      <c r="B375" s="63" t="s">
        <v>1115</v>
      </c>
      <c r="C375" s="43">
        <v>1</v>
      </c>
      <c r="D375" s="63">
        <v>1</v>
      </c>
      <c r="E375" s="43" t="s">
        <v>2241</v>
      </c>
      <c r="F375" s="65" t="s">
        <v>848</v>
      </c>
      <c r="G375" s="31" t="s">
        <v>180</v>
      </c>
      <c r="H375" s="43" t="s">
        <v>103</v>
      </c>
    </row>
    <row r="376" spans="1:8" ht="14.25">
      <c r="A376" s="29" t="s">
        <v>2938</v>
      </c>
      <c r="B376" s="63" t="s">
        <v>1116</v>
      </c>
      <c r="C376" s="43">
        <v>2</v>
      </c>
      <c r="D376" s="63">
        <v>2</v>
      </c>
      <c r="E376" s="43" t="s">
        <v>2920</v>
      </c>
      <c r="F376" s="65"/>
      <c r="G376" s="31" t="s">
        <v>180</v>
      </c>
      <c r="H376" s="43" t="s">
        <v>103</v>
      </c>
    </row>
    <row r="377" spans="1:8" ht="14.25">
      <c r="A377" s="29" t="s">
        <v>555</v>
      </c>
      <c r="B377" s="63" t="s">
        <v>545</v>
      </c>
      <c r="C377" s="43">
        <v>4</v>
      </c>
      <c r="D377" s="63">
        <v>4</v>
      </c>
      <c r="E377" s="43" t="s">
        <v>2939</v>
      </c>
      <c r="F377" s="65" t="s">
        <v>3043</v>
      </c>
      <c r="G377" s="31">
        <v>1</v>
      </c>
      <c r="H377" s="43"/>
    </row>
    <row r="378" spans="1:8" ht="14.25">
      <c r="A378" s="110" t="s">
        <v>727</v>
      </c>
      <c r="B378" s="63" t="s">
        <v>879</v>
      </c>
      <c r="C378" s="43">
        <v>10</v>
      </c>
      <c r="D378" s="63">
        <v>10</v>
      </c>
      <c r="E378" s="43" t="s">
        <v>2941</v>
      </c>
      <c r="F378" s="65" t="s">
        <v>3043</v>
      </c>
      <c r="G378" s="31">
        <v>6</v>
      </c>
      <c r="H378" s="43"/>
    </row>
    <row r="379" spans="1:8" ht="14.25">
      <c r="A379" s="110" t="s">
        <v>2943</v>
      </c>
      <c r="B379" s="63" t="s">
        <v>2944</v>
      </c>
      <c r="C379" s="43">
        <v>3</v>
      </c>
      <c r="D379" s="63">
        <v>3</v>
      </c>
      <c r="E379" s="43" t="s">
        <v>2910</v>
      </c>
      <c r="F379" s="65" t="s">
        <v>833</v>
      </c>
      <c r="G379" s="31" t="s">
        <v>838</v>
      </c>
      <c r="H379" s="43" t="s">
        <v>103</v>
      </c>
    </row>
    <row r="380" spans="1:8" ht="14.25">
      <c r="A380" s="110" t="s">
        <v>2943</v>
      </c>
      <c r="B380" s="63" t="s">
        <v>2945</v>
      </c>
      <c r="C380" s="43">
        <v>4</v>
      </c>
      <c r="D380" s="63">
        <v>4</v>
      </c>
      <c r="E380" s="43" t="s">
        <v>2946</v>
      </c>
      <c r="F380" s="65" t="s">
        <v>905</v>
      </c>
      <c r="G380" s="31" t="s">
        <v>180</v>
      </c>
      <c r="H380" s="43" t="s">
        <v>103</v>
      </c>
    </row>
    <row r="381" spans="1:8" ht="14.25">
      <c r="A381" s="29" t="s">
        <v>556</v>
      </c>
      <c r="B381" s="63" t="s">
        <v>2948</v>
      </c>
      <c r="C381" s="43">
        <v>1</v>
      </c>
      <c r="D381" s="63">
        <v>1</v>
      </c>
      <c r="E381" s="43" t="s">
        <v>1999</v>
      </c>
      <c r="F381" s="65">
        <v>3</v>
      </c>
      <c r="G381" s="31">
        <v>1</v>
      </c>
      <c r="H381" s="43"/>
    </row>
    <row r="382" spans="1:8" ht="14.25">
      <c r="A382" s="110" t="s">
        <v>1016</v>
      </c>
      <c r="B382" s="63" t="s">
        <v>1135</v>
      </c>
      <c r="C382" s="43">
        <v>2</v>
      </c>
      <c r="D382" s="63">
        <v>2</v>
      </c>
      <c r="E382" s="43" t="s">
        <v>2949</v>
      </c>
      <c r="F382" s="65">
        <v>2</v>
      </c>
      <c r="G382" s="31">
        <v>1</v>
      </c>
      <c r="H382" s="43" t="s">
        <v>93</v>
      </c>
    </row>
    <row r="383" spans="1:8" ht="14.25">
      <c r="A383" s="110" t="s">
        <v>1016</v>
      </c>
      <c r="B383" s="63" t="s">
        <v>2629</v>
      </c>
      <c r="C383" s="43">
        <v>2</v>
      </c>
      <c r="D383" s="63">
        <v>3</v>
      </c>
      <c r="E383" s="43" t="s">
        <v>2950</v>
      </c>
      <c r="F383" s="65"/>
      <c r="G383" s="31">
        <v>1</v>
      </c>
      <c r="H383" s="43" t="s">
        <v>93</v>
      </c>
    </row>
    <row r="384" spans="1:8" ht="14.25">
      <c r="A384" s="110" t="s">
        <v>2951</v>
      </c>
      <c r="B384" s="63" t="s">
        <v>1138</v>
      </c>
      <c r="C384" s="43">
        <v>1</v>
      </c>
      <c r="D384" s="63">
        <v>1</v>
      </c>
      <c r="E384" s="43" t="s">
        <v>2241</v>
      </c>
      <c r="F384" s="65" t="s">
        <v>848</v>
      </c>
      <c r="G384" s="31" t="s">
        <v>180</v>
      </c>
      <c r="H384" s="43" t="s">
        <v>103</v>
      </c>
    </row>
    <row r="385" spans="1:8" ht="14.25">
      <c r="A385" s="110" t="s">
        <v>2951</v>
      </c>
      <c r="B385" s="63" t="s">
        <v>2952</v>
      </c>
      <c r="C385" s="43">
        <v>2</v>
      </c>
      <c r="D385" s="63">
        <v>2</v>
      </c>
      <c r="E385" s="43" t="s">
        <v>2769</v>
      </c>
      <c r="F385" s="65" t="s">
        <v>833</v>
      </c>
      <c r="G385" s="31" t="s">
        <v>180</v>
      </c>
      <c r="H385" s="43" t="s">
        <v>103</v>
      </c>
    </row>
    <row r="386" spans="1:8" ht="14.25">
      <c r="A386" s="29" t="s">
        <v>2635</v>
      </c>
      <c r="B386" s="63" t="s">
        <v>2636</v>
      </c>
      <c r="C386" s="43">
        <v>2</v>
      </c>
      <c r="D386" s="63">
        <v>2</v>
      </c>
      <c r="E386" s="43" t="s">
        <v>2241</v>
      </c>
      <c r="F386" s="65">
        <v>2</v>
      </c>
      <c r="G386" s="31" t="s">
        <v>838</v>
      </c>
      <c r="H386" s="43" t="s">
        <v>93</v>
      </c>
    </row>
    <row r="387" spans="1:8" ht="14.25">
      <c r="A387" s="29" t="s">
        <v>2635</v>
      </c>
      <c r="B387" s="63" t="s">
        <v>2637</v>
      </c>
      <c r="C387" s="43">
        <v>2</v>
      </c>
      <c r="D387" s="63">
        <v>2</v>
      </c>
      <c r="E387" s="43" t="s">
        <v>2913</v>
      </c>
      <c r="F387" s="65"/>
      <c r="G387" s="31" t="s">
        <v>180</v>
      </c>
      <c r="H387" s="43" t="s">
        <v>93</v>
      </c>
    </row>
    <row r="388" spans="1:8" ht="14.25">
      <c r="A388" s="29" t="s">
        <v>560</v>
      </c>
      <c r="B388" s="63" t="s">
        <v>813</v>
      </c>
      <c r="C388" s="43">
        <v>2</v>
      </c>
      <c r="D388" s="63">
        <v>2</v>
      </c>
      <c r="E388" s="43" t="s">
        <v>2241</v>
      </c>
      <c r="F388" s="65">
        <v>2</v>
      </c>
      <c r="G388" s="31" t="s">
        <v>838</v>
      </c>
      <c r="H388" s="43"/>
    </row>
    <row r="389" spans="1:8" ht="14.25">
      <c r="A389" s="29" t="s">
        <v>560</v>
      </c>
      <c r="B389" s="63" t="s">
        <v>2425</v>
      </c>
      <c r="C389" s="43">
        <v>2</v>
      </c>
      <c r="D389" s="63">
        <v>2</v>
      </c>
      <c r="E389" s="43" t="s">
        <v>2913</v>
      </c>
      <c r="F389" s="65"/>
      <c r="G389" s="31" t="s">
        <v>180</v>
      </c>
      <c r="H389" s="43"/>
    </row>
    <row r="390" spans="1:8" ht="14.25">
      <c r="A390" s="29" t="s">
        <v>2953</v>
      </c>
      <c r="B390" s="63" t="s">
        <v>2636</v>
      </c>
      <c r="C390" s="43">
        <v>2</v>
      </c>
      <c r="D390" s="63">
        <v>2</v>
      </c>
      <c r="E390" s="43" t="s">
        <v>2241</v>
      </c>
      <c r="F390" s="65">
        <v>2</v>
      </c>
      <c r="G390" s="31" t="s">
        <v>838</v>
      </c>
      <c r="H390" s="43" t="s">
        <v>93</v>
      </c>
    </row>
    <row r="391" spans="1:8" ht="14.25">
      <c r="A391" s="29" t="s">
        <v>2953</v>
      </c>
      <c r="B391" s="63" t="s">
        <v>1141</v>
      </c>
      <c r="C391" s="43">
        <v>2</v>
      </c>
      <c r="D391" s="63">
        <v>2</v>
      </c>
      <c r="E391" s="43" t="s">
        <v>2913</v>
      </c>
      <c r="F391" s="65"/>
      <c r="G391" s="31" t="s">
        <v>180</v>
      </c>
      <c r="H391" s="43" t="s">
        <v>93</v>
      </c>
    </row>
    <row r="392" spans="1:8" ht="14.25">
      <c r="A392" s="29" t="s">
        <v>1535</v>
      </c>
      <c r="B392" s="63" t="s">
        <v>1143</v>
      </c>
      <c r="C392" s="43">
        <v>1</v>
      </c>
      <c r="D392" s="63">
        <v>1</v>
      </c>
      <c r="E392" s="43" t="s">
        <v>2241</v>
      </c>
      <c r="F392" s="65" t="s">
        <v>848</v>
      </c>
      <c r="G392" s="31" t="s">
        <v>180</v>
      </c>
      <c r="H392" s="43" t="s">
        <v>103</v>
      </c>
    </row>
    <row r="393" spans="1:8" ht="14.25">
      <c r="A393" s="29" t="s">
        <v>1535</v>
      </c>
      <c r="B393" s="63" t="s">
        <v>1116</v>
      </c>
      <c r="C393" s="43">
        <v>2</v>
      </c>
      <c r="D393" s="63">
        <v>2</v>
      </c>
      <c r="E393" s="43" t="s">
        <v>2935</v>
      </c>
      <c r="F393" s="65" t="s">
        <v>833</v>
      </c>
      <c r="G393" s="31" t="s">
        <v>831</v>
      </c>
      <c r="H393" s="43" t="s">
        <v>103</v>
      </c>
    </row>
    <row r="394" spans="1:8" ht="14.25">
      <c r="A394" s="110" t="s">
        <v>1537</v>
      </c>
      <c r="B394" s="63" t="s">
        <v>879</v>
      </c>
      <c r="C394" s="43">
        <v>1</v>
      </c>
      <c r="D394" s="63">
        <v>1</v>
      </c>
      <c r="E394" s="43" t="s">
        <v>2241</v>
      </c>
      <c r="F394" s="65" t="s">
        <v>180</v>
      </c>
      <c r="G394" s="31" t="s">
        <v>180</v>
      </c>
      <c r="H394" s="43" t="s">
        <v>103</v>
      </c>
    </row>
    <row r="395" spans="1:8" ht="14.25">
      <c r="A395" s="110" t="s">
        <v>2954</v>
      </c>
      <c r="B395" s="63" t="s">
        <v>2955</v>
      </c>
      <c r="C395" s="43">
        <v>3</v>
      </c>
      <c r="D395" s="63">
        <v>3</v>
      </c>
      <c r="E395" s="43" t="s">
        <v>2956</v>
      </c>
      <c r="F395" s="65" t="s">
        <v>837</v>
      </c>
      <c r="G395" s="31" t="s">
        <v>180</v>
      </c>
      <c r="H395" s="43" t="s">
        <v>103</v>
      </c>
    </row>
    <row r="396" spans="1:8" ht="14.25">
      <c r="A396" s="110" t="s">
        <v>2957</v>
      </c>
      <c r="B396" s="63" t="s">
        <v>1095</v>
      </c>
      <c r="C396" s="43">
        <v>1</v>
      </c>
      <c r="D396" s="63">
        <v>1</v>
      </c>
      <c r="E396" s="43" t="s">
        <v>2552</v>
      </c>
      <c r="F396" s="65" t="s">
        <v>833</v>
      </c>
      <c r="G396" s="31" t="s">
        <v>831</v>
      </c>
      <c r="H396" s="43" t="s">
        <v>103</v>
      </c>
    </row>
    <row r="397" spans="1:8" ht="14.25">
      <c r="A397" s="110" t="s">
        <v>1537</v>
      </c>
      <c r="B397" s="63" t="s">
        <v>1155</v>
      </c>
      <c r="C397" s="43">
        <v>1</v>
      </c>
      <c r="D397" s="63">
        <v>1</v>
      </c>
      <c r="E397" s="43" t="s">
        <v>2241</v>
      </c>
      <c r="F397" s="65" t="s">
        <v>848</v>
      </c>
      <c r="G397" s="31" t="s">
        <v>180</v>
      </c>
      <c r="H397" s="43" t="s">
        <v>103</v>
      </c>
    </row>
    <row r="398" spans="1:8" ht="14.25">
      <c r="A398" s="110" t="s">
        <v>2954</v>
      </c>
      <c r="B398" s="63" t="s">
        <v>2958</v>
      </c>
      <c r="C398" s="43">
        <v>3</v>
      </c>
      <c r="D398" s="63">
        <v>3</v>
      </c>
      <c r="E398" s="43" t="s">
        <v>2956</v>
      </c>
      <c r="F398" s="65" t="s">
        <v>872</v>
      </c>
      <c r="G398" s="31" t="s">
        <v>180</v>
      </c>
      <c r="H398" s="43" t="s">
        <v>103</v>
      </c>
    </row>
    <row r="399" spans="1:8" ht="14.25">
      <c r="A399" s="110" t="s">
        <v>2957</v>
      </c>
      <c r="B399" s="63" t="s">
        <v>2959</v>
      </c>
      <c r="C399" s="43">
        <v>1</v>
      </c>
      <c r="D399" s="63">
        <v>1</v>
      </c>
      <c r="E399" s="43" t="s">
        <v>2552</v>
      </c>
      <c r="F399" s="65" t="s">
        <v>837</v>
      </c>
      <c r="G399" s="31" t="s">
        <v>831</v>
      </c>
      <c r="H399" s="43" t="s">
        <v>103</v>
      </c>
    </row>
    <row r="400" spans="1:8" ht="14.25">
      <c r="A400" s="219" t="s">
        <v>1539</v>
      </c>
      <c r="B400" s="63" t="s">
        <v>1130</v>
      </c>
      <c r="C400" s="43">
        <v>1</v>
      </c>
      <c r="D400" s="63">
        <v>1</v>
      </c>
      <c r="E400" s="43" t="s">
        <v>2552</v>
      </c>
      <c r="F400" s="65" t="s">
        <v>848</v>
      </c>
      <c r="G400" s="31" t="s">
        <v>831</v>
      </c>
      <c r="H400" s="43" t="s">
        <v>103</v>
      </c>
    </row>
    <row r="401" spans="1:8" ht="14.25">
      <c r="A401" s="29" t="s">
        <v>1540</v>
      </c>
      <c r="B401" s="63" t="s">
        <v>1541</v>
      </c>
      <c r="C401" s="43">
        <v>10</v>
      </c>
      <c r="D401" s="63">
        <v>10</v>
      </c>
      <c r="E401" s="43"/>
      <c r="F401" s="65"/>
      <c r="G401" s="31" t="s">
        <v>221</v>
      </c>
      <c r="H401" s="43" t="s">
        <v>103</v>
      </c>
    </row>
    <row r="402" spans="1:8" ht="14.25">
      <c r="A402" s="29" t="s">
        <v>1540</v>
      </c>
      <c r="B402" s="63" t="s">
        <v>1542</v>
      </c>
      <c r="C402" s="43">
        <v>14</v>
      </c>
      <c r="D402" s="63">
        <v>14</v>
      </c>
      <c r="E402" s="43"/>
      <c r="F402" s="65"/>
      <c r="G402" s="31" t="s">
        <v>872</v>
      </c>
      <c r="H402" s="43" t="s">
        <v>103</v>
      </c>
    </row>
    <row r="403" spans="1:8" ht="14.25">
      <c r="A403" s="29" t="s">
        <v>1543</v>
      </c>
      <c r="B403" s="63" t="s">
        <v>1541</v>
      </c>
      <c r="C403" s="43">
        <v>9</v>
      </c>
      <c r="D403" s="63">
        <v>9</v>
      </c>
      <c r="E403" s="43"/>
      <c r="F403" s="65"/>
      <c r="G403" s="31" t="s">
        <v>221</v>
      </c>
      <c r="H403" s="43" t="s">
        <v>103</v>
      </c>
    </row>
    <row r="404" spans="1:8" ht="14.25">
      <c r="A404" s="29" t="s">
        <v>1543</v>
      </c>
      <c r="B404" s="63" t="s">
        <v>1544</v>
      </c>
      <c r="C404" s="43">
        <v>10</v>
      </c>
      <c r="D404" s="63">
        <v>10</v>
      </c>
      <c r="E404" s="43"/>
      <c r="F404" s="65"/>
      <c r="G404" s="31" t="s">
        <v>221</v>
      </c>
      <c r="H404" s="43" t="s">
        <v>103</v>
      </c>
    </row>
    <row r="405" spans="1:8" ht="14.25">
      <c r="A405" s="29" t="s">
        <v>1545</v>
      </c>
      <c r="B405" s="63" t="s">
        <v>1541</v>
      </c>
      <c r="C405" s="43">
        <v>7</v>
      </c>
      <c r="D405" s="63">
        <v>7</v>
      </c>
      <c r="E405" s="43"/>
      <c r="F405" s="65"/>
      <c r="G405" s="31" t="s">
        <v>837</v>
      </c>
      <c r="H405" s="43" t="s">
        <v>103</v>
      </c>
    </row>
    <row r="406" spans="1:8" ht="14.25">
      <c r="A406" s="29" t="s">
        <v>1545</v>
      </c>
      <c r="B406" s="63" t="s">
        <v>1546</v>
      </c>
      <c r="C406" s="43">
        <v>9</v>
      </c>
      <c r="D406" s="63">
        <v>9</v>
      </c>
      <c r="E406" s="43"/>
      <c r="F406" s="65"/>
      <c r="G406" s="31" t="s">
        <v>221</v>
      </c>
      <c r="H406" s="43" t="s">
        <v>103</v>
      </c>
    </row>
    <row r="407" spans="1:8" ht="14.25">
      <c r="A407" s="29" t="s">
        <v>1547</v>
      </c>
      <c r="B407" s="63" t="s">
        <v>1541</v>
      </c>
      <c r="C407" s="43">
        <v>7</v>
      </c>
      <c r="D407" s="63">
        <v>7</v>
      </c>
      <c r="E407" s="43"/>
      <c r="F407" s="65"/>
      <c r="G407" s="31" t="s">
        <v>837</v>
      </c>
      <c r="H407" s="43" t="s">
        <v>103</v>
      </c>
    </row>
    <row r="408" spans="1:8" ht="14.25">
      <c r="A408" s="29" t="s">
        <v>1547</v>
      </c>
      <c r="B408" s="63" t="s">
        <v>1542</v>
      </c>
      <c r="C408" s="43">
        <v>9</v>
      </c>
      <c r="D408" s="63">
        <v>9</v>
      </c>
      <c r="E408" s="43"/>
      <c r="F408" s="65"/>
      <c r="G408" s="31" t="s">
        <v>221</v>
      </c>
      <c r="H408" s="43" t="s">
        <v>103</v>
      </c>
    </row>
    <row r="409" spans="1:8" ht="14.25">
      <c r="A409" s="29"/>
      <c r="B409" s="63"/>
      <c r="C409" s="43"/>
      <c r="D409" s="63"/>
      <c r="E409" s="43"/>
      <c r="F409" s="65"/>
      <c r="G409" s="31"/>
      <c r="H409" s="43"/>
    </row>
    <row r="410" spans="1:8" ht="30">
      <c r="A410" s="41" t="s">
        <v>322</v>
      </c>
      <c r="B410" s="63"/>
      <c r="C410" s="43"/>
      <c r="D410" s="63"/>
      <c r="E410" s="43"/>
      <c r="F410" s="65"/>
      <c r="G410" s="31"/>
      <c r="H410" s="43"/>
    </row>
    <row r="411" spans="1:8" ht="24">
      <c r="A411" s="97" t="s">
        <v>2960</v>
      </c>
      <c r="B411" s="63" t="s">
        <v>2915</v>
      </c>
      <c r="C411" s="43">
        <v>1</v>
      </c>
      <c r="D411" s="63">
        <v>1</v>
      </c>
      <c r="E411" s="43" t="s">
        <v>2784</v>
      </c>
      <c r="F411" s="65">
        <v>1</v>
      </c>
      <c r="G411" s="31" t="s">
        <v>831</v>
      </c>
      <c r="H411" s="43"/>
    </row>
    <row r="412" spans="1:8" ht="24">
      <c r="A412" s="97" t="s">
        <v>2960</v>
      </c>
      <c r="B412" s="63" t="s">
        <v>2916</v>
      </c>
      <c r="C412" s="43">
        <v>1</v>
      </c>
      <c r="D412" s="63">
        <v>2</v>
      </c>
      <c r="E412" s="43" t="s">
        <v>2789</v>
      </c>
      <c r="F412" s="65"/>
      <c r="G412" s="31" t="s">
        <v>831</v>
      </c>
      <c r="H412" s="43"/>
    </row>
    <row r="413" spans="1:8" ht="14.25">
      <c r="A413" s="29" t="s">
        <v>2961</v>
      </c>
      <c r="B413" s="63" t="s">
        <v>2915</v>
      </c>
      <c r="C413" s="43">
        <v>3</v>
      </c>
      <c r="D413" s="63">
        <v>3</v>
      </c>
      <c r="E413" s="43" t="s">
        <v>2962</v>
      </c>
      <c r="F413" s="65" t="s">
        <v>848</v>
      </c>
      <c r="G413" s="31" t="s">
        <v>838</v>
      </c>
      <c r="H413" s="43" t="s">
        <v>84</v>
      </c>
    </row>
    <row r="414" spans="1:8" ht="14.25">
      <c r="A414" s="29" t="s">
        <v>2961</v>
      </c>
      <c r="B414" s="63" t="s">
        <v>2916</v>
      </c>
      <c r="C414" s="43">
        <v>4</v>
      </c>
      <c r="D414" s="63">
        <v>4</v>
      </c>
      <c r="E414" s="43" t="s">
        <v>2963</v>
      </c>
      <c r="F414" s="65"/>
      <c r="G414" s="31" t="s">
        <v>838</v>
      </c>
      <c r="H414" s="43" t="s">
        <v>84</v>
      </c>
    </row>
    <row r="415" spans="1:8" ht="14.25">
      <c r="A415" s="29" t="s">
        <v>2964</v>
      </c>
      <c r="B415" s="63" t="s">
        <v>2915</v>
      </c>
      <c r="C415" s="43">
        <v>1</v>
      </c>
      <c r="D415" s="63">
        <v>1</v>
      </c>
      <c r="E415" s="43" t="s">
        <v>2784</v>
      </c>
      <c r="F415" s="65">
        <v>1</v>
      </c>
      <c r="G415" s="31" t="s">
        <v>831</v>
      </c>
      <c r="H415" s="43"/>
    </row>
    <row r="416" spans="1:8" ht="14.25">
      <c r="A416" s="29" t="s">
        <v>2964</v>
      </c>
      <c r="B416" s="63" t="s">
        <v>2916</v>
      </c>
      <c r="C416" s="43">
        <v>1</v>
      </c>
      <c r="D416" s="63">
        <v>2</v>
      </c>
      <c r="E416" s="43" t="s">
        <v>2789</v>
      </c>
      <c r="F416" s="65"/>
      <c r="G416" s="31" t="s">
        <v>831</v>
      </c>
      <c r="H416" s="43"/>
    </row>
    <row r="417" spans="1:8" ht="14.25">
      <c r="A417" s="29" t="s">
        <v>1032</v>
      </c>
      <c r="B417" s="63" t="s">
        <v>2915</v>
      </c>
      <c r="C417" s="43">
        <v>1</v>
      </c>
      <c r="D417" s="63">
        <v>1</v>
      </c>
      <c r="E417" s="43" t="s">
        <v>2784</v>
      </c>
      <c r="F417" s="65">
        <v>1</v>
      </c>
      <c r="G417" s="31" t="s">
        <v>831</v>
      </c>
      <c r="H417" s="43" t="s">
        <v>93</v>
      </c>
    </row>
    <row r="418" spans="1:8" ht="14.25">
      <c r="A418" s="29" t="s">
        <v>1032</v>
      </c>
      <c r="B418" s="63" t="s">
        <v>2916</v>
      </c>
      <c r="C418" s="43">
        <v>1</v>
      </c>
      <c r="D418" s="63">
        <v>2</v>
      </c>
      <c r="E418" s="43" t="s">
        <v>2789</v>
      </c>
      <c r="F418" s="65"/>
      <c r="G418" s="31" t="s">
        <v>831</v>
      </c>
      <c r="H418" s="43" t="s">
        <v>93</v>
      </c>
    </row>
    <row r="419" spans="1:8" ht="14.25">
      <c r="A419" s="29" t="s">
        <v>1033</v>
      </c>
      <c r="B419" s="63" t="s">
        <v>2915</v>
      </c>
      <c r="C419" s="43">
        <v>1</v>
      </c>
      <c r="D419" s="63">
        <v>1</v>
      </c>
      <c r="E419" s="43" t="s">
        <v>1999</v>
      </c>
      <c r="F419" s="65" t="s">
        <v>837</v>
      </c>
      <c r="G419" s="31">
        <v>1</v>
      </c>
      <c r="H419" s="43" t="s">
        <v>95</v>
      </c>
    </row>
    <row r="420" spans="1:8" ht="14.25">
      <c r="A420" s="29" t="s">
        <v>1033</v>
      </c>
      <c r="B420" s="63" t="s">
        <v>2916</v>
      </c>
      <c r="C420" s="43">
        <v>1</v>
      </c>
      <c r="D420" s="63">
        <v>2</v>
      </c>
      <c r="E420" s="43" t="s">
        <v>2882</v>
      </c>
      <c r="F420" s="65"/>
      <c r="G420" s="31">
        <v>1</v>
      </c>
      <c r="H420" s="43" t="s">
        <v>95</v>
      </c>
    </row>
    <row r="421" spans="1:8" ht="14.25">
      <c r="A421" s="29" t="s">
        <v>2965</v>
      </c>
      <c r="B421" s="63" t="s">
        <v>2915</v>
      </c>
      <c r="C421" s="43">
        <v>1</v>
      </c>
      <c r="D421" s="63">
        <v>1</v>
      </c>
      <c r="E421" s="43" t="s">
        <v>1999</v>
      </c>
      <c r="F421" s="65">
        <v>5</v>
      </c>
      <c r="G421" s="31">
        <v>1</v>
      </c>
      <c r="H421" s="43"/>
    </row>
    <row r="422" spans="1:8" ht="14.25">
      <c r="A422" s="29" t="s">
        <v>2965</v>
      </c>
      <c r="B422" s="63" t="s">
        <v>2916</v>
      </c>
      <c r="C422" s="43">
        <v>1</v>
      </c>
      <c r="D422" s="63">
        <v>2</v>
      </c>
      <c r="E422" s="43" t="s">
        <v>2882</v>
      </c>
      <c r="F422" s="65"/>
      <c r="G422" s="31">
        <v>1</v>
      </c>
      <c r="H422" s="43"/>
    </row>
    <row r="423" spans="1:8" ht="14.25">
      <c r="A423" s="29" t="s">
        <v>1036</v>
      </c>
      <c r="B423" s="63" t="s">
        <v>2915</v>
      </c>
      <c r="C423" s="43">
        <v>1</v>
      </c>
      <c r="D423" s="63">
        <v>1</v>
      </c>
      <c r="E423" s="43" t="s">
        <v>1999</v>
      </c>
      <c r="F423" s="65">
        <v>5</v>
      </c>
      <c r="G423" s="31">
        <v>1</v>
      </c>
      <c r="H423" s="43" t="s">
        <v>84</v>
      </c>
    </row>
    <row r="424" spans="1:8" ht="14.25">
      <c r="A424" s="29" t="s">
        <v>1036</v>
      </c>
      <c r="B424" s="63" t="s">
        <v>2916</v>
      </c>
      <c r="C424" s="43">
        <v>1</v>
      </c>
      <c r="D424" s="63">
        <v>2</v>
      </c>
      <c r="E424" s="43" t="s">
        <v>2882</v>
      </c>
      <c r="F424" s="65"/>
      <c r="G424" s="31">
        <v>1</v>
      </c>
      <c r="H424" s="43" t="s">
        <v>84</v>
      </c>
    </row>
    <row r="425" spans="1:8" ht="14.25">
      <c r="A425" s="29" t="s">
        <v>1034</v>
      </c>
      <c r="B425" s="63" t="s">
        <v>2911</v>
      </c>
      <c r="C425" s="43">
        <v>2</v>
      </c>
      <c r="D425" s="63">
        <v>2</v>
      </c>
      <c r="E425" s="43" t="s">
        <v>2966</v>
      </c>
      <c r="F425" s="65" t="s">
        <v>854</v>
      </c>
      <c r="G425" s="31" t="s">
        <v>838</v>
      </c>
      <c r="H425" s="43" t="s">
        <v>93</v>
      </c>
    </row>
    <row r="426" spans="1:8" ht="14.25">
      <c r="A426" s="29" t="s">
        <v>1034</v>
      </c>
      <c r="B426" s="63" t="s">
        <v>2912</v>
      </c>
      <c r="C426" s="43">
        <v>3</v>
      </c>
      <c r="D426" s="63">
        <v>3</v>
      </c>
      <c r="E426" s="43" t="s">
        <v>2967</v>
      </c>
      <c r="F426" s="65"/>
      <c r="G426" s="31" t="s">
        <v>838</v>
      </c>
      <c r="H426" s="43" t="s">
        <v>93</v>
      </c>
    </row>
    <row r="427" spans="1:8" ht="14.25">
      <c r="A427" s="29" t="s">
        <v>1035</v>
      </c>
      <c r="B427" s="63" t="s">
        <v>2911</v>
      </c>
      <c r="C427" s="43">
        <v>1</v>
      </c>
      <c r="D427" s="63">
        <v>1</v>
      </c>
      <c r="E427" s="43" t="s">
        <v>1999</v>
      </c>
      <c r="F427" s="65">
        <v>5</v>
      </c>
      <c r="G427" s="31">
        <v>1</v>
      </c>
      <c r="H427" s="43" t="s">
        <v>93</v>
      </c>
    </row>
    <row r="428" spans="1:8" ht="14.25">
      <c r="A428" s="29" t="s">
        <v>1035</v>
      </c>
      <c r="B428" s="63" t="s">
        <v>2912</v>
      </c>
      <c r="C428" s="43">
        <v>1</v>
      </c>
      <c r="D428" s="63">
        <v>2</v>
      </c>
      <c r="E428" s="43" t="s">
        <v>2882</v>
      </c>
      <c r="F428" s="65"/>
      <c r="G428" s="31">
        <v>1</v>
      </c>
      <c r="H428" s="43" t="s">
        <v>93</v>
      </c>
    </row>
    <row r="429" spans="1:8" ht="14.25">
      <c r="A429" s="29" t="s">
        <v>2189</v>
      </c>
      <c r="B429" s="63" t="s">
        <v>2915</v>
      </c>
      <c r="C429" s="43">
        <v>1</v>
      </c>
      <c r="D429" s="63">
        <v>1</v>
      </c>
      <c r="E429" s="43" t="s">
        <v>1999</v>
      </c>
      <c r="F429" s="65">
        <v>5</v>
      </c>
      <c r="G429" s="31">
        <v>1</v>
      </c>
      <c r="H429" s="43"/>
    </row>
    <row r="430" spans="1:8" ht="14.25">
      <c r="A430" s="29" t="s">
        <v>2189</v>
      </c>
      <c r="B430" s="63" t="s">
        <v>2916</v>
      </c>
      <c r="C430" s="43">
        <v>1</v>
      </c>
      <c r="D430" s="63">
        <v>2</v>
      </c>
      <c r="E430" s="43" t="s">
        <v>2882</v>
      </c>
      <c r="F430" s="65"/>
      <c r="G430" s="31">
        <v>1</v>
      </c>
      <c r="H430" s="43"/>
    </row>
    <row r="431" spans="1:8" ht="14.25">
      <c r="A431" s="29" t="s">
        <v>565</v>
      </c>
      <c r="B431" s="63" t="s">
        <v>2915</v>
      </c>
      <c r="C431" s="43">
        <v>1</v>
      </c>
      <c r="D431" s="63">
        <v>1</v>
      </c>
      <c r="E431" s="43" t="s">
        <v>1999</v>
      </c>
      <c r="F431" s="65">
        <v>5</v>
      </c>
      <c r="G431" s="31">
        <v>1</v>
      </c>
      <c r="H431" s="43"/>
    </row>
    <row r="432" spans="1:8" ht="14.25">
      <c r="A432" s="29" t="s">
        <v>565</v>
      </c>
      <c r="B432" s="63" t="s">
        <v>2916</v>
      </c>
      <c r="C432" s="43">
        <v>1</v>
      </c>
      <c r="D432" s="63">
        <v>2</v>
      </c>
      <c r="E432" s="43" t="s">
        <v>2882</v>
      </c>
      <c r="F432" s="65"/>
      <c r="G432" s="31">
        <v>1</v>
      </c>
      <c r="H432" s="43"/>
    </row>
    <row r="433" spans="1:8" ht="14.25">
      <c r="A433" s="29" t="s">
        <v>1037</v>
      </c>
      <c r="B433" s="63" t="s">
        <v>2915</v>
      </c>
      <c r="C433" s="43">
        <v>1</v>
      </c>
      <c r="D433" s="63">
        <v>1</v>
      </c>
      <c r="E433" s="43" t="s">
        <v>1999</v>
      </c>
      <c r="F433" s="65">
        <v>5</v>
      </c>
      <c r="G433" s="31">
        <v>1</v>
      </c>
      <c r="H433" s="43" t="s">
        <v>84</v>
      </c>
    </row>
    <row r="434" spans="1:8" ht="14.25">
      <c r="A434" s="29" t="s">
        <v>1037</v>
      </c>
      <c r="B434" s="63" t="s">
        <v>2916</v>
      </c>
      <c r="C434" s="43">
        <v>1</v>
      </c>
      <c r="D434" s="63">
        <v>2</v>
      </c>
      <c r="E434" s="43" t="s">
        <v>2882</v>
      </c>
      <c r="F434" s="65"/>
      <c r="G434" s="31">
        <v>1</v>
      </c>
      <c r="H434" s="43" t="s">
        <v>84</v>
      </c>
    </row>
    <row r="435" spans="1:8" ht="14.25">
      <c r="A435" s="29" t="s">
        <v>566</v>
      </c>
      <c r="B435" s="63" t="s">
        <v>2915</v>
      </c>
      <c r="C435" s="43">
        <v>1</v>
      </c>
      <c r="D435" s="63">
        <v>1</v>
      </c>
      <c r="E435" s="43" t="s">
        <v>2784</v>
      </c>
      <c r="F435" s="65">
        <v>1</v>
      </c>
      <c r="G435" s="31" t="s">
        <v>831</v>
      </c>
      <c r="H435" s="43"/>
    </row>
    <row r="436" spans="1:8" ht="14.25">
      <c r="A436" s="29" t="s">
        <v>566</v>
      </c>
      <c r="B436" s="63" t="s">
        <v>2916</v>
      </c>
      <c r="C436" s="43">
        <v>1</v>
      </c>
      <c r="D436" s="63">
        <v>2</v>
      </c>
      <c r="E436" s="43" t="s">
        <v>2789</v>
      </c>
      <c r="F436" s="65"/>
      <c r="G436" s="31" t="s">
        <v>831</v>
      </c>
      <c r="H436" s="43"/>
    </row>
    <row r="437" spans="1:8" ht="14.25">
      <c r="A437" s="29" t="s">
        <v>2968</v>
      </c>
      <c r="B437" s="63" t="s">
        <v>2911</v>
      </c>
      <c r="C437" s="43">
        <v>1</v>
      </c>
      <c r="D437" s="63">
        <v>1</v>
      </c>
      <c r="E437" s="43" t="s">
        <v>2784</v>
      </c>
      <c r="F437" s="65">
        <v>1</v>
      </c>
      <c r="G437" s="31" t="s">
        <v>831</v>
      </c>
      <c r="H437" s="43" t="s">
        <v>93</v>
      </c>
    </row>
    <row r="438" spans="1:8" ht="14.25">
      <c r="A438" s="29" t="s">
        <v>2968</v>
      </c>
      <c r="B438" s="63" t="s">
        <v>2912</v>
      </c>
      <c r="C438" s="43">
        <v>1</v>
      </c>
      <c r="D438" s="63">
        <v>2</v>
      </c>
      <c r="E438" s="43" t="s">
        <v>2789</v>
      </c>
      <c r="F438" s="65"/>
      <c r="G438" s="31" t="s">
        <v>831</v>
      </c>
      <c r="H438" s="43" t="s">
        <v>93</v>
      </c>
    </row>
    <row r="439" spans="1:8" ht="14.25">
      <c r="A439" s="29" t="s">
        <v>1039</v>
      </c>
      <c r="B439" s="63" t="s">
        <v>879</v>
      </c>
      <c r="C439" s="43">
        <v>1</v>
      </c>
      <c r="D439" s="63">
        <v>1</v>
      </c>
      <c r="E439" s="43" t="s">
        <v>1999</v>
      </c>
      <c r="F439" s="65">
        <v>5</v>
      </c>
      <c r="G439" s="31">
        <v>1</v>
      </c>
      <c r="H439" s="43" t="s">
        <v>93</v>
      </c>
    </row>
    <row r="440" spans="1:8" ht="14.25">
      <c r="A440" s="29" t="s">
        <v>1039</v>
      </c>
      <c r="B440" s="63" t="s">
        <v>1089</v>
      </c>
      <c r="C440" s="43">
        <v>1</v>
      </c>
      <c r="D440" s="63">
        <v>2</v>
      </c>
      <c r="E440" s="43" t="s">
        <v>2882</v>
      </c>
      <c r="F440" s="65"/>
      <c r="G440" s="31">
        <v>1</v>
      </c>
      <c r="H440" s="43" t="s">
        <v>93</v>
      </c>
    </row>
    <row r="441" spans="1:8" ht="14.25">
      <c r="A441" s="29" t="s">
        <v>1040</v>
      </c>
      <c r="B441" s="63" t="s">
        <v>2398</v>
      </c>
      <c r="C441" s="43">
        <v>1</v>
      </c>
      <c r="D441" s="63">
        <v>1</v>
      </c>
      <c r="E441" s="43" t="s">
        <v>2784</v>
      </c>
      <c r="F441" s="65">
        <v>1</v>
      </c>
      <c r="G441" s="31" t="s">
        <v>831</v>
      </c>
      <c r="H441" s="43" t="s">
        <v>84</v>
      </c>
    </row>
    <row r="442" spans="1:8" ht="14.25">
      <c r="A442" s="29" t="s">
        <v>1040</v>
      </c>
      <c r="B442" s="63" t="s">
        <v>2744</v>
      </c>
      <c r="C442" s="43">
        <v>1</v>
      </c>
      <c r="D442" s="63">
        <v>2</v>
      </c>
      <c r="E442" s="43" t="s">
        <v>2789</v>
      </c>
      <c r="F442" s="65"/>
      <c r="G442" s="31" t="s">
        <v>831</v>
      </c>
      <c r="H442" s="43" t="s">
        <v>84</v>
      </c>
    </row>
    <row r="443" spans="1:8" ht="14.25">
      <c r="A443" s="29" t="s">
        <v>1041</v>
      </c>
      <c r="B443" s="63" t="s">
        <v>2915</v>
      </c>
      <c r="C443" s="43">
        <v>1</v>
      </c>
      <c r="D443" s="63">
        <v>1</v>
      </c>
      <c r="E443" s="43" t="s">
        <v>2784</v>
      </c>
      <c r="F443" s="65">
        <v>1</v>
      </c>
      <c r="G443" s="31" t="s">
        <v>831</v>
      </c>
      <c r="H443" s="43" t="s">
        <v>84</v>
      </c>
    </row>
    <row r="444" spans="1:8" ht="14.25">
      <c r="A444" s="29" t="s">
        <v>1041</v>
      </c>
      <c r="B444" s="63" t="s">
        <v>2916</v>
      </c>
      <c r="C444" s="43">
        <v>1</v>
      </c>
      <c r="D444" s="63">
        <v>2</v>
      </c>
      <c r="E444" s="43" t="s">
        <v>2789</v>
      </c>
      <c r="F444" s="65"/>
      <c r="G444" s="31" t="s">
        <v>831</v>
      </c>
      <c r="H444" s="43" t="s">
        <v>84</v>
      </c>
    </row>
    <row r="445" spans="1:8" ht="14.25">
      <c r="A445" s="29" t="s">
        <v>568</v>
      </c>
      <c r="B445" s="63" t="s">
        <v>2915</v>
      </c>
      <c r="C445" s="43">
        <v>1</v>
      </c>
      <c r="D445" s="63">
        <v>1</v>
      </c>
      <c r="E445" s="43" t="s">
        <v>1999</v>
      </c>
      <c r="F445" s="65">
        <v>5</v>
      </c>
      <c r="G445" s="31">
        <v>1</v>
      </c>
      <c r="H445" s="43"/>
    </row>
    <row r="446" spans="1:8" ht="14.25">
      <c r="A446" s="29" t="s">
        <v>568</v>
      </c>
      <c r="B446" s="63" t="s">
        <v>2916</v>
      </c>
      <c r="C446" s="43">
        <v>1</v>
      </c>
      <c r="D446" s="63">
        <v>2</v>
      </c>
      <c r="E446" s="43" t="s">
        <v>2882</v>
      </c>
      <c r="F446" s="65"/>
      <c r="G446" s="31">
        <v>1</v>
      </c>
      <c r="H446" s="43"/>
    </row>
    <row r="447" spans="1:8" ht="14.25">
      <c r="A447" s="29" t="s">
        <v>1042</v>
      </c>
      <c r="B447" s="63" t="s">
        <v>2930</v>
      </c>
      <c r="C447" s="43">
        <v>3</v>
      </c>
      <c r="D447" s="63">
        <v>3</v>
      </c>
      <c r="E447" s="43" t="s">
        <v>2969</v>
      </c>
      <c r="F447" s="65">
        <v>6</v>
      </c>
      <c r="G447" s="31" t="s">
        <v>838</v>
      </c>
      <c r="H447" s="43" t="s">
        <v>93</v>
      </c>
    </row>
    <row r="448" spans="1:8" ht="14.25">
      <c r="A448" s="29" t="s">
        <v>1042</v>
      </c>
      <c r="B448" s="63" t="s">
        <v>2931</v>
      </c>
      <c r="C448" s="43">
        <v>4</v>
      </c>
      <c r="D448" s="63">
        <v>4</v>
      </c>
      <c r="E448" s="43" t="s">
        <v>2970</v>
      </c>
      <c r="F448" s="65"/>
      <c r="G448" s="31" t="s">
        <v>838</v>
      </c>
      <c r="H448" s="43" t="s">
        <v>93</v>
      </c>
    </row>
    <row r="449" spans="1:8" ht="14.25">
      <c r="A449" s="29"/>
      <c r="B449" s="63"/>
      <c r="C449" s="43"/>
      <c r="D449" s="63"/>
      <c r="E449" s="43"/>
      <c r="F449" s="65"/>
      <c r="G449" s="31"/>
      <c r="H449" s="43"/>
    </row>
    <row r="450" spans="1:8" ht="30">
      <c r="A450" s="41" t="s">
        <v>359</v>
      </c>
      <c r="B450" s="63"/>
      <c r="C450" s="43"/>
      <c r="D450" s="63"/>
      <c r="E450" s="43"/>
      <c r="F450" s="65"/>
      <c r="G450" s="31"/>
      <c r="H450" s="43"/>
    </row>
    <row r="451" spans="1:8" ht="14.25">
      <c r="A451" s="29" t="s">
        <v>2971</v>
      </c>
      <c r="B451" s="63" t="s">
        <v>2915</v>
      </c>
      <c r="C451" s="43">
        <v>1</v>
      </c>
      <c r="D451" s="63">
        <v>1</v>
      </c>
      <c r="E451" s="43" t="s">
        <v>2240</v>
      </c>
      <c r="F451" s="65">
        <v>1</v>
      </c>
      <c r="G451" s="31" t="s">
        <v>1443</v>
      </c>
      <c r="H451" s="43"/>
    </row>
    <row r="452" spans="1:8" ht="14.25">
      <c r="A452" s="29" t="s">
        <v>2971</v>
      </c>
      <c r="B452" s="63" t="s">
        <v>2916</v>
      </c>
      <c r="C452" s="43">
        <v>1</v>
      </c>
      <c r="D452" s="63">
        <v>2</v>
      </c>
      <c r="E452" s="43" t="s">
        <v>2935</v>
      </c>
      <c r="F452" s="65"/>
      <c r="G452" s="31" t="s">
        <v>831</v>
      </c>
      <c r="H452" s="43"/>
    </row>
    <row r="453" spans="1:8" ht="14.25">
      <c r="A453" s="29" t="s">
        <v>1062</v>
      </c>
      <c r="B453" s="63" t="s">
        <v>2398</v>
      </c>
      <c r="C453" s="43">
        <v>2</v>
      </c>
      <c r="D453" s="63">
        <v>2</v>
      </c>
      <c r="E453" s="43" t="s">
        <v>2949</v>
      </c>
      <c r="F453" s="65" t="s">
        <v>838</v>
      </c>
      <c r="G453" s="31">
        <v>1</v>
      </c>
      <c r="H453" s="43" t="s">
        <v>93</v>
      </c>
    </row>
    <row r="454" spans="1:8" ht="14.25">
      <c r="A454" s="29" t="s">
        <v>1062</v>
      </c>
      <c r="B454" s="63" t="s">
        <v>2744</v>
      </c>
      <c r="C454" s="43">
        <v>2</v>
      </c>
      <c r="D454" s="63">
        <v>3</v>
      </c>
      <c r="E454" s="43" t="s">
        <v>2972</v>
      </c>
      <c r="F454" s="65"/>
      <c r="G454" s="31">
        <v>1</v>
      </c>
      <c r="H454" s="43" t="s">
        <v>93</v>
      </c>
    </row>
    <row r="455" spans="1:8" ht="14.25">
      <c r="A455" s="29" t="s">
        <v>2973</v>
      </c>
      <c r="B455" s="63" t="s">
        <v>545</v>
      </c>
      <c r="C455" s="43">
        <v>1</v>
      </c>
      <c r="D455" s="63">
        <v>1</v>
      </c>
      <c r="E455" s="43" t="s">
        <v>1999</v>
      </c>
      <c r="F455" s="65">
        <v>1</v>
      </c>
      <c r="G455" s="31">
        <v>1</v>
      </c>
      <c r="H455" s="43"/>
    </row>
    <row r="456" spans="1:8" ht="14.25">
      <c r="A456" s="29" t="s">
        <v>2973</v>
      </c>
      <c r="B456" s="63" t="s">
        <v>546</v>
      </c>
      <c r="C456" s="43">
        <v>1</v>
      </c>
      <c r="D456" s="63">
        <v>2</v>
      </c>
      <c r="E456" s="43" t="s">
        <v>2882</v>
      </c>
      <c r="F456" s="65"/>
      <c r="G456" s="31" t="s">
        <v>180</v>
      </c>
      <c r="H456" s="43"/>
    </row>
    <row r="457" spans="1:8" ht="14.25">
      <c r="A457" s="29" t="s">
        <v>2973</v>
      </c>
      <c r="B457" s="63" t="s">
        <v>2974</v>
      </c>
      <c r="C457" s="43">
        <v>2</v>
      </c>
      <c r="D457" s="63">
        <v>2</v>
      </c>
      <c r="E457" s="43" t="s">
        <v>2949</v>
      </c>
      <c r="F457" s="65">
        <v>2</v>
      </c>
      <c r="G457" s="31">
        <v>1</v>
      </c>
      <c r="H457" s="43"/>
    </row>
    <row r="458" spans="1:8" ht="14.25">
      <c r="A458" s="29" t="s">
        <v>2973</v>
      </c>
      <c r="B458" s="63" t="s">
        <v>2975</v>
      </c>
      <c r="C458" s="43">
        <v>2</v>
      </c>
      <c r="D458" s="63">
        <v>2</v>
      </c>
      <c r="E458" s="43" t="s">
        <v>2882</v>
      </c>
      <c r="F458" s="65"/>
      <c r="G458" s="31">
        <v>1</v>
      </c>
      <c r="H458" s="43"/>
    </row>
    <row r="459" spans="1:8" ht="14.25">
      <c r="A459" s="29" t="s">
        <v>2973</v>
      </c>
      <c r="B459" s="63" t="s">
        <v>2976</v>
      </c>
      <c r="C459" s="43">
        <v>1</v>
      </c>
      <c r="D459" s="63">
        <v>1</v>
      </c>
      <c r="E459" s="43" t="s">
        <v>1999</v>
      </c>
      <c r="F459" s="65">
        <v>1</v>
      </c>
      <c r="G459" s="31">
        <v>1</v>
      </c>
      <c r="H459" s="43"/>
    </row>
    <row r="460" spans="1:8" ht="14.25">
      <c r="A460" s="29" t="s">
        <v>1575</v>
      </c>
      <c r="B460" s="63" t="s">
        <v>2977</v>
      </c>
      <c r="C460" s="43">
        <v>3</v>
      </c>
      <c r="D460" s="63">
        <v>3</v>
      </c>
      <c r="E460" s="43" t="s">
        <v>2876</v>
      </c>
      <c r="F460" s="65" t="s">
        <v>838</v>
      </c>
      <c r="G460" s="31" t="s">
        <v>838</v>
      </c>
      <c r="H460" s="43" t="s">
        <v>103</v>
      </c>
    </row>
    <row r="461" spans="1:8" ht="14.25">
      <c r="A461" s="29" t="s">
        <v>1575</v>
      </c>
      <c r="B461" s="63" t="s">
        <v>2944</v>
      </c>
      <c r="C461" s="43">
        <v>4</v>
      </c>
      <c r="D461" s="63">
        <v>4</v>
      </c>
      <c r="E461" s="43" t="s">
        <v>2978</v>
      </c>
      <c r="F461" s="65"/>
      <c r="G461" s="31" t="s">
        <v>838</v>
      </c>
      <c r="H461" s="43" t="s">
        <v>103</v>
      </c>
    </row>
    <row r="462" spans="1:8" ht="14.25">
      <c r="A462" s="216" t="s">
        <v>2979</v>
      </c>
      <c r="B462" s="63" t="s">
        <v>2980</v>
      </c>
      <c r="C462" s="43">
        <v>1</v>
      </c>
      <c r="D462" s="63">
        <v>1</v>
      </c>
      <c r="E462" s="43" t="s">
        <v>2241</v>
      </c>
      <c r="F462" s="65" t="s">
        <v>180</v>
      </c>
      <c r="G462" s="31" t="s">
        <v>180</v>
      </c>
      <c r="H462" s="43"/>
    </row>
    <row r="463" spans="1:8" ht="14.25">
      <c r="A463" s="29"/>
      <c r="B463" s="63"/>
      <c r="C463" s="43"/>
      <c r="D463" s="63"/>
      <c r="E463" s="43"/>
      <c r="F463" s="65"/>
      <c r="G463" s="31"/>
      <c r="H463" s="43"/>
    </row>
    <row r="464" spans="1:8" ht="30">
      <c r="A464" s="41" t="s">
        <v>423</v>
      </c>
      <c r="B464" s="63"/>
      <c r="C464" s="43"/>
      <c r="D464" s="63"/>
      <c r="E464" s="43"/>
      <c r="F464" s="65"/>
      <c r="G464" s="31"/>
      <c r="H464" s="43"/>
    </row>
    <row r="465" spans="1:8" ht="14.25">
      <c r="A465" s="29" t="s">
        <v>1067</v>
      </c>
      <c r="B465" s="63" t="s">
        <v>1043</v>
      </c>
      <c r="C465" s="43">
        <v>8</v>
      </c>
      <c r="D465" s="63">
        <v>8</v>
      </c>
      <c r="E465" s="43" t="s">
        <v>2981</v>
      </c>
      <c r="F465" s="65" t="s">
        <v>833</v>
      </c>
      <c r="G465" s="31">
        <v>4</v>
      </c>
      <c r="H465" s="43" t="s">
        <v>95</v>
      </c>
    </row>
    <row r="466" spans="1:8" ht="14.25">
      <c r="A466" s="29" t="s">
        <v>1067</v>
      </c>
      <c r="B466" s="63" t="s">
        <v>1202</v>
      </c>
      <c r="C466" s="43">
        <v>8</v>
      </c>
      <c r="D466" s="63">
        <v>8</v>
      </c>
      <c r="E466" s="220" t="s">
        <v>2982</v>
      </c>
      <c r="F466" s="65"/>
      <c r="G466" s="31">
        <v>4</v>
      </c>
      <c r="H466" s="43" t="s">
        <v>95</v>
      </c>
    </row>
    <row r="467" spans="1:8" ht="14.25">
      <c r="A467" s="29" t="s">
        <v>1071</v>
      </c>
      <c r="B467" s="63" t="s">
        <v>1043</v>
      </c>
      <c r="C467" s="43">
        <v>9</v>
      </c>
      <c r="D467" s="63">
        <v>9</v>
      </c>
      <c r="E467" s="43" t="s">
        <v>2983</v>
      </c>
      <c r="F467" s="65" t="s">
        <v>1294</v>
      </c>
      <c r="G467" s="31" t="s">
        <v>1294</v>
      </c>
      <c r="H467" s="43" t="s">
        <v>95</v>
      </c>
    </row>
    <row r="468" spans="1:8" ht="14.25">
      <c r="A468" s="29" t="s">
        <v>1071</v>
      </c>
      <c r="B468" s="63" t="s">
        <v>1202</v>
      </c>
      <c r="C468" s="43">
        <v>9</v>
      </c>
      <c r="D468" s="63">
        <v>9</v>
      </c>
      <c r="E468" s="43" t="s">
        <v>2984</v>
      </c>
      <c r="F468" s="65"/>
      <c r="G468" s="31" t="s">
        <v>837</v>
      </c>
      <c r="H468" s="43" t="s">
        <v>95</v>
      </c>
    </row>
    <row r="469" spans="1:8" ht="14.25">
      <c r="A469" s="29" t="s">
        <v>1072</v>
      </c>
      <c r="B469" s="63" t="s">
        <v>1043</v>
      </c>
      <c r="C469" s="43">
        <v>3</v>
      </c>
      <c r="D469" s="63">
        <v>3</v>
      </c>
      <c r="E469" s="43" t="s">
        <v>2985</v>
      </c>
      <c r="F469" s="65" t="s">
        <v>848</v>
      </c>
      <c r="G469" s="31">
        <v>3</v>
      </c>
      <c r="H469" s="43" t="s">
        <v>95</v>
      </c>
    </row>
    <row r="470" spans="1:8" ht="14.25">
      <c r="A470" s="29" t="s">
        <v>1072</v>
      </c>
      <c r="B470" s="63" t="s">
        <v>1202</v>
      </c>
      <c r="C470" s="43">
        <v>4</v>
      </c>
      <c r="D470" s="63">
        <v>4</v>
      </c>
      <c r="E470" s="43" t="s">
        <v>2986</v>
      </c>
      <c r="F470" s="65"/>
      <c r="G470" s="31">
        <v>3</v>
      </c>
      <c r="H470" s="43" t="s">
        <v>95</v>
      </c>
    </row>
    <row r="471" spans="1:8" ht="14.25">
      <c r="A471" s="29" t="s">
        <v>1073</v>
      </c>
      <c r="B471" s="63" t="s">
        <v>1043</v>
      </c>
      <c r="C471" s="43">
        <v>3</v>
      </c>
      <c r="D471" s="63">
        <v>3</v>
      </c>
      <c r="E471" s="43" t="s">
        <v>2985</v>
      </c>
      <c r="F471" s="65" t="s">
        <v>1294</v>
      </c>
      <c r="G471" s="31" t="s">
        <v>1294</v>
      </c>
      <c r="H471" s="43" t="s">
        <v>95</v>
      </c>
    </row>
    <row r="472" spans="1:8" ht="14.25">
      <c r="A472" s="29" t="s">
        <v>1073</v>
      </c>
      <c r="B472" s="63" t="s">
        <v>1202</v>
      </c>
      <c r="C472" s="43">
        <v>4</v>
      </c>
      <c r="D472" s="63">
        <v>4</v>
      </c>
      <c r="E472" s="43" t="s">
        <v>2986</v>
      </c>
      <c r="F472" s="65"/>
      <c r="G472" s="31">
        <v>3</v>
      </c>
      <c r="H472" s="43" t="s">
        <v>95</v>
      </c>
    </row>
    <row r="473" spans="1:8" ht="14.25">
      <c r="A473" s="29"/>
      <c r="B473" s="63"/>
      <c r="C473" s="43"/>
      <c r="D473" s="63"/>
      <c r="E473" s="43"/>
      <c r="F473" s="65"/>
      <c r="G473" s="31"/>
      <c r="H473" s="43"/>
    </row>
    <row r="474" spans="1:8" ht="15">
      <c r="A474" s="223" t="s">
        <v>2652</v>
      </c>
      <c r="B474" s="223"/>
      <c r="C474" s="43"/>
      <c r="D474" s="63"/>
      <c r="E474" s="43"/>
      <c r="F474" s="65"/>
      <c r="G474" s="31"/>
      <c r="H474" s="43"/>
    </row>
    <row r="475" spans="1:8" ht="14.25">
      <c r="A475" s="29" t="s">
        <v>112</v>
      </c>
      <c r="B475" s="63" t="s">
        <v>1043</v>
      </c>
      <c r="C475" s="43">
        <v>1</v>
      </c>
      <c r="D475" s="63">
        <v>1</v>
      </c>
      <c r="E475" s="43" t="s">
        <v>1999</v>
      </c>
      <c r="F475" s="65" t="s">
        <v>837</v>
      </c>
      <c r="G475" s="31" t="s">
        <v>180</v>
      </c>
      <c r="H475" s="45" t="s">
        <v>99</v>
      </c>
    </row>
    <row r="476" spans="1:8" ht="14.25">
      <c r="A476" s="29" t="s">
        <v>112</v>
      </c>
      <c r="B476" s="63" t="s">
        <v>1339</v>
      </c>
      <c r="C476" s="43">
        <v>2</v>
      </c>
      <c r="D476" s="63">
        <v>2</v>
      </c>
      <c r="E476" s="43" t="s">
        <v>2882</v>
      </c>
      <c r="F476" s="65"/>
      <c r="G476" s="31" t="s">
        <v>180</v>
      </c>
      <c r="H476" s="45" t="s">
        <v>99</v>
      </c>
    </row>
    <row r="477" spans="1:8" ht="57">
      <c r="A477" s="53" t="s">
        <v>2653</v>
      </c>
      <c r="B477" s="63" t="s">
        <v>879</v>
      </c>
      <c r="C477" s="43">
        <v>1</v>
      </c>
      <c r="D477" s="63">
        <v>1</v>
      </c>
      <c r="E477" s="43" t="s">
        <v>2241</v>
      </c>
      <c r="F477" s="65" t="s">
        <v>872</v>
      </c>
      <c r="G477" s="31" t="s">
        <v>180</v>
      </c>
      <c r="H477" s="43" t="s">
        <v>97</v>
      </c>
    </row>
    <row r="478" spans="1:8" ht="57">
      <c r="A478" s="53" t="s">
        <v>2653</v>
      </c>
      <c r="B478" s="63" t="s">
        <v>1031</v>
      </c>
      <c r="C478" s="43">
        <v>2</v>
      </c>
      <c r="D478" s="63">
        <v>2</v>
      </c>
      <c r="E478" s="43" t="s">
        <v>2920</v>
      </c>
      <c r="F478" s="65"/>
      <c r="G478" s="31" t="s">
        <v>842</v>
      </c>
      <c r="H478" s="43" t="s">
        <v>97</v>
      </c>
    </row>
    <row r="479" spans="1:8" ht="14.25">
      <c r="A479" s="29" t="s">
        <v>1082</v>
      </c>
      <c r="B479" s="63" t="s">
        <v>879</v>
      </c>
      <c r="C479" s="43">
        <v>2</v>
      </c>
      <c r="D479" s="63">
        <v>2</v>
      </c>
      <c r="E479" s="43" t="s">
        <v>2925</v>
      </c>
      <c r="F479" s="65" t="s">
        <v>908</v>
      </c>
      <c r="G479" s="31" t="s">
        <v>838</v>
      </c>
      <c r="H479" s="43" t="s">
        <v>97</v>
      </c>
    </row>
    <row r="480" spans="1:8" ht="14.25">
      <c r="A480" s="29" t="s">
        <v>1082</v>
      </c>
      <c r="B480" s="63" t="s">
        <v>1031</v>
      </c>
      <c r="C480" s="43">
        <v>3</v>
      </c>
      <c r="D480" s="63">
        <v>3</v>
      </c>
      <c r="E480" s="43" t="s">
        <v>2926</v>
      </c>
      <c r="F480" s="65"/>
      <c r="G480" s="31" t="s">
        <v>838</v>
      </c>
      <c r="H480" s="43" t="s">
        <v>97</v>
      </c>
    </row>
    <row r="481" spans="1:1020" ht="25.5">
      <c r="A481" s="161" t="s">
        <v>1083</v>
      </c>
      <c r="B481" s="63" t="s">
        <v>1043</v>
      </c>
      <c r="C481" s="43">
        <v>10</v>
      </c>
      <c r="D481" s="63">
        <v>10</v>
      </c>
      <c r="E481" s="43" t="s">
        <v>2987</v>
      </c>
      <c r="F481" s="65" t="s">
        <v>854</v>
      </c>
      <c r="G481" s="31" t="s">
        <v>853</v>
      </c>
      <c r="H481" s="43" t="s">
        <v>97</v>
      </c>
    </row>
    <row r="482" spans="1:1020" ht="25.5">
      <c r="A482" s="161" t="s">
        <v>1083</v>
      </c>
      <c r="B482" s="63" t="s">
        <v>1339</v>
      </c>
      <c r="C482" s="43">
        <v>10</v>
      </c>
      <c r="D482" s="63">
        <v>10</v>
      </c>
      <c r="E482" s="43" t="s">
        <v>2988</v>
      </c>
      <c r="F482" s="65"/>
      <c r="G482" s="31" t="s">
        <v>843</v>
      </c>
      <c r="H482" s="43" t="s">
        <v>97</v>
      </c>
    </row>
    <row r="483" spans="1:1020" ht="14.25">
      <c r="A483" s="29"/>
      <c r="B483" s="63"/>
      <c r="C483" s="43"/>
      <c r="D483" s="63"/>
      <c r="E483" s="43"/>
      <c r="F483" s="65"/>
      <c r="G483" s="31"/>
      <c r="H483" s="43"/>
    </row>
    <row r="484" spans="1:1020" ht="15">
      <c r="A484" s="41" t="s">
        <v>436</v>
      </c>
      <c r="B484" s="63"/>
      <c r="C484" s="43"/>
      <c r="D484" s="63"/>
      <c r="E484" s="43"/>
      <c r="F484" s="65"/>
      <c r="G484" s="31"/>
      <c r="H484" s="43"/>
    </row>
    <row r="485" spans="1:1020" ht="14.25">
      <c r="A485" s="46" t="s">
        <v>573</v>
      </c>
      <c r="B485" s="67"/>
      <c r="C485" s="47">
        <v>31</v>
      </c>
      <c r="D485" s="67">
        <v>31</v>
      </c>
      <c r="E485" s="47"/>
      <c r="F485" s="74"/>
      <c r="G485" s="54" t="s">
        <v>951</v>
      </c>
      <c r="H485" s="217"/>
    </row>
    <row r="486" spans="1:1020" ht="16.350000000000001" customHeight="1"/>
    <row r="487" spans="1:1020" ht="15.75">
      <c r="A487" s="57" t="s">
        <v>1084</v>
      </c>
      <c r="B487" s="57"/>
      <c r="C487" s="57"/>
      <c r="D487" s="57"/>
      <c r="E487" s="57"/>
      <c r="F487" s="57"/>
      <c r="G487" s="57"/>
      <c r="H487" s="57"/>
    </row>
    <row r="488" spans="1:1020" ht="60">
      <c r="A488" s="207" t="s">
        <v>24</v>
      </c>
      <c r="B488" s="207" t="s">
        <v>26</v>
      </c>
      <c r="C488" s="207" t="s">
        <v>2760</v>
      </c>
      <c r="D488" s="207" t="s">
        <v>2761</v>
      </c>
      <c r="E488" s="207" t="s">
        <v>2762</v>
      </c>
      <c r="F488" s="208" t="s">
        <v>28</v>
      </c>
      <c r="G488" s="208" t="s">
        <v>31</v>
      </c>
      <c r="H488" s="207" t="s">
        <v>2551</v>
      </c>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c r="BW488" s="8"/>
      <c r="BX488" s="8"/>
      <c r="BY488" s="8"/>
      <c r="BZ488" s="8"/>
      <c r="CA488" s="8"/>
      <c r="CB488" s="8"/>
      <c r="CC488" s="8"/>
      <c r="CD488" s="8"/>
      <c r="CE488" s="8"/>
      <c r="CF488" s="8"/>
      <c r="CG488" s="8"/>
      <c r="CH488" s="8"/>
      <c r="CI488" s="8"/>
      <c r="CJ488" s="8"/>
      <c r="CK488" s="8"/>
      <c r="CL488" s="8"/>
      <c r="CM488" s="8"/>
      <c r="CN488" s="8"/>
      <c r="CO488" s="8"/>
      <c r="CP488" s="8"/>
      <c r="CQ488" s="8"/>
      <c r="CR488" s="8"/>
      <c r="CS488" s="8"/>
      <c r="CT488" s="8"/>
      <c r="CU488" s="8"/>
      <c r="CV488" s="8"/>
      <c r="CW488" s="8"/>
      <c r="CX488" s="8"/>
      <c r="CY488" s="8"/>
      <c r="CZ488" s="8"/>
      <c r="DA488" s="8"/>
      <c r="DB488" s="8"/>
      <c r="DC488" s="8"/>
      <c r="DD488" s="8"/>
      <c r="DE488" s="8"/>
      <c r="DF488" s="8"/>
      <c r="DG488" s="8"/>
      <c r="DH488" s="8"/>
      <c r="DI488" s="8"/>
      <c r="DJ488" s="8"/>
      <c r="DK488" s="8"/>
      <c r="DL488" s="8"/>
      <c r="DM488" s="8"/>
      <c r="DN488" s="8"/>
      <c r="DO488" s="8"/>
      <c r="DP488" s="8"/>
      <c r="DQ488" s="8"/>
      <c r="DR488" s="8"/>
      <c r="DS488" s="8"/>
      <c r="DT488" s="8"/>
      <c r="DU488" s="8"/>
      <c r="DV488" s="8"/>
      <c r="DW488" s="8"/>
      <c r="DX488" s="8"/>
      <c r="DY488" s="8"/>
      <c r="DZ488" s="8"/>
      <c r="EA488" s="8"/>
      <c r="EB488" s="8"/>
      <c r="EC488" s="8"/>
      <c r="ED488" s="8"/>
      <c r="EE488" s="8"/>
      <c r="EF488" s="8"/>
      <c r="EG488" s="8"/>
      <c r="EH488" s="8"/>
      <c r="EI488" s="8"/>
      <c r="EJ488" s="8"/>
      <c r="EK488" s="8"/>
      <c r="EL488" s="8"/>
      <c r="EM488" s="8"/>
      <c r="EN488" s="8"/>
      <c r="EO488" s="8"/>
      <c r="EP488" s="8"/>
      <c r="EQ488" s="8"/>
      <c r="ER488" s="8"/>
      <c r="ES488" s="8"/>
      <c r="ET488" s="8"/>
      <c r="EU488" s="8"/>
      <c r="EV488" s="8"/>
      <c r="EW488" s="8"/>
      <c r="EX488" s="8"/>
      <c r="EY488" s="8"/>
      <c r="EZ488" s="8"/>
      <c r="FA488" s="8"/>
      <c r="FB488" s="8"/>
      <c r="FC488" s="8"/>
      <c r="FD488" s="8"/>
      <c r="FE488" s="8"/>
      <c r="FF488" s="8"/>
      <c r="FG488" s="8"/>
      <c r="FH488" s="8"/>
      <c r="FI488" s="8"/>
      <c r="FJ488" s="8"/>
      <c r="FK488" s="8"/>
      <c r="FL488" s="8"/>
      <c r="FM488" s="8"/>
      <c r="FN488" s="8"/>
      <c r="FO488" s="8"/>
      <c r="FP488" s="8"/>
      <c r="FQ488" s="8"/>
      <c r="FR488" s="8"/>
      <c r="FS488" s="8"/>
      <c r="FT488" s="8"/>
      <c r="FU488" s="8"/>
      <c r="FV488" s="8"/>
      <c r="FW488" s="8"/>
      <c r="FX488" s="8"/>
      <c r="FY488" s="8"/>
      <c r="FZ488" s="8"/>
      <c r="GA488" s="8"/>
      <c r="GB488" s="8"/>
      <c r="GC488" s="8"/>
      <c r="GD488" s="8"/>
      <c r="GE488" s="8"/>
      <c r="GF488" s="8"/>
      <c r="GG488" s="8"/>
      <c r="GH488" s="8"/>
      <c r="GI488" s="8"/>
      <c r="GJ488" s="8"/>
      <c r="GK488" s="8"/>
      <c r="GL488" s="8"/>
      <c r="GM488" s="8"/>
      <c r="GN488" s="8"/>
      <c r="GO488" s="8"/>
      <c r="GP488" s="8"/>
      <c r="GQ488" s="8"/>
      <c r="GR488" s="8"/>
      <c r="GS488" s="8"/>
      <c r="GT488" s="8"/>
      <c r="GU488" s="8"/>
      <c r="GV488" s="8"/>
      <c r="GW488" s="8"/>
      <c r="GX488" s="8"/>
      <c r="GY488" s="8"/>
      <c r="GZ488" s="8"/>
      <c r="HA488" s="8"/>
      <c r="HB488" s="8"/>
      <c r="HC488" s="8"/>
      <c r="HD488" s="8"/>
      <c r="HE488" s="8"/>
      <c r="HF488" s="8"/>
      <c r="HG488" s="8"/>
      <c r="HH488" s="8"/>
      <c r="HI488" s="8"/>
      <c r="HJ488" s="8"/>
      <c r="HK488" s="8"/>
      <c r="HL488" s="8"/>
      <c r="HM488" s="8"/>
      <c r="HN488" s="8"/>
      <c r="HO488" s="8"/>
      <c r="HP488" s="8"/>
      <c r="HQ488" s="8"/>
      <c r="HR488" s="8"/>
      <c r="HS488" s="8"/>
      <c r="HT488" s="8"/>
      <c r="HU488" s="8"/>
      <c r="HV488" s="8"/>
      <c r="HW488" s="8"/>
      <c r="HX488" s="8"/>
      <c r="HY488" s="8"/>
      <c r="HZ488" s="8"/>
      <c r="IA488" s="8"/>
      <c r="IB488" s="8"/>
      <c r="IC488" s="8"/>
      <c r="ID488" s="8"/>
      <c r="IE488" s="8"/>
      <c r="IF488" s="8"/>
      <c r="IG488" s="8"/>
      <c r="IH488" s="8"/>
      <c r="II488" s="8"/>
      <c r="IJ488" s="8"/>
      <c r="IK488" s="8"/>
      <c r="IL488" s="8"/>
      <c r="IM488" s="8"/>
      <c r="IN488" s="8"/>
      <c r="IO488" s="8"/>
      <c r="IP488" s="8"/>
      <c r="IQ488" s="8"/>
      <c r="IR488" s="8"/>
      <c r="IS488" s="8"/>
      <c r="IT488" s="8"/>
      <c r="IU488" s="8"/>
      <c r="IV488" s="8"/>
      <c r="IW488" s="8"/>
      <c r="IX488" s="8"/>
      <c r="IY488" s="8"/>
      <c r="IZ488" s="8"/>
      <c r="JA488" s="8"/>
      <c r="JB488" s="8"/>
      <c r="JC488" s="8"/>
      <c r="JD488" s="8"/>
      <c r="JE488" s="8"/>
      <c r="JF488" s="8"/>
      <c r="JG488" s="8"/>
      <c r="JH488" s="8"/>
      <c r="JI488" s="8"/>
      <c r="JJ488" s="8"/>
      <c r="JK488" s="8"/>
      <c r="JL488" s="8"/>
      <c r="JM488" s="8"/>
      <c r="JN488" s="8"/>
      <c r="JO488" s="8"/>
      <c r="JP488" s="8"/>
      <c r="JQ488" s="8"/>
      <c r="JR488" s="8"/>
      <c r="JS488" s="8"/>
      <c r="JT488" s="8"/>
      <c r="JU488" s="8"/>
      <c r="JV488" s="8"/>
      <c r="JW488" s="8"/>
      <c r="JX488" s="8"/>
      <c r="JY488" s="8"/>
      <c r="JZ488" s="8"/>
      <c r="KA488" s="8"/>
      <c r="KB488" s="8"/>
      <c r="KC488" s="8"/>
      <c r="KD488" s="8"/>
      <c r="KE488" s="8"/>
      <c r="KF488" s="8"/>
      <c r="KG488" s="8"/>
      <c r="KH488" s="8"/>
      <c r="KI488" s="8"/>
      <c r="KJ488" s="8"/>
      <c r="KK488" s="8"/>
      <c r="KL488" s="8"/>
      <c r="KM488" s="8"/>
      <c r="KN488" s="8"/>
      <c r="KO488" s="8"/>
      <c r="KP488" s="8"/>
      <c r="KQ488" s="8"/>
      <c r="KR488" s="8"/>
      <c r="KS488" s="8"/>
      <c r="KT488" s="8"/>
      <c r="KU488" s="8"/>
      <c r="KV488" s="8"/>
      <c r="KW488" s="8"/>
      <c r="KX488" s="8"/>
      <c r="KY488" s="8"/>
      <c r="KZ488" s="8"/>
      <c r="LA488" s="8"/>
      <c r="LB488" s="8"/>
      <c r="LC488" s="8"/>
      <c r="LD488" s="8"/>
      <c r="LE488" s="8"/>
      <c r="LF488" s="8"/>
      <c r="LG488" s="8"/>
      <c r="LH488" s="8"/>
      <c r="LI488" s="8"/>
      <c r="LJ488" s="8"/>
      <c r="LK488" s="8"/>
      <c r="LL488" s="8"/>
      <c r="LM488" s="8"/>
      <c r="LN488" s="8"/>
      <c r="LO488" s="8"/>
      <c r="LP488" s="8"/>
      <c r="LQ488" s="8"/>
      <c r="LR488" s="8"/>
      <c r="LS488" s="8"/>
      <c r="LT488" s="8"/>
      <c r="LU488" s="8"/>
      <c r="LV488" s="8"/>
      <c r="LW488" s="8"/>
      <c r="LX488" s="8"/>
      <c r="LY488" s="8"/>
      <c r="LZ488" s="8"/>
      <c r="MA488" s="8"/>
      <c r="MB488" s="8"/>
      <c r="MC488" s="8"/>
      <c r="MD488" s="8"/>
      <c r="ME488" s="8"/>
      <c r="MF488" s="8"/>
      <c r="MG488" s="8"/>
      <c r="MH488" s="8"/>
      <c r="MI488" s="8"/>
      <c r="MJ488" s="8"/>
      <c r="MK488" s="8"/>
      <c r="ML488" s="8"/>
      <c r="MM488" s="8"/>
      <c r="MN488" s="8"/>
      <c r="MO488" s="8"/>
      <c r="MP488" s="8"/>
      <c r="MQ488" s="8"/>
      <c r="MR488" s="8"/>
      <c r="MS488" s="8"/>
      <c r="MT488" s="8"/>
      <c r="MU488" s="8"/>
      <c r="MV488" s="8"/>
      <c r="MW488" s="8"/>
      <c r="MX488" s="8"/>
      <c r="MY488" s="8"/>
      <c r="MZ488" s="8"/>
      <c r="NA488" s="8"/>
      <c r="NB488" s="8"/>
      <c r="NC488" s="8"/>
      <c r="ND488" s="8"/>
      <c r="NE488" s="8"/>
      <c r="NF488" s="8"/>
      <c r="NG488" s="8"/>
      <c r="NH488" s="8"/>
      <c r="NI488" s="8"/>
      <c r="NJ488" s="8"/>
      <c r="NK488" s="8"/>
      <c r="NL488" s="8"/>
      <c r="NM488" s="8"/>
      <c r="NN488" s="8"/>
      <c r="NO488" s="8"/>
      <c r="NP488" s="8"/>
      <c r="NQ488" s="8"/>
      <c r="NR488" s="8"/>
      <c r="NS488" s="8"/>
      <c r="NT488" s="8"/>
      <c r="NU488" s="8"/>
      <c r="NV488" s="8"/>
      <c r="NW488" s="8"/>
      <c r="NX488" s="8"/>
      <c r="NY488" s="8"/>
      <c r="NZ488" s="8"/>
      <c r="OA488" s="8"/>
      <c r="OB488" s="8"/>
      <c r="OC488" s="8"/>
      <c r="OD488" s="8"/>
      <c r="OE488" s="8"/>
      <c r="OF488" s="8"/>
      <c r="OG488" s="8"/>
      <c r="OH488" s="8"/>
      <c r="OI488" s="8"/>
      <c r="OJ488" s="8"/>
      <c r="OK488" s="8"/>
      <c r="OL488" s="8"/>
      <c r="OM488" s="8"/>
      <c r="ON488" s="8"/>
      <c r="OO488" s="8"/>
      <c r="OP488" s="8"/>
      <c r="OQ488" s="8"/>
      <c r="OR488" s="8"/>
      <c r="OS488" s="8"/>
      <c r="OT488" s="8"/>
      <c r="OU488" s="8"/>
      <c r="OV488" s="8"/>
      <c r="OW488" s="8"/>
      <c r="OX488" s="8"/>
      <c r="OY488" s="8"/>
      <c r="OZ488" s="8"/>
      <c r="PA488" s="8"/>
      <c r="PB488" s="8"/>
      <c r="PC488" s="8"/>
      <c r="PD488" s="8"/>
      <c r="PE488" s="8"/>
      <c r="PF488" s="8"/>
      <c r="PG488" s="8"/>
      <c r="PH488" s="8"/>
      <c r="PI488" s="8"/>
      <c r="PJ488" s="8"/>
      <c r="PK488" s="8"/>
      <c r="PL488" s="8"/>
      <c r="PM488" s="8"/>
      <c r="PN488" s="8"/>
      <c r="PO488" s="8"/>
      <c r="PP488" s="8"/>
      <c r="PQ488" s="8"/>
      <c r="PR488" s="8"/>
      <c r="PS488" s="8"/>
      <c r="PT488" s="8"/>
      <c r="PU488" s="8"/>
      <c r="PV488" s="8"/>
      <c r="PW488" s="8"/>
      <c r="PX488" s="8"/>
      <c r="PY488" s="8"/>
      <c r="PZ488" s="8"/>
      <c r="QA488" s="8"/>
      <c r="QB488" s="8"/>
      <c r="QC488" s="8"/>
      <c r="QD488" s="8"/>
      <c r="QE488" s="8"/>
      <c r="QF488" s="8"/>
      <c r="QG488" s="8"/>
      <c r="QH488" s="8"/>
      <c r="QI488" s="8"/>
      <c r="QJ488" s="8"/>
      <c r="QK488" s="8"/>
      <c r="QL488" s="8"/>
      <c r="QM488" s="8"/>
      <c r="QN488" s="8"/>
      <c r="QO488" s="8"/>
      <c r="QP488" s="8"/>
      <c r="QQ488" s="8"/>
      <c r="QR488" s="8"/>
      <c r="QS488" s="8"/>
      <c r="QT488" s="8"/>
      <c r="QU488" s="8"/>
      <c r="QV488" s="8"/>
      <c r="QW488" s="8"/>
      <c r="QX488" s="8"/>
      <c r="QY488" s="8"/>
      <c r="QZ488" s="8"/>
      <c r="RA488" s="8"/>
      <c r="RB488" s="8"/>
      <c r="RC488" s="8"/>
      <c r="RD488" s="8"/>
      <c r="RE488" s="8"/>
      <c r="RF488" s="8"/>
      <c r="RG488" s="8"/>
      <c r="RH488" s="8"/>
      <c r="RI488" s="8"/>
      <c r="RJ488" s="8"/>
      <c r="RK488" s="8"/>
      <c r="RL488" s="8"/>
      <c r="RM488" s="8"/>
      <c r="RN488" s="8"/>
      <c r="RO488" s="8"/>
      <c r="RP488" s="8"/>
      <c r="RQ488" s="8"/>
      <c r="RR488" s="8"/>
      <c r="RS488" s="8"/>
      <c r="RT488" s="8"/>
      <c r="RU488" s="8"/>
      <c r="RV488" s="8"/>
      <c r="RW488" s="8"/>
      <c r="RX488" s="8"/>
      <c r="RY488" s="8"/>
      <c r="RZ488" s="8"/>
      <c r="SA488" s="8"/>
      <c r="SB488" s="8"/>
      <c r="SC488" s="8"/>
      <c r="SD488" s="8"/>
      <c r="SE488" s="8"/>
      <c r="SF488" s="8"/>
      <c r="SG488" s="8"/>
      <c r="SH488" s="8"/>
      <c r="SI488" s="8"/>
      <c r="SJ488" s="8"/>
      <c r="SK488" s="8"/>
      <c r="SL488" s="8"/>
      <c r="SM488" s="8"/>
      <c r="SN488" s="8"/>
      <c r="SO488" s="8"/>
      <c r="SP488" s="8"/>
      <c r="SQ488" s="8"/>
      <c r="SR488" s="8"/>
      <c r="SS488" s="8"/>
      <c r="ST488" s="8"/>
      <c r="SU488" s="8"/>
      <c r="SV488" s="8"/>
      <c r="SW488" s="8"/>
      <c r="SX488" s="8"/>
      <c r="SY488" s="8"/>
      <c r="SZ488" s="8"/>
      <c r="TA488" s="8"/>
      <c r="TB488" s="8"/>
      <c r="TC488" s="8"/>
      <c r="TD488" s="8"/>
      <c r="TE488" s="8"/>
      <c r="TF488" s="8"/>
      <c r="TG488" s="8"/>
      <c r="TH488" s="8"/>
      <c r="TI488" s="8"/>
      <c r="TJ488" s="8"/>
      <c r="TK488" s="8"/>
      <c r="TL488" s="8"/>
      <c r="TM488" s="8"/>
      <c r="TN488" s="8"/>
      <c r="TO488" s="8"/>
      <c r="TP488" s="8"/>
      <c r="TQ488" s="8"/>
      <c r="TR488" s="8"/>
      <c r="TS488" s="8"/>
      <c r="TT488" s="8"/>
      <c r="TU488" s="8"/>
      <c r="TV488" s="8"/>
      <c r="TW488" s="8"/>
      <c r="TX488" s="8"/>
      <c r="TY488" s="8"/>
      <c r="TZ488" s="8"/>
      <c r="UA488" s="8"/>
      <c r="UB488" s="8"/>
      <c r="UC488" s="8"/>
      <c r="UD488" s="8"/>
      <c r="UE488" s="8"/>
      <c r="UF488" s="8"/>
      <c r="UG488" s="8"/>
      <c r="UH488" s="8"/>
      <c r="UI488" s="8"/>
      <c r="UJ488" s="8"/>
      <c r="UK488" s="8"/>
      <c r="UL488" s="8"/>
      <c r="UM488" s="8"/>
      <c r="UN488" s="8"/>
      <c r="UO488" s="8"/>
      <c r="UP488" s="8"/>
      <c r="UQ488" s="8"/>
      <c r="UR488" s="8"/>
      <c r="US488" s="8"/>
      <c r="UT488" s="8"/>
      <c r="UU488" s="8"/>
      <c r="UV488" s="8"/>
      <c r="UW488" s="8"/>
      <c r="UX488" s="8"/>
      <c r="UY488" s="8"/>
      <c r="UZ488" s="8"/>
      <c r="VA488" s="8"/>
      <c r="VB488" s="8"/>
      <c r="VC488" s="8"/>
      <c r="VD488" s="8"/>
      <c r="VE488" s="8"/>
      <c r="VF488" s="8"/>
      <c r="VG488" s="8"/>
      <c r="VH488" s="8"/>
      <c r="VI488" s="8"/>
      <c r="VJ488" s="8"/>
      <c r="VK488" s="8"/>
      <c r="VL488" s="8"/>
      <c r="VM488" s="8"/>
      <c r="VN488" s="8"/>
      <c r="VO488" s="8"/>
      <c r="VP488" s="8"/>
      <c r="VQ488" s="8"/>
      <c r="VR488" s="8"/>
      <c r="VS488" s="8"/>
      <c r="VT488" s="8"/>
      <c r="VU488" s="8"/>
      <c r="VV488" s="8"/>
      <c r="VW488" s="8"/>
      <c r="VX488" s="8"/>
      <c r="VY488" s="8"/>
      <c r="VZ488" s="8"/>
      <c r="WA488" s="8"/>
      <c r="WB488" s="8"/>
      <c r="WC488" s="8"/>
      <c r="WD488" s="8"/>
      <c r="WE488" s="8"/>
      <c r="WF488" s="8"/>
      <c r="WG488" s="8"/>
      <c r="WH488" s="8"/>
      <c r="WI488" s="8"/>
      <c r="WJ488" s="8"/>
      <c r="WK488" s="8"/>
      <c r="WL488" s="8"/>
      <c r="WM488" s="8"/>
      <c r="WN488" s="8"/>
      <c r="WO488" s="8"/>
      <c r="WP488" s="8"/>
      <c r="WQ488" s="8"/>
      <c r="WR488" s="8"/>
      <c r="WS488" s="8"/>
      <c r="WT488" s="8"/>
      <c r="WU488" s="8"/>
      <c r="WV488" s="8"/>
      <c r="WW488" s="8"/>
      <c r="WX488" s="8"/>
      <c r="WY488" s="8"/>
      <c r="WZ488" s="8"/>
      <c r="XA488" s="8"/>
      <c r="XB488" s="8"/>
      <c r="XC488" s="8"/>
      <c r="XD488" s="8"/>
      <c r="XE488" s="8"/>
      <c r="XF488" s="8"/>
      <c r="XG488" s="8"/>
      <c r="XH488" s="8"/>
      <c r="XI488" s="8"/>
      <c r="XJ488" s="8"/>
      <c r="XK488" s="8"/>
      <c r="XL488" s="8"/>
      <c r="XM488" s="8"/>
      <c r="XN488" s="8"/>
      <c r="XO488" s="8"/>
      <c r="XP488" s="8"/>
      <c r="XQ488" s="8"/>
      <c r="XR488" s="8"/>
      <c r="XS488" s="8"/>
      <c r="XT488" s="8"/>
      <c r="XU488" s="8"/>
      <c r="XV488" s="8"/>
      <c r="XW488" s="8"/>
      <c r="XX488" s="8"/>
      <c r="XY488" s="8"/>
      <c r="XZ488" s="8"/>
      <c r="YA488" s="8"/>
      <c r="YB488" s="8"/>
      <c r="YC488" s="8"/>
      <c r="YD488" s="8"/>
      <c r="YE488" s="8"/>
      <c r="YF488" s="8"/>
      <c r="YG488" s="8"/>
      <c r="YH488" s="8"/>
      <c r="YI488" s="8"/>
      <c r="YJ488" s="8"/>
      <c r="YK488" s="8"/>
      <c r="YL488" s="8"/>
      <c r="YM488" s="8"/>
      <c r="YN488" s="8"/>
      <c r="YO488" s="8"/>
      <c r="YP488" s="8"/>
      <c r="YQ488" s="8"/>
      <c r="YR488" s="8"/>
      <c r="YS488" s="8"/>
      <c r="YT488" s="8"/>
      <c r="YU488" s="8"/>
      <c r="YV488" s="8"/>
      <c r="YW488" s="8"/>
      <c r="YX488" s="8"/>
      <c r="YY488" s="8"/>
      <c r="YZ488" s="8"/>
      <c r="ZA488" s="8"/>
      <c r="ZB488" s="8"/>
      <c r="ZC488" s="8"/>
      <c r="ZD488" s="8"/>
      <c r="ZE488" s="8"/>
      <c r="ZF488" s="8"/>
      <c r="ZG488" s="8"/>
      <c r="ZH488" s="8"/>
      <c r="ZI488" s="8"/>
      <c r="ZJ488" s="8"/>
      <c r="ZK488" s="8"/>
      <c r="ZL488" s="8"/>
      <c r="ZM488" s="8"/>
      <c r="ZN488" s="8"/>
      <c r="ZO488" s="8"/>
      <c r="ZP488" s="8"/>
      <c r="ZQ488" s="8"/>
      <c r="ZR488" s="8"/>
      <c r="ZS488" s="8"/>
      <c r="ZT488" s="8"/>
      <c r="ZU488" s="8"/>
      <c r="ZV488" s="8"/>
      <c r="ZW488" s="8"/>
      <c r="ZX488" s="8"/>
      <c r="ZY488" s="8"/>
      <c r="ZZ488" s="8"/>
      <c r="AAA488" s="8"/>
      <c r="AAB488" s="8"/>
      <c r="AAC488" s="8"/>
      <c r="AAD488" s="8"/>
      <c r="AAE488" s="8"/>
      <c r="AAF488" s="8"/>
      <c r="AAG488" s="8"/>
      <c r="AAH488" s="8"/>
      <c r="AAI488" s="8"/>
      <c r="AAJ488" s="8"/>
      <c r="AAK488" s="8"/>
      <c r="AAL488" s="8"/>
      <c r="AAM488" s="8"/>
      <c r="AAN488" s="8"/>
      <c r="AAO488" s="8"/>
      <c r="AAP488" s="8"/>
      <c r="AAQ488" s="8"/>
      <c r="AAR488" s="8"/>
      <c r="AAS488" s="8"/>
      <c r="AAT488" s="8"/>
      <c r="AAU488" s="8"/>
      <c r="AAV488" s="8"/>
      <c r="AAW488" s="8"/>
      <c r="AAX488" s="8"/>
      <c r="AAY488" s="8"/>
      <c r="AAZ488" s="8"/>
      <c r="ABA488" s="8"/>
      <c r="ABB488" s="8"/>
      <c r="ABC488" s="8"/>
      <c r="ABD488" s="8"/>
      <c r="ABE488" s="8"/>
      <c r="ABF488" s="8"/>
      <c r="ABG488" s="8"/>
      <c r="ABH488" s="8"/>
      <c r="ABI488" s="8"/>
      <c r="ABJ488" s="8"/>
      <c r="ABK488" s="8"/>
      <c r="ABL488" s="8"/>
      <c r="ABM488" s="8"/>
      <c r="ABN488" s="8"/>
      <c r="ABO488" s="8"/>
      <c r="ABP488" s="8"/>
      <c r="ABQ488" s="8"/>
      <c r="ABR488" s="8"/>
      <c r="ABS488" s="8"/>
      <c r="ABT488" s="8"/>
      <c r="ABU488" s="8"/>
      <c r="ABV488" s="8"/>
      <c r="ABW488" s="8"/>
      <c r="ABX488" s="8"/>
      <c r="ABY488" s="8"/>
      <c r="ABZ488" s="8"/>
      <c r="ACA488" s="8"/>
      <c r="ACB488" s="8"/>
      <c r="ACC488" s="8"/>
      <c r="ACD488" s="8"/>
      <c r="ACE488" s="8"/>
      <c r="ACF488" s="8"/>
      <c r="ACG488" s="8"/>
      <c r="ACH488" s="8"/>
      <c r="ACI488" s="8"/>
      <c r="ACJ488" s="8"/>
      <c r="ACK488" s="8"/>
      <c r="ACL488" s="8"/>
      <c r="ACM488" s="8"/>
      <c r="ACN488" s="8"/>
      <c r="ACO488" s="8"/>
      <c r="ACP488" s="8"/>
      <c r="ACQ488" s="8"/>
      <c r="ACR488" s="8"/>
      <c r="ACS488" s="8"/>
      <c r="ACT488" s="8"/>
      <c r="ACU488" s="8"/>
      <c r="ACV488" s="8"/>
      <c r="ACW488" s="8"/>
      <c r="ACX488" s="8"/>
      <c r="ACY488" s="8"/>
      <c r="ACZ488" s="8"/>
      <c r="ADA488" s="8"/>
      <c r="ADB488" s="8"/>
      <c r="ADC488" s="8"/>
      <c r="ADD488" s="8"/>
      <c r="ADE488" s="8"/>
      <c r="ADF488" s="8"/>
      <c r="ADG488" s="8"/>
      <c r="ADH488" s="8"/>
      <c r="ADI488" s="8"/>
      <c r="ADJ488" s="8"/>
      <c r="ADK488" s="8"/>
      <c r="ADL488" s="8"/>
      <c r="ADM488" s="8"/>
      <c r="ADN488" s="8"/>
      <c r="ADO488" s="8"/>
      <c r="ADP488" s="8"/>
      <c r="ADQ488" s="8"/>
      <c r="ADR488" s="8"/>
      <c r="ADS488" s="8"/>
      <c r="ADT488" s="8"/>
      <c r="ADU488" s="8"/>
      <c r="ADV488" s="8"/>
      <c r="ADW488" s="8"/>
      <c r="ADX488" s="8"/>
      <c r="ADY488" s="8"/>
      <c r="ADZ488" s="8"/>
      <c r="AEA488" s="8"/>
      <c r="AEB488" s="8"/>
      <c r="AEC488" s="8"/>
      <c r="AED488" s="8"/>
      <c r="AEE488" s="8"/>
      <c r="AEF488" s="8"/>
      <c r="AEG488" s="8"/>
      <c r="AEH488" s="8"/>
      <c r="AEI488" s="8"/>
      <c r="AEJ488" s="8"/>
      <c r="AEK488" s="8"/>
      <c r="AEL488" s="8"/>
      <c r="AEM488" s="8"/>
      <c r="AEN488" s="8"/>
      <c r="AEO488" s="8"/>
      <c r="AEP488" s="8"/>
      <c r="AEQ488" s="8"/>
      <c r="AER488" s="8"/>
      <c r="AES488" s="8"/>
      <c r="AET488" s="8"/>
      <c r="AEU488" s="8"/>
      <c r="AEV488" s="8"/>
      <c r="AEW488" s="8"/>
      <c r="AEX488" s="8"/>
      <c r="AEY488" s="8"/>
      <c r="AEZ488" s="8"/>
      <c r="AFA488" s="8"/>
      <c r="AFB488" s="8"/>
      <c r="AFC488" s="8"/>
      <c r="AFD488" s="8"/>
      <c r="AFE488" s="8"/>
      <c r="AFF488" s="8"/>
      <c r="AFG488" s="8"/>
      <c r="AFH488" s="8"/>
      <c r="AFI488" s="8"/>
      <c r="AFJ488" s="8"/>
      <c r="AFK488" s="8"/>
      <c r="AFL488" s="8"/>
      <c r="AFM488" s="8"/>
      <c r="AFN488" s="8"/>
      <c r="AFO488" s="8"/>
      <c r="AFP488" s="8"/>
      <c r="AFQ488" s="8"/>
      <c r="AFR488" s="8"/>
      <c r="AFS488" s="8"/>
      <c r="AFT488" s="8"/>
      <c r="AFU488" s="8"/>
      <c r="AFV488" s="8"/>
      <c r="AFW488" s="8"/>
      <c r="AFX488" s="8"/>
      <c r="AFY488" s="8"/>
      <c r="AFZ488" s="8"/>
      <c r="AGA488" s="8"/>
      <c r="AGB488" s="8"/>
      <c r="AGC488" s="8"/>
      <c r="AGD488" s="8"/>
      <c r="AGE488" s="8"/>
      <c r="AGF488" s="8"/>
      <c r="AGG488" s="8"/>
      <c r="AGH488" s="8"/>
      <c r="AGI488" s="8"/>
      <c r="AGJ488" s="8"/>
      <c r="AGK488" s="8"/>
      <c r="AGL488" s="8"/>
      <c r="AGM488" s="8"/>
      <c r="AGN488" s="8"/>
      <c r="AGO488" s="8"/>
      <c r="AGP488" s="8"/>
      <c r="AGQ488" s="8"/>
      <c r="AGR488" s="8"/>
      <c r="AGS488" s="8"/>
      <c r="AGT488" s="8"/>
      <c r="AGU488" s="8"/>
      <c r="AGV488" s="8"/>
      <c r="AGW488" s="8"/>
      <c r="AGX488" s="8"/>
      <c r="AGY488" s="8"/>
      <c r="AGZ488" s="8"/>
      <c r="AHA488" s="8"/>
      <c r="AHB488" s="8"/>
      <c r="AHC488" s="8"/>
      <c r="AHD488" s="8"/>
      <c r="AHE488" s="8"/>
      <c r="AHF488" s="8"/>
      <c r="AHG488" s="8"/>
      <c r="AHH488" s="8"/>
      <c r="AHI488" s="8"/>
      <c r="AHJ488" s="8"/>
      <c r="AHK488" s="8"/>
      <c r="AHL488" s="8"/>
      <c r="AHM488" s="8"/>
      <c r="AHN488" s="8"/>
      <c r="AHO488" s="8"/>
      <c r="AHP488" s="8"/>
      <c r="AHQ488" s="8"/>
      <c r="AHR488" s="8"/>
      <c r="AHS488" s="8"/>
      <c r="AHT488" s="8"/>
      <c r="AHU488" s="8"/>
      <c r="AHV488" s="8"/>
      <c r="AHW488" s="8"/>
      <c r="AHX488" s="8"/>
      <c r="AHY488" s="8"/>
      <c r="AHZ488" s="8"/>
      <c r="AIA488" s="8"/>
      <c r="AIB488" s="8"/>
      <c r="AIC488" s="8"/>
      <c r="AID488" s="8"/>
      <c r="AIE488" s="8"/>
      <c r="AIF488" s="8"/>
      <c r="AIG488" s="8"/>
      <c r="AIH488" s="8"/>
      <c r="AII488" s="8"/>
      <c r="AIJ488" s="8"/>
      <c r="AIK488" s="8"/>
      <c r="AIL488" s="8"/>
      <c r="AIM488" s="8"/>
      <c r="AIN488" s="8"/>
      <c r="AIO488" s="8"/>
      <c r="AIP488" s="8"/>
      <c r="AIQ488" s="8"/>
      <c r="AIR488" s="8"/>
      <c r="AIS488" s="8"/>
      <c r="AIT488" s="8"/>
      <c r="AIU488" s="8"/>
      <c r="AIV488" s="8"/>
      <c r="AIW488" s="8"/>
      <c r="AIX488" s="8"/>
      <c r="AIY488" s="8"/>
      <c r="AIZ488" s="8"/>
      <c r="AJA488" s="8"/>
      <c r="AJB488" s="8"/>
      <c r="AJC488" s="8"/>
      <c r="AJD488" s="8"/>
      <c r="AJE488" s="8"/>
      <c r="AJF488" s="8"/>
      <c r="AJG488" s="8"/>
      <c r="AJH488" s="8"/>
      <c r="AJI488" s="8"/>
      <c r="AJJ488" s="8"/>
      <c r="AJK488" s="8"/>
      <c r="AJL488" s="8"/>
      <c r="AJM488" s="8"/>
      <c r="AJN488" s="8"/>
      <c r="AJO488" s="8"/>
      <c r="AJP488" s="8"/>
      <c r="AJQ488" s="8"/>
      <c r="AJR488" s="8"/>
      <c r="AJS488" s="8"/>
      <c r="AJT488" s="8"/>
      <c r="AJU488" s="8"/>
      <c r="AJV488" s="8"/>
      <c r="AJW488" s="8"/>
      <c r="AJX488" s="8"/>
      <c r="AJY488" s="8"/>
      <c r="AJZ488" s="8"/>
      <c r="AKA488" s="8"/>
      <c r="AKB488" s="8"/>
      <c r="AKC488" s="8"/>
      <c r="AKD488" s="8"/>
      <c r="AKE488" s="8"/>
      <c r="AKF488" s="8"/>
      <c r="AKG488" s="8"/>
      <c r="AKH488" s="8"/>
      <c r="AKI488" s="8"/>
      <c r="AKJ488" s="8"/>
      <c r="AKK488" s="8"/>
      <c r="AKL488" s="8"/>
      <c r="AKM488" s="8"/>
      <c r="AKN488" s="8"/>
      <c r="AKO488" s="8"/>
      <c r="AKP488" s="8"/>
      <c r="AKQ488" s="8"/>
      <c r="AKR488" s="8"/>
      <c r="AKS488" s="8"/>
      <c r="AKT488" s="8"/>
      <c r="AKU488" s="8"/>
      <c r="AKV488" s="8"/>
      <c r="AKW488" s="8"/>
      <c r="AKX488" s="8"/>
      <c r="AKY488" s="8"/>
      <c r="AKZ488" s="8"/>
      <c r="ALA488" s="8"/>
      <c r="ALB488" s="8"/>
      <c r="ALC488" s="8"/>
      <c r="ALD488" s="8"/>
      <c r="ALE488" s="8"/>
      <c r="ALF488" s="8"/>
      <c r="ALG488" s="8"/>
      <c r="ALH488" s="8"/>
      <c r="ALI488" s="8"/>
      <c r="ALJ488" s="8"/>
      <c r="ALK488" s="8"/>
      <c r="ALL488" s="8"/>
      <c r="ALM488" s="8"/>
      <c r="ALN488" s="8"/>
      <c r="ALO488" s="8"/>
      <c r="ALP488" s="8"/>
      <c r="ALQ488" s="8"/>
      <c r="ALR488" s="8"/>
      <c r="ALS488" s="8"/>
      <c r="ALT488" s="8"/>
      <c r="ALU488" s="8"/>
      <c r="ALV488" s="8"/>
      <c r="ALW488" s="8"/>
      <c r="ALX488" s="8"/>
      <c r="ALY488" s="8"/>
      <c r="ALZ488" s="8"/>
      <c r="AMA488" s="8"/>
      <c r="AMB488" s="8"/>
      <c r="AMC488" s="8"/>
      <c r="AMD488" s="8"/>
      <c r="AME488" s="8"/>
      <c r="AMF488" s="8"/>
    </row>
    <row r="489" spans="1:1020" ht="30">
      <c r="A489" s="40" t="s">
        <v>271</v>
      </c>
      <c r="B489" s="182"/>
      <c r="C489" s="45"/>
      <c r="D489" s="183"/>
      <c r="E489" s="45"/>
      <c r="F489" s="184"/>
      <c r="G489" s="83"/>
      <c r="H489" s="45"/>
    </row>
    <row r="490" spans="1:1020" ht="14.25">
      <c r="A490" s="29" t="s">
        <v>738</v>
      </c>
      <c r="B490" s="63" t="s">
        <v>879</v>
      </c>
      <c r="C490" s="43">
        <v>1</v>
      </c>
      <c r="D490" s="63">
        <v>1</v>
      </c>
      <c r="E490" s="43" t="s">
        <v>2241</v>
      </c>
      <c r="F490" s="65" t="s">
        <v>2682</v>
      </c>
      <c r="G490" s="31">
        <v>1</v>
      </c>
      <c r="H490" s="43" t="s">
        <v>2764</v>
      </c>
    </row>
    <row r="491" spans="1:1020" ht="14.25">
      <c r="A491" s="29" t="s">
        <v>1086</v>
      </c>
      <c r="B491" s="63" t="s">
        <v>1087</v>
      </c>
      <c r="C491" s="43">
        <v>1</v>
      </c>
      <c r="D491" s="63">
        <v>1</v>
      </c>
      <c r="E491" s="43" t="s">
        <v>2241</v>
      </c>
      <c r="F491" s="65" t="s">
        <v>2682</v>
      </c>
      <c r="G491" s="31">
        <v>1</v>
      </c>
      <c r="H491" s="43" t="s">
        <v>2764</v>
      </c>
    </row>
    <row r="492" spans="1:1020" ht="14.25">
      <c r="A492" s="110" t="s">
        <v>2989</v>
      </c>
      <c r="B492" s="63" t="s">
        <v>1089</v>
      </c>
      <c r="C492" s="43">
        <v>1</v>
      </c>
      <c r="D492" s="63">
        <v>1</v>
      </c>
      <c r="E492" s="43" t="s">
        <v>2552</v>
      </c>
      <c r="F492" s="65">
        <v>3</v>
      </c>
      <c r="G492" s="31" t="s">
        <v>831</v>
      </c>
      <c r="H492" s="43"/>
    </row>
    <row r="493" spans="1:1020" ht="28.5">
      <c r="A493" s="53" t="s">
        <v>1090</v>
      </c>
      <c r="B493" s="63" t="s">
        <v>1091</v>
      </c>
      <c r="C493" s="43">
        <v>1</v>
      </c>
      <c r="D493" s="63">
        <v>1</v>
      </c>
      <c r="E493" s="43" t="s">
        <v>2552</v>
      </c>
      <c r="F493" s="65">
        <v>3</v>
      </c>
      <c r="G493" s="31" t="s">
        <v>831</v>
      </c>
      <c r="H493" s="43" t="s">
        <v>101</v>
      </c>
    </row>
    <row r="494" spans="1:1020" ht="14.25">
      <c r="A494" s="29" t="s">
        <v>2989</v>
      </c>
      <c r="B494" s="63" t="s">
        <v>1092</v>
      </c>
      <c r="C494" s="43">
        <v>1</v>
      </c>
      <c r="D494" s="63">
        <v>2</v>
      </c>
      <c r="E494" s="43" t="s">
        <v>2768</v>
      </c>
      <c r="F494" s="65">
        <v>3</v>
      </c>
      <c r="G494" s="31">
        <v>1</v>
      </c>
      <c r="H494" s="43"/>
    </row>
    <row r="495" spans="1:1020" ht="28.5">
      <c r="A495" s="53" t="s">
        <v>1090</v>
      </c>
      <c r="B495" s="63" t="s">
        <v>1093</v>
      </c>
      <c r="C495" s="43">
        <v>1</v>
      </c>
      <c r="D495" s="63">
        <v>2</v>
      </c>
      <c r="E495" s="43" t="s">
        <v>2768</v>
      </c>
      <c r="F495" s="65">
        <v>4</v>
      </c>
      <c r="G495" s="31">
        <v>1</v>
      </c>
      <c r="H495" s="43" t="s">
        <v>101</v>
      </c>
    </row>
    <row r="496" spans="1:1020" ht="14.25">
      <c r="A496" s="29" t="s">
        <v>740</v>
      </c>
      <c r="B496" s="63" t="s">
        <v>879</v>
      </c>
      <c r="C496" s="43">
        <v>1</v>
      </c>
      <c r="D496" s="63">
        <v>1</v>
      </c>
      <c r="E496" s="43" t="s">
        <v>2241</v>
      </c>
      <c r="F496" s="65">
        <v>1</v>
      </c>
      <c r="G496" s="31">
        <v>1</v>
      </c>
      <c r="H496" s="43"/>
    </row>
    <row r="497" spans="1:8" ht="14.25">
      <c r="A497" s="29" t="s">
        <v>740</v>
      </c>
      <c r="B497" s="63" t="s">
        <v>1095</v>
      </c>
      <c r="C497" s="43">
        <v>1</v>
      </c>
      <c r="D497" s="63">
        <v>1</v>
      </c>
      <c r="E497" s="43" t="s">
        <v>2552</v>
      </c>
      <c r="F497" s="65">
        <v>3</v>
      </c>
      <c r="G497" s="31" t="s">
        <v>831</v>
      </c>
      <c r="H497" s="43"/>
    </row>
    <row r="498" spans="1:8" ht="14.25">
      <c r="A498" s="29" t="s">
        <v>740</v>
      </c>
      <c r="B498" s="63" t="s">
        <v>1096</v>
      </c>
      <c r="C498" s="43">
        <v>1</v>
      </c>
      <c r="D498" s="63">
        <v>2</v>
      </c>
      <c r="E498" s="43" t="s">
        <v>2768</v>
      </c>
      <c r="F498" s="65">
        <v>3</v>
      </c>
      <c r="G498" s="31">
        <v>1</v>
      </c>
      <c r="H498" s="43"/>
    </row>
    <row r="499" spans="1:8" ht="14.25">
      <c r="A499" s="29" t="s">
        <v>1099</v>
      </c>
      <c r="B499" s="63" t="s">
        <v>1098</v>
      </c>
      <c r="C499" s="43">
        <v>1</v>
      </c>
      <c r="D499" s="63">
        <v>2</v>
      </c>
      <c r="E499" s="43" t="s">
        <v>2913</v>
      </c>
      <c r="F499" s="65">
        <v>4</v>
      </c>
      <c r="G499" s="31">
        <v>1</v>
      </c>
      <c r="H499" s="43"/>
    </row>
    <row r="500" spans="1:8" ht="14.25">
      <c r="A500" s="29" t="s">
        <v>1099</v>
      </c>
      <c r="B500" s="63" t="s">
        <v>1100</v>
      </c>
      <c r="C500" s="43">
        <v>1</v>
      </c>
      <c r="D500" s="63">
        <v>2</v>
      </c>
      <c r="E500" s="43" t="s">
        <v>2870</v>
      </c>
      <c r="F500" s="65">
        <v>3</v>
      </c>
      <c r="G500" s="31">
        <v>1</v>
      </c>
      <c r="H500" s="43"/>
    </row>
    <row r="501" spans="1:8" ht="14.25">
      <c r="A501" s="29" t="s">
        <v>1101</v>
      </c>
      <c r="B501" s="63" t="s">
        <v>1098</v>
      </c>
      <c r="C501" s="43">
        <v>1</v>
      </c>
      <c r="D501" s="63">
        <v>2</v>
      </c>
      <c r="E501" s="43" t="s">
        <v>2913</v>
      </c>
      <c r="F501" s="65">
        <v>4</v>
      </c>
      <c r="G501" s="31">
        <v>1</v>
      </c>
      <c r="H501" s="43"/>
    </row>
    <row r="502" spans="1:8" ht="14.25">
      <c r="A502" s="29" t="s">
        <v>1101</v>
      </c>
      <c r="B502" s="63" t="s">
        <v>1100</v>
      </c>
      <c r="C502" s="43">
        <v>1</v>
      </c>
      <c r="D502" s="63">
        <v>2</v>
      </c>
      <c r="E502" s="43" t="s">
        <v>2870</v>
      </c>
      <c r="F502" s="65">
        <v>3</v>
      </c>
      <c r="G502" s="31">
        <v>1</v>
      </c>
      <c r="H502" s="43"/>
    </row>
    <row r="503" spans="1:8" ht="14.25">
      <c r="A503" s="29" t="s">
        <v>2990</v>
      </c>
      <c r="B503" s="63" t="s">
        <v>879</v>
      </c>
      <c r="C503" s="43">
        <v>1</v>
      </c>
      <c r="D503" s="63">
        <v>1</v>
      </c>
      <c r="E503" s="43" t="s">
        <v>2241</v>
      </c>
      <c r="F503" s="65">
        <v>1</v>
      </c>
      <c r="G503" s="31">
        <v>1</v>
      </c>
      <c r="H503" s="43"/>
    </row>
    <row r="504" spans="1:8" ht="14.25">
      <c r="A504" s="29" t="s">
        <v>2991</v>
      </c>
      <c r="B504" s="63" t="s">
        <v>879</v>
      </c>
      <c r="C504" s="43">
        <v>1</v>
      </c>
      <c r="D504" s="63">
        <v>1</v>
      </c>
      <c r="E504" s="43" t="s">
        <v>2241</v>
      </c>
      <c r="F504" s="65">
        <v>1</v>
      </c>
      <c r="G504" s="31">
        <v>1</v>
      </c>
      <c r="H504" s="43"/>
    </row>
    <row r="505" spans="1:8" ht="14.25">
      <c r="A505" s="29" t="s">
        <v>745</v>
      </c>
      <c r="B505" s="63" t="s">
        <v>1103</v>
      </c>
      <c r="C505" s="43">
        <v>1</v>
      </c>
      <c r="D505" s="63">
        <v>1</v>
      </c>
      <c r="E505" s="43" t="s">
        <v>1999</v>
      </c>
      <c r="F505" s="65">
        <v>3</v>
      </c>
      <c r="G505" s="31">
        <v>1</v>
      </c>
      <c r="H505" s="43"/>
    </row>
    <row r="506" spans="1:8" ht="14.25">
      <c r="A506" s="216" t="s">
        <v>1104</v>
      </c>
      <c r="B506" s="63" t="s">
        <v>1105</v>
      </c>
      <c r="C506" s="43">
        <v>1</v>
      </c>
      <c r="D506" s="63">
        <v>1</v>
      </c>
      <c r="E506" s="43" t="s">
        <v>1999</v>
      </c>
      <c r="F506" s="65" t="s">
        <v>848</v>
      </c>
      <c r="G506" s="31">
        <v>1</v>
      </c>
      <c r="H506" s="43"/>
    </row>
    <row r="507" spans="1:8" ht="14.25">
      <c r="A507" s="29" t="s">
        <v>744</v>
      </c>
      <c r="B507" s="63" t="s">
        <v>1092</v>
      </c>
      <c r="C507" s="43">
        <v>1</v>
      </c>
      <c r="D507" s="63">
        <v>2</v>
      </c>
      <c r="E507" s="43" t="s">
        <v>2870</v>
      </c>
      <c r="F507" s="65" t="s">
        <v>2770</v>
      </c>
      <c r="G507" s="31">
        <v>1</v>
      </c>
      <c r="H507" s="43"/>
    </row>
    <row r="508" spans="1:8" ht="14.25">
      <c r="A508" s="29" t="s">
        <v>1106</v>
      </c>
      <c r="B508" s="63" t="s">
        <v>1093</v>
      </c>
      <c r="C508" s="43">
        <v>1</v>
      </c>
      <c r="D508" s="63">
        <v>2</v>
      </c>
      <c r="E508" s="43" t="s">
        <v>2870</v>
      </c>
      <c r="F508" s="65" t="s">
        <v>2770</v>
      </c>
      <c r="G508" s="31">
        <v>1</v>
      </c>
      <c r="H508" s="43" t="s">
        <v>101</v>
      </c>
    </row>
    <row r="509" spans="1:8" ht="14.25">
      <c r="A509" s="29" t="s">
        <v>746</v>
      </c>
      <c r="B509" s="63" t="s">
        <v>2930</v>
      </c>
      <c r="C509" s="43">
        <v>1</v>
      </c>
      <c r="D509" s="63">
        <v>1</v>
      </c>
      <c r="E509" s="43" t="s">
        <v>2241</v>
      </c>
      <c r="F509" s="65">
        <v>1</v>
      </c>
      <c r="G509" s="31">
        <v>1</v>
      </c>
      <c r="H509" s="43"/>
    </row>
    <row r="510" spans="1:8" ht="14.25">
      <c r="A510" s="29" t="s">
        <v>746</v>
      </c>
      <c r="B510" s="63" t="s">
        <v>2931</v>
      </c>
      <c r="C510" s="43">
        <v>2</v>
      </c>
      <c r="D510" s="63">
        <v>2</v>
      </c>
      <c r="E510" s="43" t="s">
        <v>2920</v>
      </c>
      <c r="F510" s="65"/>
      <c r="G510" s="31">
        <v>1</v>
      </c>
      <c r="H510" s="43"/>
    </row>
    <row r="511" spans="1:8" ht="14.25">
      <c r="A511" s="110" t="s">
        <v>1111</v>
      </c>
      <c r="B511" s="63" t="s">
        <v>2921</v>
      </c>
      <c r="C511" s="43">
        <v>1</v>
      </c>
      <c r="D511" s="63">
        <v>1</v>
      </c>
      <c r="E511" s="43" t="s">
        <v>2241</v>
      </c>
      <c r="F511" s="65" t="s">
        <v>180</v>
      </c>
      <c r="G511" s="31" t="s">
        <v>180</v>
      </c>
      <c r="H511" s="43" t="s">
        <v>101</v>
      </c>
    </row>
    <row r="512" spans="1:8" ht="14.25">
      <c r="A512" s="110" t="s">
        <v>1111</v>
      </c>
      <c r="B512" s="63" t="s">
        <v>2922</v>
      </c>
      <c r="C512" s="43">
        <v>2</v>
      </c>
      <c r="D512" s="63">
        <v>2</v>
      </c>
      <c r="E512" s="43" t="s">
        <v>2920</v>
      </c>
      <c r="F512" s="65"/>
      <c r="G512" s="31" t="s">
        <v>180</v>
      </c>
      <c r="H512" s="43" t="s">
        <v>101</v>
      </c>
    </row>
    <row r="513" spans="1:8" ht="14.25">
      <c r="A513" s="110" t="s">
        <v>1111</v>
      </c>
      <c r="B513" s="63" t="s">
        <v>2977</v>
      </c>
      <c r="C513" s="43">
        <v>1</v>
      </c>
      <c r="D513" s="63">
        <v>1</v>
      </c>
      <c r="E513" s="43" t="s">
        <v>2241</v>
      </c>
      <c r="F513" s="65">
        <v>1</v>
      </c>
      <c r="G513" s="31">
        <v>1</v>
      </c>
      <c r="H513" s="43" t="s">
        <v>101</v>
      </c>
    </row>
    <row r="514" spans="1:8" ht="14.25">
      <c r="A514" s="110" t="s">
        <v>1111</v>
      </c>
      <c r="B514" s="63" t="s">
        <v>2944</v>
      </c>
      <c r="C514" s="43">
        <v>2</v>
      </c>
      <c r="D514" s="63">
        <v>2</v>
      </c>
      <c r="E514" s="43" t="s">
        <v>2920</v>
      </c>
      <c r="F514" s="65"/>
      <c r="G514" s="31">
        <v>1</v>
      </c>
      <c r="H514" s="43" t="s">
        <v>101</v>
      </c>
    </row>
    <row r="515" spans="1:8" ht="14.25">
      <c r="A515" s="29" t="s">
        <v>1114</v>
      </c>
      <c r="B515" s="63" t="s">
        <v>1115</v>
      </c>
      <c r="C515" s="43">
        <v>1</v>
      </c>
      <c r="D515" s="63">
        <v>1</v>
      </c>
      <c r="E515" s="43" t="s">
        <v>2241</v>
      </c>
      <c r="F515" s="65" t="s">
        <v>848</v>
      </c>
      <c r="G515" s="31">
        <v>1</v>
      </c>
      <c r="H515" s="43" t="s">
        <v>101</v>
      </c>
    </row>
    <row r="516" spans="1:8" ht="14.25">
      <c r="A516" s="29" t="s">
        <v>1114</v>
      </c>
      <c r="B516" s="63" t="s">
        <v>1116</v>
      </c>
      <c r="C516" s="43">
        <v>2</v>
      </c>
      <c r="D516" s="63">
        <v>2</v>
      </c>
      <c r="E516" s="43" t="s">
        <v>2920</v>
      </c>
      <c r="F516" s="65"/>
      <c r="G516" s="31">
        <v>1</v>
      </c>
      <c r="H516" s="43" t="s">
        <v>101</v>
      </c>
    </row>
    <row r="517" spans="1:8" ht="14.25">
      <c r="A517" s="29" t="s">
        <v>1589</v>
      </c>
      <c r="B517" s="63" t="s">
        <v>1174</v>
      </c>
      <c r="C517" s="43">
        <v>1</v>
      </c>
      <c r="D517" s="63">
        <v>1</v>
      </c>
      <c r="E517" s="43" t="s">
        <v>2241</v>
      </c>
      <c r="F517" s="65" t="s">
        <v>848</v>
      </c>
      <c r="G517" s="31" t="s">
        <v>180</v>
      </c>
      <c r="H517" s="43" t="s">
        <v>103</v>
      </c>
    </row>
    <row r="518" spans="1:8" ht="14.25">
      <c r="A518" s="29" t="s">
        <v>1589</v>
      </c>
      <c r="B518" s="63" t="s">
        <v>1175</v>
      </c>
      <c r="C518" s="43">
        <v>1</v>
      </c>
      <c r="D518" s="63">
        <v>2</v>
      </c>
      <c r="E518" s="43" t="s">
        <v>2920</v>
      </c>
      <c r="F518" s="65"/>
      <c r="G518" s="31" t="s">
        <v>180</v>
      </c>
      <c r="H518" s="43" t="s">
        <v>103</v>
      </c>
    </row>
    <row r="519" spans="1:8" ht="14.25">
      <c r="A519" s="29" t="s">
        <v>1590</v>
      </c>
      <c r="B519" s="63" t="s">
        <v>1525</v>
      </c>
      <c r="C519" s="43">
        <v>1</v>
      </c>
      <c r="D519" s="63">
        <v>1</v>
      </c>
      <c r="E519" s="43" t="s">
        <v>2241</v>
      </c>
      <c r="F519" s="65" t="s">
        <v>848</v>
      </c>
      <c r="G519" s="31" t="s">
        <v>180</v>
      </c>
      <c r="H519" s="43" t="s">
        <v>103</v>
      </c>
    </row>
    <row r="520" spans="1:8" ht="14.25">
      <c r="A520" s="29" t="s">
        <v>1590</v>
      </c>
      <c r="B520" s="63" t="s">
        <v>1340</v>
      </c>
      <c r="C520" s="43">
        <v>2</v>
      </c>
      <c r="D520" s="63">
        <v>2</v>
      </c>
      <c r="E520" s="43" t="s">
        <v>2920</v>
      </c>
      <c r="F520" s="65"/>
      <c r="G520" s="31" t="s">
        <v>180</v>
      </c>
      <c r="H520" s="43" t="s">
        <v>103</v>
      </c>
    </row>
    <row r="521" spans="1:8" ht="14.25">
      <c r="A521" s="29" t="s">
        <v>1117</v>
      </c>
      <c r="B521" s="63" t="s">
        <v>2930</v>
      </c>
      <c r="C521" s="43">
        <v>1</v>
      </c>
      <c r="D521" s="63">
        <v>1</v>
      </c>
      <c r="E521" s="43" t="s">
        <v>2240</v>
      </c>
      <c r="F521" s="65">
        <v>1</v>
      </c>
      <c r="G521" s="31" t="s">
        <v>1443</v>
      </c>
      <c r="H521" s="43" t="s">
        <v>93</v>
      </c>
    </row>
    <row r="522" spans="1:8" ht="14.25">
      <c r="A522" s="29" t="s">
        <v>1117</v>
      </c>
      <c r="B522" s="63" t="s">
        <v>2931</v>
      </c>
      <c r="C522" s="43">
        <v>2</v>
      </c>
      <c r="D522" s="63">
        <v>2</v>
      </c>
      <c r="E522" s="43" t="s">
        <v>2935</v>
      </c>
      <c r="F522" s="65"/>
      <c r="G522" s="31" t="s">
        <v>831</v>
      </c>
      <c r="H522" s="43" t="s">
        <v>93</v>
      </c>
    </row>
    <row r="523" spans="1:8" ht="14.25">
      <c r="A523" s="29" t="s">
        <v>1119</v>
      </c>
      <c r="B523" s="63" t="s">
        <v>2410</v>
      </c>
      <c r="C523" s="43">
        <v>2</v>
      </c>
      <c r="D523" s="63">
        <v>2</v>
      </c>
      <c r="E523" s="43" t="s">
        <v>2925</v>
      </c>
      <c r="F523" s="65">
        <v>2</v>
      </c>
      <c r="G523" s="31" t="s">
        <v>838</v>
      </c>
      <c r="H523" s="43" t="s">
        <v>93</v>
      </c>
    </row>
    <row r="524" spans="1:8" ht="14.25">
      <c r="A524" s="29" t="s">
        <v>1119</v>
      </c>
      <c r="B524" s="63" t="s">
        <v>2411</v>
      </c>
      <c r="C524" s="43">
        <v>3</v>
      </c>
      <c r="D524" s="63">
        <v>3</v>
      </c>
      <c r="E524" s="43" t="s">
        <v>2926</v>
      </c>
      <c r="F524" s="65"/>
      <c r="G524" s="31" t="s">
        <v>838</v>
      </c>
      <c r="H524" s="43" t="s">
        <v>93</v>
      </c>
    </row>
    <row r="525" spans="1:8" ht="14.25">
      <c r="A525" s="110" t="s">
        <v>1121</v>
      </c>
      <c r="B525" s="63" t="s">
        <v>2928</v>
      </c>
      <c r="C525" s="43">
        <v>2</v>
      </c>
      <c r="D525" s="63">
        <v>2</v>
      </c>
      <c r="E525" s="43" t="s">
        <v>2925</v>
      </c>
      <c r="F525" s="65" t="s">
        <v>838</v>
      </c>
      <c r="G525" s="31" t="s">
        <v>838</v>
      </c>
      <c r="H525" s="43" t="s">
        <v>101</v>
      </c>
    </row>
    <row r="526" spans="1:8" ht="14.25">
      <c r="A526" s="110" t="s">
        <v>1121</v>
      </c>
      <c r="B526" s="63" t="s">
        <v>2929</v>
      </c>
      <c r="C526" s="43">
        <v>3</v>
      </c>
      <c r="D526" s="63">
        <v>3</v>
      </c>
      <c r="E526" s="43" t="s">
        <v>2926</v>
      </c>
      <c r="F526" s="65"/>
      <c r="G526" s="31" t="s">
        <v>838</v>
      </c>
      <c r="H526" s="43" t="s">
        <v>101</v>
      </c>
    </row>
    <row r="527" spans="1:8" ht="14.25">
      <c r="A527" s="29" t="s">
        <v>742</v>
      </c>
      <c r="B527" s="63" t="s">
        <v>2398</v>
      </c>
      <c r="C527" s="43">
        <v>1</v>
      </c>
      <c r="D527" s="63">
        <v>1</v>
      </c>
      <c r="E527" s="43" t="s">
        <v>2241</v>
      </c>
      <c r="F527" s="65">
        <v>1</v>
      </c>
      <c r="G527" s="31">
        <v>1</v>
      </c>
      <c r="H527" s="43" t="s">
        <v>82</v>
      </c>
    </row>
    <row r="528" spans="1:8" ht="14.25">
      <c r="A528" s="29" t="s">
        <v>742</v>
      </c>
      <c r="B528" s="63" t="s">
        <v>2744</v>
      </c>
      <c r="C528" s="43">
        <v>1</v>
      </c>
      <c r="D528" s="63">
        <v>1</v>
      </c>
      <c r="E528" s="43" t="s">
        <v>2552</v>
      </c>
      <c r="F528" s="65">
        <v>3</v>
      </c>
      <c r="G528" s="31" t="s">
        <v>831</v>
      </c>
      <c r="H528" s="43" t="s">
        <v>82</v>
      </c>
    </row>
    <row r="529" spans="1:8" ht="14.25">
      <c r="A529" s="110" t="s">
        <v>1124</v>
      </c>
      <c r="B529" s="63" t="s">
        <v>1125</v>
      </c>
      <c r="C529" s="43">
        <v>1</v>
      </c>
      <c r="D529" s="63">
        <v>1</v>
      </c>
      <c r="E529" s="43" t="s">
        <v>2552</v>
      </c>
      <c r="F529" s="65" t="s">
        <v>833</v>
      </c>
      <c r="G529" s="31" t="s">
        <v>831</v>
      </c>
      <c r="H529" s="43" t="s">
        <v>101</v>
      </c>
    </row>
    <row r="530" spans="1:8" ht="14.25">
      <c r="A530" s="110" t="s">
        <v>1124</v>
      </c>
      <c r="B530" s="63" t="s">
        <v>1126</v>
      </c>
      <c r="C530" s="43">
        <v>1</v>
      </c>
      <c r="D530" s="63">
        <v>1</v>
      </c>
      <c r="E530" s="43" t="s">
        <v>2552</v>
      </c>
      <c r="F530" s="65" t="s">
        <v>837</v>
      </c>
      <c r="G530" s="31" t="s">
        <v>831</v>
      </c>
      <c r="H530" s="43" t="s">
        <v>101</v>
      </c>
    </row>
    <row r="531" spans="1:8" ht="14.25">
      <c r="A531" s="110" t="s">
        <v>1124</v>
      </c>
      <c r="B531" s="63" t="s">
        <v>879</v>
      </c>
      <c r="C531" s="43">
        <v>1</v>
      </c>
      <c r="D531" s="63">
        <v>1</v>
      </c>
      <c r="E531" s="43" t="s">
        <v>2241</v>
      </c>
      <c r="F531" s="65" t="s">
        <v>180</v>
      </c>
      <c r="G531" s="31" t="s">
        <v>180</v>
      </c>
      <c r="H531" s="43" t="s">
        <v>103</v>
      </c>
    </row>
    <row r="532" spans="1:8" ht="14.25">
      <c r="A532" s="110" t="s">
        <v>1124</v>
      </c>
      <c r="B532" s="63" t="s">
        <v>1155</v>
      </c>
      <c r="C532" s="43">
        <v>1</v>
      </c>
      <c r="D532" s="63">
        <v>1</v>
      </c>
      <c r="E532" s="43" t="s">
        <v>2241</v>
      </c>
      <c r="F532" s="65" t="s">
        <v>848</v>
      </c>
      <c r="G532" s="31" t="s">
        <v>180</v>
      </c>
      <c r="H532" s="43" t="s">
        <v>103</v>
      </c>
    </row>
    <row r="533" spans="1:8" ht="14.25">
      <c r="A533" s="110" t="s">
        <v>1127</v>
      </c>
      <c r="B533" s="63" t="s">
        <v>1128</v>
      </c>
      <c r="C533" s="43">
        <v>1</v>
      </c>
      <c r="D533" s="63">
        <v>1</v>
      </c>
      <c r="E533" s="43" t="s">
        <v>2552</v>
      </c>
      <c r="F533" s="65" t="s">
        <v>837</v>
      </c>
      <c r="G533" s="31" t="s">
        <v>831</v>
      </c>
      <c r="H533" s="43" t="s">
        <v>101</v>
      </c>
    </row>
    <row r="534" spans="1:8" ht="14.25">
      <c r="A534" s="110" t="s">
        <v>1127</v>
      </c>
      <c r="B534" s="63" t="s">
        <v>1155</v>
      </c>
      <c r="C534" s="43">
        <v>1</v>
      </c>
      <c r="D534" s="63">
        <v>1</v>
      </c>
      <c r="E534" s="43" t="s">
        <v>2241</v>
      </c>
      <c r="F534" s="65" t="s">
        <v>848</v>
      </c>
      <c r="G534" s="31" t="s">
        <v>180</v>
      </c>
      <c r="H534" s="43" t="s">
        <v>103</v>
      </c>
    </row>
    <row r="535" spans="1:8" ht="14.25">
      <c r="A535" s="219" t="s">
        <v>1129</v>
      </c>
      <c r="B535" s="63" t="s">
        <v>1130</v>
      </c>
      <c r="C535" s="43">
        <v>1</v>
      </c>
      <c r="D535" s="63">
        <v>1</v>
      </c>
      <c r="E535" s="43" t="s">
        <v>2552</v>
      </c>
      <c r="F535" s="65" t="s">
        <v>833</v>
      </c>
      <c r="G535" s="31" t="s">
        <v>831</v>
      </c>
      <c r="H535" s="43" t="s">
        <v>101</v>
      </c>
    </row>
    <row r="536" spans="1:8" ht="14.25">
      <c r="A536" s="29" t="s">
        <v>743</v>
      </c>
      <c r="B536" s="63" t="s">
        <v>2398</v>
      </c>
      <c r="C536" s="43">
        <v>1</v>
      </c>
      <c r="D536" s="63">
        <v>1</v>
      </c>
      <c r="E536" s="43" t="s">
        <v>2241</v>
      </c>
      <c r="F536" s="65">
        <v>1</v>
      </c>
      <c r="G536" s="31">
        <v>1</v>
      </c>
      <c r="H536" s="43" t="s">
        <v>82</v>
      </c>
    </row>
    <row r="537" spans="1:8" ht="14.25">
      <c r="A537" s="29" t="s">
        <v>743</v>
      </c>
      <c r="B537" s="63" t="s">
        <v>2744</v>
      </c>
      <c r="C537" s="43">
        <v>1</v>
      </c>
      <c r="D537" s="63">
        <v>1</v>
      </c>
      <c r="E537" s="43" t="s">
        <v>2552</v>
      </c>
      <c r="F537" s="65">
        <v>3</v>
      </c>
      <c r="G537" s="31" t="s">
        <v>831</v>
      </c>
      <c r="H537" s="43" t="s">
        <v>82</v>
      </c>
    </row>
    <row r="538" spans="1:8" ht="14.25">
      <c r="A538" s="29" t="s">
        <v>1132</v>
      </c>
      <c r="B538" s="63" t="s">
        <v>2992</v>
      </c>
      <c r="C538" s="43">
        <v>1</v>
      </c>
      <c r="D538" s="63">
        <v>1</v>
      </c>
      <c r="E538" s="43" t="s">
        <v>2241</v>
      </c>
      <c r="F538" s="65">
        <v>1</v>
      </c>
      <c r="G538" s="31">
        <v>1</v>
      </c>
      <c r="H538" s="43" t="s">
        <v>82</v>
      </c>
    </row>
    <row r="539" spans="1:8" ht="14.25">
      <c r="A539" s="29" t="s">
        <v>1132</v>
      </c>
      <c r="B539" s="63" t="s">
        <v>2975</v>
      </c>
      <c r="C539" s="43">
        <v>1</v>
      </c>
      <c r="D539" s="63">
        <v>2</v>
      </c>
      <c r="E539" s="43" t="s">
        <v>2920</v>
      </c>
      <c r="F539" s="65"/>
      <c r="G539" s="31">
        <v>1</v>
      </c>
      <c r="H539" s="43" t="s">
        <v>82</v>
      </c>
    </row>
    <row r="540" spans="1:8" ht="14.25">
      <c r="A540" s="29" t="s">
        <v>1134</v>
      </c>
      <c r="B540" s="63" t="s">
        <v>1135</v>
      </c>
      <c r="C540" s="43">
        <v>2</v>
      </c>
      <c r="D540" s="63">
        <v>2</v>
      </c>
      <c r="E540" s="43" t="s">
        <v>2949</v>
      </c>
      <c r="F540" s="65"/>
      <c r="G540" s="31">
        <v>1</v>
      </c>
      <c r="H540" s="43" t="s">
        <v>93</v>
      </c>
    </row>
    <row r="541" spans="1:8" ht="14.25">
      <c r="A541" s="29" t="s">
        <v>1134</v>
      </c>
      <c r="B541" s="63" t="s">
        <v>1136</v>
      </c>
      <c r="C541" s="43">
        <v>2</v>
      </c>
      <c r="D541" s="63">
        <v>3</v>
      </c>
      <c r="E541" s="43" t="s">
        <v>2972</v>
      </c>
      <c r="F541" s="65" t="s">
        <v>833</v>
      </c>
      <c r="G541" s="31">
        <v>1</v>
      </c>
      <c r="H541" s="43" t="s">
        <v>93</v>
      </c>
    </row>
    <row r="542" spans="1:8" ht="14.25">
      <c r="A542" s="29" t="s">
        <v>1137</v>
      </c>
      <c r="B542" s="63" t="s">
        <v>1138</v>
      </c>
      <c r="C542" s="43">
        <v>1</v>
      </c>
      <c r="D542" s="63">
        <v>1</v>
      </c>
      <c r="E542" s="43" t="s">
        <v>2241</v>
      </c>
      <c r="F542" s="65" t="s">
        <v>848</v>
      </c>
      <c r="G542" s="31">
        <v>1</v>
      </c>
      <c r="H542" s="43" t="s">
        <v>101</v>
      </c>
    </row>
    <row r="543" spans="1:8" ht="14.25">
      <c r="A543" s="29" t="s">
        <v>1137</v>
      </c>
      <c r="B543" s="63" t="s">
        <v>1139</v>
      </c>
      <c r="C543" s="43">
        <v>2</v>
      </c>
      <c r="D543" s="63">
        <v>2</v>
      </c>
      <c r="E543" s="43" t="s">
        <v>2769</v>
      </c>
      <c r="F543" s="65" t="s">
        <v>833</v>
      </c>
      <c r="G543" s="31">
        <v>1</v>
      </c>
      <c r="H543" s="43" t="s">
        <v>101</v>
      </c>
    </row>
    <row r="544" spans="1:8" ht="14.25">
      <c r="A544" s="29" t="s">
        <v>1140</v>
      </c>
      <c r="B544" s="63" t="s">
        <v>1043</v>
      </c>
      <c r="C544" s="43">
        <v>1</v>
      </c>
      <c r="D544" s="63">
        <v>1</v>
      </c>
      <c r="E544" s="43" t="s">
        <v>2241</v>
      </c>
      <c r="F544" s="65">
        <v>1</v>
      </c>
      <c r="G544" s="31">
        <v>1</v>
      </c>
      <c r="H544" s="43" t="s">
        <v>93</v>
      </c>
    </row>
    <row r="545" spans="1:8" ht="14.25">
      <c r="A545" s="29" t="s">
        <v>1140</v>
      </c>
      <c r="B545" s="63" t="s">
        <v>1141</v>
      </c>
      <c r="C545" s="43">
        <v>2</v>
      </c>
      <c r="D545" s="63">
        <v>2</v>
      </c>
      <c r="E545" s="43" t="s">
        <v>2913</v>
      </c>
      <c r="F545" s="65" t="s">
        <v>833</v>
      </c>
      <c r="G545" s="31">
        <v>1</v>
      </c>
      <c r="H545" s="43" t="s">
        <v>93</v>
      </c>
    </row>
    <row r="546" spans="1:8" ht="14.25">
      <c r="A546" s="29" t="s">
        <v>1142</v>
      </c>
      <c r="B546" s="63" t="s">
        <v>1143</v>
      </c>
      <c r="C546" s="43">
        <v>1</v>
      </c>
      <c r="D546" s="63">
        <v>1</v>
      </c>
      <c r="E546" s="43" t="s">
        <v>2241</v>
      </c>
      <c r="F546" s="65" t="s">
        <v>848</v>
      </c>
      <c r="G546" s="31">
        <v>1</v>
      </c>
      <c r="H546" s="43" t="s">
        <v>101</v>
      </c>
    </row>
    <row r="547" spans="1:8" ht="14.25">
      <c r="A547" s="29" t="s">
        <v>1142</v>
      </c>
      <c r="B547" s="63" t="s">
        <v>1144</v>
      </c>
      <c r="C547" s="43">
        <v>2</v>
      </c>
      <c r="D547" s="63">
        <v>2</v>
      </c>
      <c r="E547" s="43" t="s">
        <v>2935</v>
      </c>
      <c r="F547" s="65" t="s">
        <v>833</v>
      </c>
      <c r="G547" s="31" t="s">
        <v>838</v>
      </c>
      <c r="H547" s="43" t="s">
        <v>101</v>
      </c>
    </row>
    <row r="548" spans="1:8" ht="14.25">
      <c r="A548" s="110" t="s">
        <v>1145</v>
      </c>
      <c r="B548" s="63" t="s">
        <v>2944</v>
      </c>
      <c r="C548" s="43">
        <v>3</v>
      </c>
      <c r="D548" s="63">
        <v>3</v>
      </c>
      <c r="E548" s="43" t="s">
        <v>2926</v>
      </c>
      <c r="F548" s="65" t="s">
        <v>833</v>
      </c>
      <c r="G548" s="31" t="s">
        <v>838</v>
      </c>
      <c r="H548" s="43" t="s">
        <v>101</v>
      </c>
    </row>
    <row r="549" spans="1:8" ht="14.25">
      <c r="A549" s="110" t="s">
        <v>1145</v>
      </c>
      <c r="B549" s="63" t="s">
        <v>1148</v>
      </c>
      <c r="C549" s="43">
        <v>4</v>
      </c>
      <c r="D549" s="63">
        <v>4</v>
      </c>
      <c r="E549" s="43" t="s">
        <v>2946</v>
      </c>
      <c r="F549" s="65" t="s">
        <v>905</v>
      </c>
      <c r="G549" s="31">
        <v>1</v>
      </c>
      <c r="H549" s="43" t="s">
        <v>101</v>
      </c>
    </row>
    <row r="550" spans="1:8" ht="14.25">
      <c r="A550" s="110" t="s">
        <v>1145</v>
      </c>
      <c r="B550" s="63" t="s">
        <v>1149</v>
      </c>
      <c r="C550" s="43">
        <v>4</v>
      </c>
      <c r="D550" s="63">
        <v>4</v>
      </c>
      <c r="E550" s="43" t="s">
        <v>2946</v>
      </c>
      <c r="F550" s="65" t="s">
        <v>1200</v>
      </c>
      <c r="G550" s="31" t="s">
        <v>180</v>
      </c>
      <c r="H550" s="43" t="s">
        <v>101</v>
      </c>
    </row>
    <row r="551" spans="1:8" ht="14.25">
      <c r="A551" s="110" t="s">
        <v>1592</v>
      </c>
      <c r="B551" s="63" t="s">
        <v>1541</v>
      </c>
      <c r="C551" s="43">
        <v>10</v>
      </c>
      <c r="D551" s="63">
        <v>10</v>
      </c>
      <c r="E551" s="43"/>
      <c r="F551" s="65"/>
      <c r="G551" s="31" t="s">
        <v>221</v>
      </c>
      <c r="H551" s="43" t="s">
        <v>103</v>
      </c>
    </row>
    <row r="552" spans="1:8" ht="14.25">
      <c r="A552" s="110" t="s">
        <v>1592</v>
      </c>
      <c r="B552" s="63" t="s">
        <v>1542</v>
      </c>
      <c r="C552" s="43">
        <v>14</v>
      </c>
      <c r="D552" s="63">
        <v>14</v>
      </c>
      <c r="E552" s="43"/>
      <c r="F552" s="65"/>
      <c r="G552" s="31" t="s">
        <v>872</v>
      </c>
      <c r="H552" s="43" t="s">
        <v>103</v>
      </c>
    </row>
    <row r="553" spans="1:8" ht="14.25">
      <c r="A553" s="110" t="s">
        <v>1593</v>
      </c>
      <c r="B553" s="63" t="s">
        <v>1541</v>
      </c>
      <c r="C553" s="43">
        <v>9</v>
      </c>
      <c r="D553" s="63">
        <v>9</v>
      </c>
      <c r="E553" s="43"/>
      <c r="F553" s="65"/>
      <c r="G553" s="31" t="s">
        <v>221</v>
      </c>
      <c r="H553" s="43" t="s">
        <v>103</v>
      </c>
    </row>
    <row r="554" spans="1:8" ht="14.25">
      <c r="A554" s="110" t="s">
        <v>1593</v>
      </c>
      <c r="B554" s="63" t="s">
        <v>1544</v>
      </c>
      <c r="C554" s="43">
        <v>10</v>
      </c>
      <c r="D554" s="63">
        <v>10</v>
      </c>
      <c r="E554" s="43"/>
      <c r="F554" s="65"/>
      <c r="G554" s="31" t="s">
        <v>221</v>
      </c>
      <c r="H554" s="43" t="s">
        <v>103</v>
      </c>
    </row>
    <row r="555" spans="1:8" ht="14.25">
      <c r="A555" s="110" t="s">
        <v>1594</v>
      </c>
      <c r="B555" s="63" t="s">
        <v>1541</v>
      </c>
      <c r="C555" s="43">
        <v>7</v>
      </c>
      <c r="D555" s="63">
        <v>7</v>
      </c>
      <c r="E555" s="43"/>
      <c r="F555" s="65"/>
      <c r="G555" s="31" t="s">
        <v>837</v>
      </c>
      <c r="H555" s="43" t="s">
        <v>103</v>
      </c>
    </row>
    <row r="556" spans="1:8" ht="14.25">
      <c r="A556" s="110" t="s">
        <v>1594</v>
      </c>
      <c r="B556" s="63" t="s">
        <v>1546</v>
      </c>
      <c r="C556" s="43">
        <v>9</v>
      </c>
      <c r="D556" s="63">
        <v>9</v>
      </c>
      <c r="E556" s="43"/>
      <c r="F556" s="65"/>
      <c r="G556" s="31" t="s">
        <v>221</v>
      </c>
      <c r="H556" s="43" t="s">
        <v>103</v>
      </c>
    </row>
    <row r="557" spans="1:8" ht="14.25">
      <c r="A557" s="110" t="s">
        <v>1595</v>
      </c>
      <c r="B557" s="63" t="s">
        <v>1541</v>
      </c>
      <c r="C557" s="43">
        <v>7</v>
      </c>
      <c r="D557" s="63">
        <v>7</v>
      </c>
      <c r="E557" s="43"/>
      <c r="F557" s="65"/>
      <c r="G557" s="31" t="s">
        <v>837</v>
      </c>
      <c r="H557" s="43" t="s">
        <v>103</v>
      </c>
    </row>
    <row r="558" spans="1:8" ht="14.25">
      <c r="A558" s="110" t="s">
        <v>1595</v>
      </c>
      <c r="B558" s="63" t="s">
        <v>1542</v>
      </c>
      <c r="C558" s="43">
        <v>9</v>
      </c>
      <c r="D558" s="63">
        <v>9</v>
      </c>
      <c r="E558" s="43"/>
      <c r="F558" s="65"/>
      <c r="G558" s="31" t="s">
        <v>221</v>
      </c>
      <c r="H558" s="43" t="s">
        <v>103</v>
      </c>
    </row>
    <row r="559" spans="1:8" ht="14.25">
      <c r="A559" s="29"/>
      <c r="B559" s="63"/>
      <c r="C559" s="43"/>
      <c r="D559" s="63"/>
      <c r="E559" s="43"/>
      <c r="F559" s="65"/>
      <c r="G559" s="31"/>
      <c r="H559" s="43"/>
    </row>
    <row r="560" spans="1:8" ht="14.25">
      <c r="A560" s="29"/>
      <c r="B560" s="63"/>
      <c r="C560" s="43"/>
      <c r="D560" s="63"/>
      <c r="E560" s="43"/>
      <c r="F560" s="65"/>
      <c r="G560" s="31"/>
      <c r="H560" s="43"/>
    </row>
    <row r="561" spans="1:8" ht="15">
      <c r="A561" s="41" t="s">
        <v>588</v>
      </c>
      <c r="B561" s="63"/>
      <c r="C561" s="43"/>
      <c r="D561" s="63"/>
      <c r="E561" s="43"/>
      <c r="F561" s="65"/>
      <c r="G561" s="31"/>
      <c r="H561" s="43"/>
    </row>
    <row r="562" spans="1:8" ht="14.25">
      <c r="A562" s="29" t="s">
        <v>749</v>
      </c>
      <c r="B562" s="63" t="s">
        <v>879</v>
      </c>
      <c r="C562" s="43">
        <v>2</v>
      </c>
      <c r="D562" s="63">
        <v>2</v>
      </c>
      <c r="E562" s="43" t="s">
        <v>2993</v>
      </c>
      <c r="F562" s="65">
        <v>4</v>
      </c>
      <c r="G562" s="31">
        <v>1</v>
      </c>
      <c r="H562" s="43"/>
    </row>
    <row r="563" spans="1:8" ht="14.25">
      <c r="A563" s="29" t="s">
        <v>749</v>
      </c>
      <c r="B563" s="63" t="s">
        <v>1089</v>
      </c>
      <c r="C563" s="43">
        <v>2</v>
      </c>
      <c r="D563" s="63">
        <v>3</v>
      </c>
      <c r="E563" s="43" t="s">
        <v>2994</v>
      </c>
      <c r="F563" s="65"/>
      <c r="G563" s="31" t="s">
        <v>180</v>
      </c>
      <c r="H563" s="43"/>
    </row>
    <row r="564" spans="1:8" ht="14.25">
      <c r="A564" s="29" t="s">
        <v>1152</v>
      </c>
      <c r="B564" s="63" t="s">
        <v>1153</v>
      </c>
      <c r="C564" s="43">
        <v>2</v>
      </c>
      <c r="D564" s="63">
        <v>2</v>
      </c>
      <c r="E564" s="43" t="s">
        <v>2993</v>
      </c>
      <c r="F564" s="65">
        <v>5</v>
      </c>
      <c r="G564" s="31">
        <v>1</v>
      </c>
      <c r="H564" s="43" t="s">
        <v>101</v>
      </c>
    </row>
    <row r="565" spans="1:8" ht="14.25">
      <c r="A565" s="29" t="s">
        <v>1152</v>
      </c>
      <c r="B565" s="63" t="s">
        <v>2661</v>
      </c>
      <c r="C565" s="43">
        <v>2</v>
      </c>
      <c r="D565" s="63">
        <v>3</v>
      </c>
      <c r="E565" s="43" t="s">
        <v>2994</v>
      </c>
      <c r="F565" s="65"/>
      <c r="G565" s="31" t="s">
        <v>180</v>
      </c>
      <c r="H565" s="43" t="s">
        <v>101</v>
      </c>
    </row>
    <row r="566" spans="1:8" ht="14.25">
      <c r="A566" s="29" t="s">
        <v>750</v>
      </c>
      <c r="B566" s="63" t="s">
        <v>879</v>
      </c>
      <c r="C566" s="43">
        <v>2</v>
      </c>
      <c r="D566" s="63">
        <v>2</v>
      </c>
      <c r="E566" s="43" t="s">
        <v>2993</v>
      </c>
      <c r="F566" s="65">
        <v>4</v>
      </c>
      <c r="G566" s="31">
        <v>1</v>
      </c>
      <c r="H566" s="43"/>
    </row>
    <row r="567" spans="1:8" ht="14.25">
      <c r="A567" s="29" t="s">
        <v>750</v>
      </c>
      <c r="B567" s="63" t="s">
        <v>1098</v>
      </c>
      <c r="C567" s="43">
        <v>2</v>
      </c>
      <c r="D567" s="63">
        <v>3</v>
      </c>
      <c r="E567" s="43" t="s">
        <v>2994</v>
      </c>
      <c r="F567" s="65"/>
      <c r="G567" s="31">
        <v>1</v>
      </c>
      <c r="H567" s="43"/>
    </row>
    <row r="568" spans="1:8" ht="14.25">
      <c r="A568" s="29" t="s">
        <v>748</v>
      </c>
      <c r="B568" s="63" t="s">
        <v>879</v>
      </c>
      <c r="C568" s="43">
        <v>2</v>
      </c>
      <c r="D568" s="63">
        <v>2</v>
      </c>
      <c r="E568" s="43" t="s">
        <v>2949</v>
      </c>
      <c r="F568" s="65">
        <v>2</v>
      </c>
      <c r="G568" s="31">
        <v>1</v>
      </c>
      <c r="H568" s="43"/>
    </row>
    <row r="569" spans="1:8" ht="14.25">
      <c r="A569" s="29" t="s">
        <v>748</v>
      </c>
      <c r="B569" s="63" t="s">
        <v>1098</v>
      </c>
      <c r="C569" s="43">
        <v>2</v>
      </c>
      <c r="D569" s="63">
        <v>2</v>
      </c>
      <c r="E569" s="43" t="s">
        <v>2882</v>
      </c>
      <c r="F569" s="65"/>
      <c r="G569" s="31" t="s">
        <v>180</v>
      </c>
      <c r="H569" s="43"/>
    </row>
    <row r="570" spans="1:8" ht="14.25">
      <c r="A570" s="29" t="s">
        <v>1154</v>
      </c>
      <c r="B570" s="63" t="s">
        <v>1155</v>
      </c>
      <c r="C570" s="43">
        <v>2</v>
      </c>
      <c r="D570" s="63">
        <v>2</v>
      </c>
      <c r="E570" s="43" t="s">
        <v>2949</v>
      </c>
      <c r="F570" s="65">
        <v>5</v>
      </c>
      <c r="G570" s="31">
        <v>1</v>
      </c>
      <c r="H570" s="43" t="s">
        <v>101</v>
      </c>
    </row>
    <row r="571" spans="1:8" ht="14.25">
      <c r="A571" s="29" t="s">
        <v>1154</v>
      </c>
      <c r="B571" s="63" t="s">
        <v>1130</v>
      </c>
      <c r="C571" s="43">
        <v>2</v>
      </c>
      <c r="D571" s="63">
        <v>2</v>
      </c>
      <c r="E571" s="43" t="s">
        <v>2882</v>
      </c>
      <c r="F571" s="65"/>
      <c r="G571" s="31" t="s">
        <v>180</v>
      </c>
      <c r="H571" s="43" t="s">
        <v>101</v>
      </c>
    </row>
    <row r="572" spans="1:8" ht="14.25">
      <c r="A572" s="29" t="s">
        <v>751</v>
      </c>
      <c r="B572" s="63" t="s">
        <v>879</v>
      </c>
      <c r="C572" s="43">
        <v>2</v>
      </c>
      <c r="D572" s="63">
        <v>2</v>
      </c>
      <c r="E572" s="43" t="s">
        <v>2949</v>
      </c>
      <c r="F572" s="65">
        <v>2</v>
      </c>
      <c r="G572" s="31">
        <v>1</v>
      </c>
      <c r="H572" s="43"/>
    </row>
    <row r="573" spans="1:8" ht="14.25">
      <c r="A573" s="29" t="s">
        <v>751</v>
      </c>
      <c r="B573" s="63" t="s">
        <v>1125</v>
      </c>
      <c r="C573" s="43">
        <v>2</v>
      </c>
      <c r="D573" s="63">
        <v>2</v>
      </c>
      <c r="E573" s="43" t="s">
        <v>2882</v>
      </c>
      <c r="F573" s="65"/>
      <c r="G573" s="31">
        <v>1</v>
      </c>
      <c r="H573" s="43"/>
    </row>
    <row r="574" spans="1:8" ht="14.25">
      <c r="A574" s="29" t="s">
        <v>752</v>
      </c>
      <c r="B574" s="63" t="s">
        <v>879</v>
      </c>
      <c r="C574" s="43">
        <v>1</v>
      </c>
      <c r="D574" s="63">
        <v>1</v>
      </c>
      <c r="E574" s="43" t="s">
        <v>2000</v>
      </c>
      <c r="F574" s="65">
        <v>3</v>
      </c>
      <c r="G574" s="31">
        <v>1</v>
      </c>
      <c r="H574" s="43"/>
    </row>
    <row r="575" spans="1:8" ht="14.25">
      <c r="A575" s="29" t="s">
        <v>752</v>
      </c>
      <c r="B575" s="63" t="s">
        <v>1089</v>
      </c>
      <c r="C575" s="43">
        <v>1</v>
      </c>
      <c r="D575" s="63">
        <v>2</v>
      </c>
      <c r="E575" s="43" t="s">
        <v>2807</v>
      </c>
      <c r="F575" s="65"/>
      <c r="G575" s="31" t="s">
        <v>180</v>
      </c>
      <c r="H575" s="43"/>
    </row>
    <row r="576" spans="1:8" ht="14.25">
      <c r="A576" s="29" t="s">
        <v>1156</v>
      </c>
      <c r="B576" s="63" t="s">
        <v>1087</v>
      </c>
      <c r="C576" s="43">
        <v>1</v>
      </c>
      <c r="D576" s="63">
        <v>1</v>
      </c>
      <c r="E576" s="43" t="s">
        <v>2000</v>
      </c>
      <c r="F576" s="65">
        <v>3</v>
      </c>
      <c r="G576" s="31">
        <v>1</v>
      </c>
      <c r="H576" s="43" t="s">
        <v>101</v>
      </c>
    </row>
    <row r="577" spans="1:8" ht="14.25">
      <c r="A577" s="29" t="s">
        <v>1156</v>
      </c>
      <c r="B577" s="63" t="s">
        <v>1091</v>
      </c>
      <c r="C577" s="43">
        <v>1</v>
      </c>
      <c r="D577" s="63">
        <v>2</v>
      </c>
      <c r="E577" s="43" t="s">
        <v>2807</v>
      </c>
      <c r="F577" s="65"/>
      <c r="G577" s="31">
        <v>1</v>
      </c>
      <c r="H577" s="43" t="s">
        <v>101</v>
      </c>
    </row>
    <row r="578" spans="1:8" ht="14.25">
      <c r="A578" s="110" t="s">
        <v>1157</v>
      </c>
      <c r="B578" s="63" t="s">
        <v>879</v>
      </c>
      <c r="C578" s="43">
        <v>1</v>
      </c>
      <c r="D578" s="63">
        <v>1</v>
      </c>
      <c r="E578" s="43" t="s">
        <v>2000</v>
      </c>
      <c r="F578" s="65">
        <v>3</v>
      </c>
      <c r="G578" s="31">
        <v>1</v>
      </c>
      <c r="H578" s="43"/>
    </row>
    <row r="579" spans="1:8" ht="14.25">
      <c r="A579" s="110" t="s">
        <v>1157</v>
      </c>
      <c r="B579" s="63" t="s">
        <v>1089</v>
      </c>
      <c r="C579" s="43">
        <v>1</v>
      </c>
      <c r="D579" s="63">
        <v>2</v>
      </c>
      <c r="E579" s="43" t="s">
        <v>2807</v>
      </c>
      <c r="F579" s="65"/>
      <c r="G579" s="31" t="s">
        <v>180</v>
      </c>
      <c r="H579" s="43"/>
    </row>
    <row r="580" spans="1:8" ht="14.25">
      <c r="A580" s="110" t="s">
        <v>1158</v>
      </c>
      <c r="B580" s="63" t="s">
        <v>1087</v>
      </c>
      <c r="C580" s="43">
        <v>1</v>
      </c>
      <c r="D580" s="63">
        <v>1</v>
      </c>
      <c r="E580" s="43" t="s">
        <v>2000</v>
      </c>
      <c r="F580" s="65">
        <v>3</v>
      </c>
      <c r="G580" s="31">
        <v>1</v>
      </c>
      <c r="H580" s="43" t="s">
        <v>101</v>
      </c>
    </row>
    <row r="581" spans="1:8" ht="14.25">
      <c r="A581" s="110" t="s">
        <v>1158</v>
      </c>
      <c r="B581" s="63" t="s">
        <v>1091</v>
      </c>
      <c r="C581" s="43">
        <v>1</v>
      </c>
      <c r="D581" s="63">
        <v>2</v>
      </c>
      <c r="E581" s="43" t="s">
        <v>2807</v>
      </c>
      <c r="F581" s="65"/>
      <c r="G581" s="31" t="s">
        <v>180</v>
      </c>
      <c r="H581" s="43" t="s">
        <v>101</v>
      </c>
    </row>
    <row r="582" spans="1:8" ht="14.25">
      <c r="A582" s="29" t="s">
        <v>753</v>
      </c>
      <c r="B582" s="63" t="s">
        <v>879</v>
      </c>
      <c r="C582" s="43">
        <v>2</v>
      </c>
      <c r="D582" s="63">
        <v>2</v>
      </c>
      <c r="E582" s="43" t="s">
        <v>2993</v>
      </c>
      <c r="F582" s="65">
        <v>4</v>
      </c>
      <c r="G582" s="31">
        <v>1</v>
      </c>
      <c r="H582" s="43"/>
    </row>
    <row r="583" spans="1:8" ht="14.25">
      <c r="A583" s="29" t="s">
        <v>753</v>
      </c>
      <c r="B583" s="63" t="s">
        <v>1098</v>
      </c>
      <c r="C583" s="43">
        <v>2</v>
      </c>
      <c r="D583" s="63">
        <v>2</v>
      </c>
      <c r="E583" s="43" t="s">
        <v>2807</v>
      </c>
      <c r="F583" s="65"/>
      <c r="G583" s="31" t="s">
        <v>180</v>
      </c>
      <c r="H583" s="43"/>
    </row>
    <row r="584" spans="1:8" ht="14.25">
      <c r="A584" s="29" t="s">
        <v>1159</v>
      </c>
      <c r="B584" s="63" t="s">
        <v>1155</v>
      </c>
      <c r="C584" s="43">
        <v>2</v>
      </c>
      <c r="D584" s="63">
        <v>2</v>
      </c>
      <c r="E584" s="43" t="s">
        <v>2993</v>
      </c>
      <c r="F584" s="65">
        <v>6</v>
      </c>
      <c r="G584" s="31">
        <v>1</v>
      </c>
      <c r="H584" s="43" t="s">
        <v>101</v>
      </c>
    </row>
    <row r="585" spans="1:8" ht="14.25">
      <c r="A585" s="29" t="s">
        <v>1159</v>
      </c>
      <c r="B585" s="63" t="s">
        <v>1130</v>
      </c>
      <c r="C585" s="43">
        <v>2</v>
      </c>
      <c r="D585" s="63">
        <v>2</v>
      </c>
      <c r="E585" s="43" t="s">
        <v>2807</v>
      </c>
      <c r="F585" s="65"/>
      <c r="G585" s="31" t="s">
        <v>180</v>
      </c>
      <c r="H585" s="43" t="s">
        <v>101</v>
      </c>
    </row>
    <row r="586" spans="1:8" ht="14.25">
      <c r="A586" s="29" t="s">
        <v>755</v>
      </c>
      <c r="B586" s="63" t="s">
        <v>879</v>
      </c>
      <c r="C586" s="43">
        <v>2</v>
      </c>
      <c r="D586" s="63">
        <v>2</v>
      </c>
      <c r="E586" s="43" t="s">
        <v>2993</v>
      </c>
      <c r="F586" s="65">
        <v>4</v>
      </c>
      <c r="G586" s="31">
        <v>1</v>
      </c>
      <c r="H586" s="43"/>
    </row>
    <row r="587" spans="1:8" ht="14.25">
      <c r="A587" s="29" t="s">
        <v>755</v>
      </c>
      <c r="B587" s="63" t="s">
        <v>1089</v>
      </c>
      <c r="C587" s="43">
        <v>2</v>
      </c>
      <c r="D587" s="63">
        <v>3</v>
      </c>
      <c r="E587" s="43" t="s">
        <v>2994</v>
      </c>
      <c r="F587" s="65"/>
      <c r="G587" s="31" t="s">
        <v>180</v>
      </c>
      <c r="H587" s="43"/>
    </row>
    <row r="588" spans="1:8" ht="14.25">
      <c r="A588" s="29" t="s">
        <v>1160</v>
      </c>
      <c r="B588" s="63" t="s">
        <v>1153</v>
      </c>
      <c r="C588" s="43">
        <v>2</v>
      </c>
      <c r="D588" s="63">
        <v>2</v>
      </c>
      <c r="E588" s="43" t="s">
        <v>2993</v>
      </c>
      <c r="F588" s="65">
        <v>6</v>
      </c>
      <c r="G588" s="31">
        <v>1</v>
      </c>
      <c r="H588" s="43" t="s">
        <v>101</v>
      </c>
    </row>
    <row r="589" spans="1:8" ht="14.25">
      <c r="A589" s="29" t="s">
        <v>1160</v>
      </c>
      <c r="B589" s="63" t="s">
        <v>2661</v>
      </c>
      <c r="C589" s="43">
        <v>2</v>
      </c>
      <c r="D589" s="63">
        <v>3</v>
      </c>
      <c r="E589" s="43" t="s">
        <v>2994</v>
      </c>
      <c r="F589" s="65"/>
      <c r="G589" s="31" t="s">
        <v>180</v>
      </c>
      <c r="H589" s="43" t="s">
        <v>101</v>
      </c>
    </row>
    <row r="590" spans="1:8" ht="14.25">
      <c r="A590" s="29" t="s">
        <v>589</v>
      </c>
      <c r="B590" s="63" t="s">
        <v>1161</v>
      </c>
      <c r="C590" s="43">
        <v>1</v>
      </c>
      <c r="D590" s="63">
        <v>1</v>
      </c>
      <c r="E590" s="43" t="s">
        <v>2000</v>
      </c>
      <c r="F590" s="65">
        <v>4</v>
      </c>
      <c r="G590" s="31" t="s">
        <v>833</v>
      </c>
      <c r="H590" s="43"/>
    </row>
    <row r="591" spans="1:8" ht="14.25">
      <c r="A591" s="29" t="s">
        <v>589</v>
      </c>
      <c r="B591" s="63" t="s">
        <v>1098</v>
      </c>
      <c r="C591" s="43">
        <v>1</v>
      </c>
      <c r="D591" s="63">
        <v>2</v>
      </c>
      <c r="E591" s="43" t="s">
        <v>2807</v>
      </c>
      <c r="F591" s="65"/>
      <c r="G591" s="31" t="s">
        <v>848</v>
      </c>
      <c r="H591" s="43"/>
    </row>
    <row r="592" spans="1:8" ht="14.25">
      <c r="A592" s="29" t="s">
        <v>591</v>
      </c>
      <c r="B592" s="63" t="s">
        <v>1162</v>
      </c>
      <c r="C592" s="43">
        <v>2</v>
      </c>
      <c r="D592" s="63">
        <v>2</v>
      </c>
      <c r="E592" s="43" t="s">
        <v>2993</v>
      </c>
      <c r="F592" s="65">
        <v>4</v>
      </c>
      <c r="G592" s="31">
        <v>1</v>
      </c>
      <c r="H592" s="43"/>
    </row>
    <row r="593" spans="1:8" ht="14.25">
      <c r="A593" s="29" t="s">
        <v>591</v>
      </c>
      <c r="B593" s="63" t="s">
        <v>2123</v>
      </c>
      <c r="C593" s="43">
        <v>2</v>
      </c>
      <c r="D593" s="63">
        <v>2</v>
      </c>
      <c r="E593" s="43" t="s">
        <v>2807</v>
      </c>
      <c r="F593" s="65"/>
      <c r="G593" s="31" t="s">
        <v>180</v>
      </c>
      <c r="H593" s="43"/>
    </row>
    <row r="594" spans="1:8" ht="14.25">
      <c r="A594" s="29" t="s">
        <v>756</v>
      </c>
      <c r="B594" s="63" t="s">
        <v>1161</v>
      </c>
      <c r="C594" s="43">
        <v>2</v>
      </c>
      <c r="D594" s="63">
        <v>2</v>
      </c>
      <c r="E594" s="43" t="s">
        <v>2993</v>
      </c>
      <c r="F594" s="65">
        <v>4</v>
      </c>
      <c r="G594" s="31">
        <v>1</v>
      </c>
      <c r="H594" s="43"/>
    </row>
    <row r="595" spans="1:8" ht="14.25">
      <c r="A595" s="29" t="s">
        <v>756</v>
      </c>
      <c r="B595" s="63" t="s">
        <v>1098</v>
      </c>
      <c r="C595" s="43">
        <v>2</v>
      </c>
      <c r="D595" s="63">
        <v>2</v>
      </c>
      <c r="E595" s="43" t="s">
        <v>2807</v>
      </c>
      <c r="F595" s="65"/>
      <c r="G595" s="31" t="s">
        <v>180</v>
      </c>
      <c r="H595" s="43"/>
    </row>
    <row r="596" spans="1:8" ht="14.25">
      <c r="A596" s="29" t="s">
        <v>1164</v>
      </c>
      <c r="B596" s="63" t="s">
        <v>1162</v>
      </c>
      <c r="C596" s="43">
        <v>2</v>
      </c>
      <c r="D596" s="63">
        <v>2</v>
      </c>
      <c r="E596" s="43" t="s">
        <v>2993</v>
      </c>
      <c r="F596" s="65">
        <v>4</v>
      </c>
      <c r="G596" s="31">
        <v>1</v>
      </c>
      <c r="H596" s="43"/>
    </row>
    <row r="597" spans="1:8" ht="14.25">
      <c r="A597" s="29" t="s">
        <v>1164</v>
      </c>
      <c r="B597" s="63" t="s">
        <v>2123</v>
      </c>
      <c r="C597" s="43">
        <v>2</v>
      </c>
      <c r="D597" s="63">
        <v>3</v>
      </c>
      <c r="E597" s="43" t="s">
        <v>2994</v>
      </c>
      <c r="F597" s="65"/>
      <c r="G597" s="31" t="s">
        <v>180</v>
      </c>
      <c r="H597" s="43"/>
    </row>
    <row r="598" spans="1:8" ht="14.25">
      <c r="A598" s="29" t="s">
        <v>593</v>
      </c>
      <c r="B598" s="63" t="s">
        <v>1165</v>
      </c>
      <c r="C598" s="43">
        <v>2</v>
      </c>
      <c r="D598" s="63">
        <v>2</v>
      </c>
      <c r="E598" s="43" t="s">
        <v>2993</v>
      </c>
      <c r="F598" s="65">
        <v>4</v>
      </c>
      <c r="G598" s="31" t="s">
        <v>848</v>
      </c>
      <c r="H598" s="43"/>
    </row>
    <row r="599" spans="1:8" ht="14.25">
      <c r="A599" s="29" t="s">
        <v>593</v>
      </c>
      <c r="B599" s="63" t="s">
        <v>1751</v>
      </c>
      <c r="C599" s="43">
        <v>3</v>
      </c>
      <c r="D599" s="63">
        <v>3</v>
      </c>
      <c r="E599" s="43" t="s">
        <v>2962</v>
      </c>
      <c r="F599" s="65" t="s">
        <v>837</v>
      </c>
      <c r="G599" s="31" t="s">
        <v>833</v>
      </c>
      <c r="H599" s="43"/>
    </row>
    <row r="600" spans="1:8" ht="14.25">
      <c r="A600" s="29" t="s">
        <v>593</v>
      </c>
      <c r="B600" s="63" t="s">
        <v>1125</v>
      </c>
      <c r="C600" s="43">
        <v>1</v>
      </c>
      <c r="D600" s="63">
        <v>2</v>
      </c>
      <c r="E600" s="43" t="s">
        <v>2807</v>
      </c>
      <c r="F600" s="65"/>
      <c r="G600" s="31" t="s">
        <v>848</v>
      </c>
      <c r="H600" s="43"/>
    </row>
    <row r="601" spans="1:8" ht="14.25">
      <c r="A601" s="29" t="s">
        <v>595</v>
      </c>
      <c r="B601" s="63" t="s">
        <v>1103</v>
      </c>
      <c r="C601" s="43">
        <v>2</v>
      </c>
      <c r="D601" s="63">
        <v>2</v>
      </c>
      <c r="E601" s="43" t="s">
        <v>2995</v>
      </c>
      <c r="F601" s="65">
        <v>4</v>
      </c>
      <c r="G601" s="31">
        <v>1</v>
      </c>
      <c r="H601" s="43"/>
    </row>
    <row r="602" spans="1:8" ht="14.25">
      <c r="A602" s="29" t="s">
        <v>595</v>
      </c>
      <c r="B602" s="63" t="s">
        <v>283</v>
      </c>
      <c r="C602" s="43">
        <v>2</v>
      </c>
      <c r="D602" s="63">
        <v>3</v>
      </c>
      <c r="E602" s="43" t="s">
        <v>2885</v>
      </c>
      <c r="F602" s="65"/>
      <c r="G602" s="31" t="s">
        <v>180</v>
      </c>
      <c r="H602" s="43"/>
    </row>
    <row r="603" spans="1:8" ht="14.25">
      <c r="A603" s="29" t="s">
        <v>758</v>
      </c>
      <c r="B603" s="63" t="s">
        <v>1166</v>
      </c>
      <c r="C603" s="43">
        <v>2</v>
      </c>
      <c r="D603" s="63">
        <v>2</v>
      </c>
      <c r="E603" s="43" t="s">
        <v>2993</v>
      </c>
      <c r="F603" s="65">
        <v>4</v>
      </c>
      <c r="G603" s="31" t="s">
        <v>848</v>
      </c>
      <c r="H603" s="43"/>
    </row>
    <row r="604" spans="1:8" ht="14.25">
      <c r="A604" s="29" t="s">
        <v>758</v>
      </c>
      <c r="B604" s="63" t="s">
        <v>1125</v>
      </c>
      <c r="C604" s="43">
        <v>2</v>
      </c>
      <c r="D604" s="63">
        <v>2</v>
      </c>
      <c r="E604" s="43" t="s">
        <v>2807</v>
      </c>
      <c r="F604" s="65"/>
      <c r="G604" s="31" t="s">
        <v>848</v>
      </c>
      <c r="H604" s="43"/>
    </row>
    <row r="605" spans="1:8" ht="14.25">
      <c r="A605" s="29" t="s">
        <v>759</v>
      </c>
      <c r="B605" s="63" t="s">
        <v>1167</v>
      </c>
      <c r="C605" s="43">
        <v>2</v>
      </c>
      <c r="D605" s="63">
        <v>2</v>
      </c>
      <c r="E605" s="43" t="s">
        <v>2995</v>
      </c>
      <c r="F605" s="65">
        <v>4</v>
      </c>
      <c r="G605" s="31">
        <v>1</v>
      </c>
      <c r="H605" s="43"/>
    </row>
    <row r="606" spans="1:8" ht="14.25">
      <c r="A606" s="29" t="s">
        <v>759</v>
      </c>
      <c r="B606" s="63" t="s">
        <v>2201</v>
      </c>
      <c r="C606" s="43">
        <v>2</v>
      </c>
      <c r="D606" s="63">
        <v>3</v>
      </c>
      <c r="E606" s="43" t="s">
        <v>2885</v>
      </c>
      <c r="F606" s="65"/>
      <c r="G606" s="31" t="s">
        <v>180</v>
      </c>
      <c r="H606" s="43"/>
    </row>
    <row r="607" spans="1:8" ht="14.25">
      <c r="A607" s="29" t="s">
        <v>1330</v>
      </c>
      <c r="B607" s="63" t="s">
        <v>2741</v>
      </c>
      <c r="C607" s="43">
        <v>2</v>
      </c>
      <c r="D607" s="63">
        <v>2</v>
      </c>
      <c r="E607" s="43" t="s">
        <v>2993</v>
      </c>
      <c r="F607" s="65" t="s">
        <v>657</v>
      </c>
      <c r="G607" s="31" t="s">
        <v>180</v>
      </c>
      <c r="H607" s="43" t="s">
        <v>1332</v>
      </c>
    </row>
    <row r="608" spans="1:8" ht="14.25">
      <c r="A608" s="29" t="s">
        <v>1330</v>
      </c>
      <c r="B608" s="63" t="s">
        <v>2742</v>
      </c>
      <c r="C608" s="43">
        <v>3</v>
      </c>
      <c r="D608" s="63">
        <v>3</v>
      </c>
      <c r="E608" s="43" t="s">
        <v>3044</v>
      </c>
      <c r="F608" s="65"/>
      <c r="G608" s="31" t="s">
        <v>180</v>
      </c>
      <c r="H608" s="43" t="s">
        <v>1332</v>
      </c>
    </row>
    <row r="609" spans="1:8" ht="14.25">
      <c r="A609" s="29" t="s">
        <v>1334</v>
      </c>
      <c r="B609" s="63" t="s">
        <v>2743</v>
      </c>
      <c r="C609" s="43">
        <v>2</v>
      </c>
      <c r="D609" s="63">
        <v>2</v>
      </c>
      <c r="E609" s="43" t="s">
        <v>2993</v>
      </c>
      <c r="F609" s="65" t="s">
        <v>657</v>
      </c>
      <c r="G609" s="31" t="s">
        <v>180</v>
      </c>
      <c r="H609" s="43" t="s">
        <v>1332</v>
      </c>
    </row>
    <row r="610" spans="1:8" ht="14.25">
      <c r="A610" s="29" t="s">
        <v>1334</v>
      </c>
      <c r="B610" s="63" t="s">
        <v>2744</v>
      </c>
      <c r="C610" s="43">
        <v>2</v>
      </c>
      <c r="D610" s="63">
        <v>2</v>
      </c>
      <c r="E610" s="43" t="s">
        <v>2807</v>
      </c>
      <c r="F610" s="65"/>
      <c r="G610" s="31" t="s">
        <v>180</v>
      </c>
      <c r="H610" s="43" t="s">
        <v>1332</v>
      </c>
    </row>
    <row r="611" spans="1:8" ht="14.25">
      <c r="A611" s="29"/>
      <c r="B611" s="63"/>
      <c r="C611" s="43"/>
      <c r="D611" s="63"/>
      <c r="E611" s="43"/>
      <c r="F611" s="65"/>
      <c r="G611" s="31"/>
      <c r="H611" s="43"/>
    </row>
    <row r="612" spans="1:8" ht="15">
      <c r="A612" s="41" t="s">
        <v>597</v>
      </c>
      <c r="B612" s="63"/>
      <c r="C612" s="43"/>
      <c r="D612" s="63"/>
      <c r="E612" s="43"/>
      <c r="F612" s="65"/>
      <c r="G612" s="31"/>
      <c r="H612" s="43"/>
    </row>
    <row r="613" spans="1:8" ht="14.25">
      <c r="A613" s="29" t="s">
        <v>2997</v>
      </c>
      <c r="B613" s="63" t="s">
        <v>2992</v>
      </c>
      <c r="C613" s="43">
        <v>1</v>
      </c>
      <c r="D613" s="63">
        <v>1</v>
      </c>
      <c r="E613" s="43" t="s">
        <v>2000</v>
      </c>
      <c r="F613" s="65">
        <v>3</v>
      </c>
      <c r="G613" s="31">
        <v>1</v>
      </c>
      <c r="H613" s="43"/>
    </row>
    <row r="614" spans="1:8" ht="14.25">
      <c r="A614" s="29" t="s">
        <v>2997</v>
      </c>
      <c r="B614" s="63" t="s">
        <v>2975</v>
      </c>
      <c r="C614" s="43">
        <v>1</v>
      </c>
      <c r="D614" s="63">
        <v>2</v>
      </c>
      <c r="E614" s="43" t="s">
        <v>2807</v>
      </c>
      <c r="F614" s="65"/>
      <c r="G614" s="31">
        <v>1</v>
      </c>
      <c r="H614" s="43"/>
    </row>
    <row r="615" spans="1:8" ht="14.25">
      <c r="A615" s="29" t="s">
        <v>1169</v>
      </c>
      <c r="B615" s="63" t="s">
        <v>2992</v>
      </c>
      <c r="C615" s="43">
        <v>1</v>
      </c>
      <c r="D615" s="63">
        <v>1</v>
      </c>
      <c r="E615" s="43" t="s">
        <v>2000</v>
      </c>
      <c r="F615" s="65">
        <v>3</v>
      </c>
      <c r="G615" s="31">
        <v>1</v>
      </c>
      <c r="H615" s="43" t="s">
        <v>82</v>
      </c>
    </row>
    <row r="616" spans="1:8" ht="14.25">
      <c r="A616" s="29" t="s">
        <v>1169</v>
      </c>
      <c r="B616" s="63" t="s">
        <v>2975</v>
      </c>
      <c r="C616" s="43">
        <v>1</v>
      </c>
      <c r="D616" s="63">
        <v>2</v>
      </c>
      <c r="E616" s="43" t="s">
        <v>2807</v>
      </c>
      <c r="F616" s="65"/>
      <c r="G616" s="31">
        <v>1</v>
      </c>
      <c r="H616" s="43" t="s">
        <v>82</v>
      </c>
    </row>
    <row r="617" spans="1:8" ht="14.25">
      <c r="A617" s="29" t="s">
        <v>2998</v>
      </c>
      <c r="B617" s="63" t="s">
        <v>2992</v>
      </c>
      <c r="C617" s="43">
        <v>3</v>
      </c>
      <c r="D617" s="63">
        <v>3</v>
      </c>
      <c r="E617" s="43" t="s">
        <v>2962</v>
      </c>
      <c r="F617" s="65">
        <v>5</v>
      </c>
      <c r="G617" s="31">
        <v>2</v>
      </c>
      <c r="H617" s="43" t="s">
        <v>82</v>
      </c>
    </row>
    <row r="618" spans="1:8" ht="14.25">
      <c r="A618" s="29" t="s">
        <v>2998</v>
      </c>
      <c r="B618" s="63" t="s">
        <v>2975</v>
      </c>
      <c r="C618" s="43">
        <v>4</v>
      </c>
      <c r="D618" s="63">
        <v>4</v>
      </c>
      <c r="E618" s="43" t="s">
        <v>2963</v>
      </c>
      <c r="F618" s="65"/>
      <c r="G618" s="31">
        <v>2</v>
      </c>
      <c r="H618" s="43" t="s">
        <v>82</v>
      </c>
    </row>
    <row r="619" spans="1:8" ht="14.25">
      <c r="A619" s="29" t="s">
        <v>2999</v>
      </c>
      <c r="B619" s="63" t="s">
        <v>2992</v>
      </c>
      <c r="C619" s="43">
        <v>1</v>
      </c>
      <c r="D619" s="63">
        <v>1</v>
      </c>
      <c r="E619" s="43" t="s">
        <v>2001</v>
      </c>
      <c r="F619" s="65" t="s">
        <v>848</v>
      </c>
      <c r="G619" s="31" t="s">
        <v>831</v>
      </c>
      <c r="H619" s="43"/>
    </row>
    <row r="620" spans="1:8" ht="14.25">
      <c r="A620" s="29" t="s">
        <v>2999</v>
      </c>
      <c r="B620" s="63" t="s">
        <v>2975</v>
      </c>
      <c r="C620" s="43">
        <v>1</v>
      </c>
      <c r="D620" s="63">
        <v>2</v>
      </c>
      <c r="E620" s="43" t="s">
        <v>2873</v>
      </c>
      <c r="F620" s="65"/>
      <c r="G620" s="31" t="s">
        <v>831</v>
      </c>
      <c r="H620" s="43"/>
    </row>
    <row r="621" spans="1:8" ht="14.25">
      <c r="A621" s="29" t="s">
        <v>602</v>
      </c>
      <c r="B621" s="63" t="s">
        <v>879</v>
      </c>
      <c r="C621" s="43">
        <v>1</v>
      </c>
      <c r="D621" s="63">
        <v>1</v>
      </c>
      <c r="E621" s="43" t="s">
        <v>1999</v>
      </c>
      <c r="F621" s="65" t="s">
        <v>1294</v>
      </c>
      <c r="G621" s="31" t="s">
        <v>3045</v>
      </c>
      <c r="H621" s="43"/>
    </row>
    <row r="622" spans="1:8" ht="14.25">
      <c r="A622" s="29" t="s">
        <v>606</v>
      </c>
      <c r="B622" s="63" t="s">
        <v>879</v>
      </c>
      <c r="C622" s="43">
        <v>1</v>
      </c>
      <c r="D622" s="63">
        <v>1</v>
      </c>
      <c r="E622" s="43" t="s">
        <v>1999</v>
      </c>
      <c r="F622" s="65" t="s">
        <v>1294</v>
      </c>
      <c r="G622" s="31" t="s">
        <v>837</v>
      </c>
      <c r="H622" s="43"/>
    </row>
    <row r="623" spans="1:8" ht="14.25">
      <c r="A623" s="29" t="s">
        <v>1179</v>
      </c>
      <c r="B623" s="63" t="s">
        <v>1031</v>
      </c>
      <c r="C623" s="43">
        <v>1</v>
      </c>
      <c r="D623" s="63">
        <v>2</v>
      </c>
      <c r="E623" s="43" t="s">
        <v>2882</v>
      </c>
      <c r="F623" s="65"/>
      <c r="G623" s="31" t="s">
        <v>1641</v>
      </c>
      <c r="H623" s="43"/>
    </row>
    <row r="624" spans="1:8" ht="14.25">
      <c r="A624" s="29" t="s">
        <v>765</v>
      </c>
      <c r="B624" s="63" t="s">
        <v>879</v>
      </c>
      <c r="C624" s="43">
        <v>1</v>
      </c>
      <c r="D624" s="63">
        <v>1</v>
      </c>
      <c r="E624" s="43" t="s">
        <v>1999</v>
      </c>
      <c r="F624" s="65" t="s">
        <v>2663</v>
      </c>
      <c r="G624" s="31" t="s">
        <v>672</v>
      </c>
      <c r="H624" s="43"/>
    </row>
    <row r="625" spans="1:8" ht="14.25">
      <c r="A625" s="29" t="s">
        <v>768</v>
      </c>
      <c r="B625" s="63" t="s">
        <v>879</v>
      </c>
      <c r="C625" s="43">
        <v>1</v>
      </c>
      <c r="D625" s="63">
        <v>1</v>
      </c>
      <c r="E625" s="43" t="s">
        <v>1999</v>
      </c>
      <c r="F625" s="65" t="s">
        <v>2663</v>
      </c>
      <c r="G625" s="31" t="s">
        <v>843</v>
      </c>
      <c r="H625" s="43"/>
    </row>
    <row r="626" spans="1:8" ht="14.25">
      <c r="A626" s="29" t="s">
        <v>1184</v>
      </c>
      <c r="B626" s="63" t="s">
        <v>1031</v>
      </c>
      <c r="C626" s="43">
        <v>1</v>
      </c>
      <c r="D626" s="63">
        <v>2</v>
      </c>
      <c r="E626" s="43" t="s">
        <v>2882</v>
      </c>
      <c r="F626" s="65"/>
      <c r="G626" s="31" t="s">
        <v>672</v>
      </c>
      <c r="H626" s="43"/>
    </row>
    <row r="627" spans="1:8" ht="14.25">
      <c r="A627" s="29" t="s">
        <v>1182</v>
      </c>
      <c r="B627" s="63" t="s">
        <v>1174</v>
      </c>
      <c r="C627" s="43">
        <v>3</v>
      </c>
      <c r="D627" s="63">
        <v>3</v>
      </c>
      <c r="E627" s="43" t="s">
        <v>3000</v>
      </c>
      <c r="F627" s="65" t="s">
        <v>1069</v>
      </c>
      <c r="G627" s="31" t="s">
        <v>854</v>
      </c>
      <c r="H627" s="43" t="s">
        <v>101</v>
      </c>
    </row>
    <row r="628" spans="1:8" ht="14.25">
      <c r="A628" s="29" t="s">
        <v>1182</v>
      </c>
      <c r="B628" s="63" t="s">
        <v>1147</v>
      </c>
      <c r="C628" s="43">
        <v>4</v>
      </c>
      <c r="D628" s="63">
        <v>4</v>
      </c>
      <c r="E628" s="43" t="s">
        <v>3002</v>
      </c>
      <c r="F628" s="65"/>
      <c r="G628" s="31" t="s">
        <v>854</v>
      </c>
      <c r="H628" s="43" t="s">
        <v>101</v>
      </c>
    </row>
    <row r="629" spans="1:8" ht="14.25">
      <c r="A629" s="29" t="s">
        <v>1187</v>
      </c>
      <c r="B629" s="63" t="s">
        <v>1174</v>
      </c>
      <c r="C629" s="43">
        <v>3</v>
      </c>
      <c r="D629" s="63">
        <v>3</v>
      </c>
      <c r="E629" s="43" t="s">
        <v>3000</v>
      </c>
      <c r="F629" s="65" t="s">
        <v>3046</v>
      </c>
      <c r="G629" s="31" t="s">
        <v>1200</v>
      </c>
      <c r="H629" s="43" t="s">
        <v>101</v>
      </c>
    </row>
    <row r="630" spans="1:8" ht="14.25">
      <c r="A630" s="29" t="s">
        <v>1187</v>
      </c>
      <c r="B630" s="63" t="s">
        <v>1147</v>
      </c>
      <c r="C630" s="43">
        <v>4</v>
      </c>
      <c r="D630" s="63">
        <v>4</v>
      </c>
      <c r="E630" s="43" t="s">
        <v>3002</v>
      </c>
      <c r="F630" s="65"/>
      <c r="G630" s="31" t="s">
        <v>1200</v>
      </c>
      <c r="H630" s="43" t="s">
        <v>101</v>
      </c>
    </row>
    <row r="631" spans="1:8" ht="14.25">
      <c r="A631" s="29" t="s">
        <v>1189</v>
      </c>
      <c r="B631" s="63" t="s">
        <v>879</v>
      </c>
      <c r="C631" s="43">
        <v>1</v>
      </c>
      <c r="D631" s="63">
        <v>1</v>
      </c>
      <c r="E631" s="43" t="s">
        <v>1999</v>
      </c>
      <c r="F631" s="65">
        <v>5</v>
      </c>
      <c r="G631" s="31">
        <v>1</v>
      </c>
      <c r="H631" s="43"/>
    </row>
    <row r="632" spans="1:8" ht="14.25">
      <c r="A632" s="29" t="s">
        <v>1189</v>
      </c>
      <c r="B632" s="63" t="s">
        <v>1089</v>
      </c>
      <c r="C632" s="43">
        <v>1</v>
      </c>
      <c r="D632" s="63">
        <v>2</v>
      </c>
      <c r="E632" s="43" t="s">
        <v>2882</v>
      </c>
      <c r="F632" s="65"/>
      <c r="G632" s="31">
        <v>1</v>
      </c>
      <c r="H632" s="43"/>
    </row>
    <row r="633" spans="1:8" ht="14.25">
      <c r="A633" s="29" t="s">
        <v>1190</v>
      </c>
      <c r="B633" s="63" t="s">
        <v>1087</v>
      </c>
      <c r="C633" s="43">
        <v>3</v>
      </c>
      <c r="D633" s="63">
        <v>3</v>
      </c>
      <c r="E633" s="43" t="s">
        <v>3000</v>
      </c>
      <c r="F633" s="65">
        <v>7</v>
      </c>
      <c r="G633" s="31">
        <v>2</v>
      </c>
      <c r="H633" s="43" t="s">
        <v>101</v>
      </c>
    </row>
    <row r="634" spans="1:8" ht="14.25">
      <c r="A634" s="29" t="s">
        <v>1190</v>
      </c>
      <c r="B634" s="63" t="s">
        <v>1091</v>
      </c>
      <c r="C634" s="43">
        <v>4</v>
      </c>
      <c r="D634" s="63">
        <v>4</v>
      </c>
      <c r="E634" s="43" t="s">
        <v>3002</v>
      </c>
      <c r="F634" s="65"/>
      <c r="G634" s="31">
        <v>2</v>
      </c>
      <c r="H634" s="43" t="s">
        <v>101</v>
      </c>
    </row>
    <row r="635" spans="1:8" ht="28.5">
      <c r="A635" s="53" t="s">
        <v>2540</v>
      </c>
      <c r="B635" s="63" t="s">
        <v>2992</v>
      </c>
      <c r="C635" s="43">
        <v>1</v>
      </c>
      <c r="D635" s="63">
        <v>1</v>
      </c>
      <c r="E635" s="43" t="s">
        <v>2000</v>
      </c>
      <c r="F635" s="65">
        <v>3</v>
      </c>
      <c r="G635" s="31">
        <v>1</v>
      </c>
      <c r="H635" s="43"/>
    </row>
    <row r="636" spans="1:8" ht="28.5">
      <c r="A636" s="53" t="s">
        <v>2540</v>
      </c>
      <c r="B636" s="63" t="s">
        <v>2975</v>
      </c>
      <c r="C636" s="43">
        <v>2</v>
      </c>
      <c r="D636" s="63">
        <v>2</v>
      </c>
      <c r="E636" s="43" t="s">
        <v>2807</v>
      </c>
      <c r="F636" s="65"/>
      <c r="G636" s="31">
        <v>1</v>
      </c>
      <c r="H636" s="43"/>
    </row>
    <row r="637" spans="1:8" ht="14.25">
      <c r="A637" s="29" t="s">
        <v>1774</v>
      </c>
      <c r="B637" s="63" t="s">
        <v>879</v>
      </c>
      <c r="C637" s="43">
        <v>1</v>
      </c>
      <c r="D637" s="63">
        <v>1</v>
      </c>
      <c r="E637" s="43" t="s">
        <v>2000</v>
      </c>
      <c r="F637" s="65"/>
      <c r="G637" s="31">
        <v>1</v>
      </c>
      <c r="H637" s="43"/>
    </row>
    <row r="638" spans="1:8" ht="14.25">
      <c r="A638" s="29" t="s">
        <v>1774</v>
      </c>
      <c r="B638" s="63" t="s">
        <v>1095</v>
      </c>
      <c r="C638" s="43">
        <v>2</v>
      </c>
      <c r="D638" s="63">
        <v>2</v>
      </c>
      <c r="E638" s="43" t="s">
        <v>2807</v>
      </c>
      <c r="F638" s="65"/>
      <c r="G638" s="31">
        <v>1</v>
      </c>
      <c r="H638" s="43"/>
    </row>
    <row r="639" spans="1:8" ht="14.25">
      <c r="A639" s="29" t="s">
        <v>3004</v>
      </c>
      <c r="B639" s="63" t="s">
        <v>2992</v>
      </c>
      <c r="C639" s="43">
        <v>1</v>
      </c>
      <c r="D639" s="63">
        <v>1</v>
      </c>
      <c r="E639" s="43" t="s">
        <v>2000</v>
      </c>
      <c r="F639" s="65">
        <v>3</v>
      </c>
      <c r="G639" s="31">
        <v>1</v>
      </c>
      <c r="H639" s="43"/>
    </row>
    <row r="640" spans="1:8" ht="14.25">
      <c r="A640" s="29" t="s">
        <v>3004</v>
      </c>
      <c r="B640" s="63" t="s">
        <v>2975</v>
      </c>
      <c r="C640" s="43">
        <v>1</v>
      </c>
      <c r="D640" s="63">
        <v>2</v>
      </c>
      <c r="E640" s="43" t="s">
        <v>2807</v>
      </c>
      <c r="F640" s="65"/>
      <c r="G640" s="31">
        <v>1</v>
      </c>
      <c r="H640" s="43"/>
    </row>
    <row r="641" spans="1:8" ht="24">
      <c r="A641" s="218" t="s">
        <v>3005</v>
      </c>
      <c r="B641" s="63" t="s">
        <v>2921</v>
      </c>
      <c r="C641" s="43">
        <v>2</v>
      </c>
      <c r="D641" s="63">
        <v>2</v>
      </c>
      <c r="E641" s="43" t="s">
        <v>2886</v>
      </c>
      <c r="F641" s="65" t="s">
        <v>221</v>
      </c>
      <c r="G641" s="31" t="s">
        <v>838</v>
      </c>
      <c r="H641" s="43" t="s">
        <v>93</v>
      </c>
    </row>
    <row r="642" spans="1:8" ht="24">
      <c r="A642" s="218" t="s">
        <v>3005</v>
      </c>
      <c r="B642" s="63" t="s">
        <v>2922</v>
      </c>
      <c r="C642" s="43">
        <v>3</v>
      </c>
      <c r="D642" s="63">
        <v>3</v>
      </c>
      <c r="E642" s="43" t="s">
        <v>2884</v>
      </c>
      <c r="F642" s="65"/>
      <c r="G642" s="31" t="s">
        <v>838</v>
      </c>
      <c r="H642" s="43" t="s">
        <v>93</v>
      </c>
    </row>
    <row r="643" spans="1:8" ht="14.25">
      <c r="A643" s="29" t="s">
        <v>1199</v>
      </c>
      <c r="B643" s="63" t="s">
        <v>2930</v>
      </c>
      <c r="C643" s="43">
        <v>4</v>
      </c>
      <c r="D643" s="63">
        <v>4</v>
      </c>
      <c r="E643" s="43" t="s">
        <v>3006</v>
      </c>
      <c r="F643" s="65" t="s">
        <v>951</v>
      </c>
      <c r="G643" s="31">
        <v>2</v>
      </c>
      <c r="H643" s="43" t="s">
        <v>93</v>
      </c>
    </row>
    <row r="644" spans="1:8" ht="14.25">
      <c r="A644" s="29" t="s">
        <v>1199</v>
      </c>
      <c r="B644" s="63" t="s">
        <v>2931</v>
      </c>
      <c r="C644" s="43">
        <v>6</v>
      </c>
      <c r="D644" s="63">
        <v>6</v>
      </c>
      <c r="E644" s="52" t="s">
        <v>3007</v>
      </c>
      <c r="F644" s="65"/>
      <c r="G644" s="31">
        <v>4</v>
      </c>
      <c r="H644" s="43" t="s">
        <v>93</v>
      </c>
    </row>
    <row r="645" spans="1:8" ht="14.25">
      <c r="A645" s="29" t="s">
        <v>1206</v>
      </c>
      <c r="B645" s="63" t="s">
        <v>1043</v>
      </c>
      <c r="C645" s="43">
        <v>3</v>
      </c>
      <c r="D645" s="63">
        <v>3</v>
      </c>
      <c r="E645" s="43" t="s">
        <v>3008</v>
      </c>
      <c r="F645" s="65" t="s">
        <v>872</v>
      </c>
      <c r="G645" s="31" t="s">
        <v>180</v>
      </c>
      <c r="H645" s="43" t="s">
        <v>93</v>
      </c>
    </row>
    <row r="646" spans="1:8" ht="14.25">
      <c r="A646" s="29" t="s">
        <v>1206</v>
      </c>
      <c r="B646" s="63" t="s">
        <v>1202</v>
      </c>
      <c r="C646" s="43">
        <v>4</v>
      </c>
      <c r="D646" s="63">
        <v>4</v>
      </c>
      <c r="E646" s="43" t="s">
        <v>3009</v>
      </c>
      <c r="F646" s="65"/>
      <c r="G646" s="31" t="s">
        <v>180</v>
      </c>
      <c r="H646" s="43" t="s">
        <v>93</v>
      </c>
    </row>
    <row r="647" spans="1:8" ht="14.25">
      <c r="A647" s="29" t="s">
        <v>3010</v>
      </c>
      <c r="B647" s="63" t="s">
        <v>2977</v>
      </c>
      <c r="C647" s="43">
        <v>1</v>
      </c>
      <c r="D647" s="63">
        <v>1</v>
      </c>
      <c r="E647" s="43" t="s">
        <v>2001</v>
      </c>
      <c r="F647" s="65" t="s">
        <v>837</v>
      </c>
      <c r="G647" s="31" t="s">
        <v>831</v>
      </c>
      <c r="H647" s="43" t="s">
        <v>3011</v>
      </c>
    </row>
    <row r="648" spans="1:8" ht="14.25">
      <c r="A648" s="29" t="s">
        <v>3010</v>
      </c>
      <c r="B648" s="63" t="s">
        <v>2944</v>
      </c>
      <c r="C648" s="43">
        <v>1</v>
      </c>
      <c r="D648" s="63">
        <v>2</v>
      </c>
      <c r="E648" s="43" t="s">
        <v>2873</v>
      </c>
      <c r="F648" s="65"/>
      <c r="G648" s="31" t="s">
        <v>831</v>
      </c>
      <c r="H648" s="43" t="s">
        <v>3011</v>
      </c>
    </row>
    <row r="649" spans="1:8" ht="14.25">
      <c r="A649" s="29"/>
      <c r="B649" s="63"/>
      <c r="C649" s="43"/>
      <c r="D649" s="63"/>
      <c r="E649" s="43"/>
      <c r="F649" s="65"/>
      <c r="G649" s="31"/>
      <c r="H649" s="43"/>
    </row>
    <row r="650" spans="1:8" ht="15">
      <c r="A650" s="41" t="s">
        <v>512</v>
      </c>
      <c r="B650" s="63"/>
      <c r="C650" s="43"/>
      <c r="D650" s="63"/>
      <c r="E650" s="43"/>
      <c r="F650" s="65"/>
      <c r="G650" s="31"/>
      <c r="H650" s="43"/>
    </row>
    <row r="651" spans="1:8" ht="14.25">
      <c r="A651" s="29" t="s">
        <v>616</v>
      </c>
      <c r="B651" s="63" t="s">
        <v>879</v>
      </c>
      <c r="C651" s="43">
        <v>1</v>
      </c>
      <c r="D651" s="63">
        <v>1</v>
      </c>
      <c r="E651" s="43" t="s">
        <v>1999</v>
      </c>
      <c r="F651" s="65" t="s">
        <v>1294</v>
      </c>
      <c r="G651" s="31" t="s">
        <v>833</v>
      </c>
      <c r="H651" s="43"/>
    </row>
    <row r="652" spans="1:8" ht="14.25">
      <c r="A652" s="29" t="s">
        <v>617</v>
      </c>
      <c r="B652" s="63" t="s">
        <v>879</v>
      </c>
      <c r="C652" s="43">
        <v>1</v>
      </c>
      <c r="D652" s="63">
        <v>1</v>
      </c>
      <c r="E652" s="43" t="s">
        <v>1999</v>
      </c>
      <c r="F652" s="65" t="s">
        <v>1294</v>
      </c>
      <c r="G652" s="31" t="s">
        <v>872</v>
      </c>
      <c r="H652" s="43"/>
    </row>
    <row r="653" spans="1:8" ht="14.25">
      <c r="A653" s="29" t="s">
        <v>1211</v>
      </c>
      <c r="B653" s="63" t="s">
        <v>1089</v>
      </c>
      <c r="C653" s="43">
        <v>1</v>
      </c>
      <c r="D653" s="63">
        <v>2</v>
      </c>
      <c r="E653" s="43" t="s">
        <v>2882</v>
      </c>
      <c r="F653" s="65"/>
      <c r="G653" s="31" t="s">
        <v>3047</v>
      </c>
      <c r="H653" s="43"/>
    </row>
    <row r="654" spans="1:8" ht="14.25">
      <c r="A654" s="29" t="s">
        <v>1214</v>
      </c>
      <c r="B654" s="63" t="s">
        <v>1087</v>
      </c>
      <c r="C654" s="43">
        <v>3</v>
      </c>
      <c r="D654" s="63">
        <v>3</v>
      </c>
      <c r="E654" s="43" t="s">
        <v>3000</v>
      </c>
      <c r="F654" s="65" t="s">
        <v>956</v>
      </c>
      <c r="G654" s="31" t="s">
        <v>908</v>
      </c>
      <c r="H654" s="43" t="s">
        <v>101</v>
      </c>
    </row>
    <row r="655" spans="1:8" ht="14.25">
      <c r="A655" s="29" t="s">
        <v>1214</v>
      </c>
      <c r="B655" s="63" t="s">
        <v>1091</v>
      </c>
      <c r="C655" s="43">
        <v>4</v>
      </c>
      <c r="D655" s="63">
        <v>4</v>
      </c>
      <c r="E655" s="43" t="s">
        <v>3002</v>
      </c>
      <c r="F655" s="65"/>
      <c r="G655" s="31" t="s">
        <v>908</v>
      </c>
      <c r="H655" s="43" t="s">
        <v>101</v>
      </c>
    </row>
    <row r="656" spans="1:8" ht="14.25">
      <c r="A656" s="29" t="s">
        <v>775</v>
      </c>
      <c r="B656" s="63" t="s">
        <v>879</v>
      </c>
      <c r="C656" s="43">
        <v>1</v>
      </c>
      <c r="D656" s="63">
        <v>1</v>
      </c>
      <c r="E656" s="43" t="s">
        <v>1999</v>
      </c>
      <c r="F656" s="65" t="s">
        <v>3048</v>
      </c>
      <c r="G656" s="31" t="s">
        <v>1606</v>
      </c>
      <c r="H656" s="43"/>
    </row>
    <row r="657" spans="1:8" ht="14.25">
      <c r="A657" s="29" t="s">
        <v>776</v>
      </c>
      <c r="B657" s="63" t="s">
        <v>879</v>
      </c>
      <c r="C657" s="43">
        <v>1</v>
      </c>
      <c r="D657" s="63">
        <v>1</v>
      </c>
      <c r="E657" s="43" t="s">
        <v>1999</v>
      </c>
      <c r="F657" s="65" t="s">
        <v>3048</v>
      </c>
      <c r="G657" s="31" t="s">
        <v>2748</v>
      </c>
      <c r="H657" s="43"/>
    </row>
    <row r="658" spans="1:8" ht="14.25">
      <c r="A658" s="29" t="s">
        <v>1215</v>
      </c>
      <c r="B658" s="63" t="s">
        <v>1089</v>
      </c>
      <c r="C658" s="43">
        <v>1</v>
      </c>
      <c r="D658" s="63">
        <v>2</v>
      </c>
      <c r="E658" s="43" t="s">
        <v>2882</v>
      </c>
      <c r="F658" s="65"/>
      <c r="G658" s="31" t="s">
        <v>3049</v>
      </c>
      <c r="H658" s="43"/>
    </row>
    <row r="659" spans="1:8" ht="14.25">
      <c r="A659" s="29" t="s">
        <v>1218</v>
      </c>
      <c r="B659" s="63" t="s">
        <v>1087</v>
      </c>
      <c r="C659" s="43">
        <v>3</v>
      </c>
      <c r="D659" s="63">
        <v>3</v>
      </c>
      <c r="E659" s="43" t="s">
        <v>3000</v>
      </c>
      <c r="F659" s="65" t="s">
        <v>3050</v>
      </c>
      <c r="G659" s="31" t="s">
        <v>2750</v>
      </c>
      <c r="H659" s="43" t="s">
        <v>101</v>
      </c>
    </row>
    <row r="660" spans="1:8" ht="14.25">
      <c r="A660" s="29" t="s">
        <v>1218</v>
      </c>
      <c r="B660" s="63" t="s">
        <v>1091</v>
      </c>
      <c r="C660" s="43">
        <v>4</v>
      </c>
      <c r="D660" s="63">
        <v>4</v>
      </c>
      <c r="E660" s="43" t="s">
        <v>3002</v>
      </c>
      <c r="F660" s="65"/>
      <c r="G660" s="31" t="s">
        <v>2750</v>
      </c>
      <c r="H660" s="43" t="s">
        <v>101</v>
      </c>
    </row>
    <row r="661" spans="1:8" ht="14.25">
      <c r="A661" s="29" t="s">
        <v>1220</v>
      </c>
      <c r="B661" s="63" t="s">
        <v>879</v>
      </c>
      <c r="C661" s="43">
        <v>1</v>
      </c>
      <c r="D661" s="63">
        <v>1</v>
      </c>
      <c r="E661" s="43" t="s">
        <v>1999</v>
      </c>
      <c r="F661" s="65">
        <v>5</v>
      </c>
      <c r="G661" s="31">
        <v>1</v>
      </c>
      <c r="H661" s="43"/>
    </row>
    <row r="662" spans="1:8" ht="14.25">
      <c r="A662" s="29" t="s">
        <v>1220</v>
      </c>
      <c r="B662" s="63" t="s">
        <v>1089</v>
      </c>
      <c r="C662" s="43">
        <v>1</v>
      </c>
      <c r="D662" s="63">
        <v>2</v>
      </c>
      <c r="E662" s="43" t="s">
        <v>2882</v>
      </c>
      <c r="F662" s="65"/>
      <c r="G662" s="31">
        <v>1</v>
      </c>
      <c r="H662" s="43"/>
    </row>
    <row r="663" spans="1:8" ht="14.25">
      <c r="A663" s="29" t="s">
        <v>1221</v>
      </c>
      <c r="B663" s="63" t="s">
        <v>1087</v>
      </c>
      <c r="C663" s="43">
        <v>3</v>
      </c>
      <c r="D663" s="63">
        <v>3</v>
      </c>
      <c r="E663" s="43" t="s">
        <v>3000</v>
      </c>
      <c r="F663" s="65">
        <v>7</v>
      </c>
      <c r="G663" s="31">
        <v>2</v>
      </c>
      <c r="H663" s="43" t="s">
        <v>101</v>
      </c>
    </row>
    <row r="664" spans="1:8" ht="14.25">
      <c r="A664" s="29" t="s">
        <v>1221</v>
      </c>
      <c r="B664" s="63" t="s">
        <v>1091</v>
      </c>
      <c r="C664" s="43">
        <v>4</v>
      </c>
      <c r="D664" s="63">
        <v>4</v>
      </c>
      <c r="E664" s="43" t="s">
        <v>3002</v>
      </c>
      <c r="F664" s="65"/>
      <c r="G664" s="31">
        <v>2</v>
      </c>
      <c r="H664" s="43" t="s">
        <v>101</v>
      </c>
    </row>
    <row r="665" spans="1:8" ht="14.25">
      <c r="A665" s="29"/>
      <c r="B665" s="63"/>
      <c r="C665" s="43"/>
      <c r="D665" s="63"/>
      <c r="E665" s="43"/>
      <c r="F665" s="65"/>
      <c r="G665" s="31"/>
      <c r="H665" s="43"/>
    </row>
    <row r="666" spans="1:8" ht="15">
      <c r="A666" s="41" t="s">
        <v>569</v>
      </c>
      <c r="B666" s="63"/>
      <c r="C666" s="43"/>
      <c r="D666" s="63"/>
      <c r="E666" s="43"/>
      <c r="F666" s="65"/>
      <c r="G666" s="31"/>
      <c r="H666" s="43"/>
    </row>
    <row r="667" spans="1:8" ht="24">
      <c r="A667" s="97" t="s">
        <v>2671</v>
      </c>
      <c r="B667" s="63" t="s">
        <v>2992</v>
      </c>
      <c r="C667" s="43">
        <v>1</v>
      </c>
      <c r="D667" s="63">
        <v>1</v>
      </c>
      <c r="E667" s="43" t="s">
        <v>2241</v>
      </c>
      <c r="F667" s="65">
        <v>1</v>
      </c>
      <c r="G667" s="31">
        <v>1</v>
      </c>
      <c r="H667" s="43"/>
    </row>
    <row r="668" spans="1:8" ht="24">
      <c r="A668" s="97" t="s">
        <v>2671</v>
      </c>
      <c r="B668" s="63" t="s">
        <v>2975</v>
      </c>
      <c r="C668" s="43">
        <v>1</v>
      </c>
      <c r="D668" s="63">
        <v>2</v>
      </c>
      <c r="E668" s="43" t="s">
        <v>2920</v>
      </c>
      <c r="F668" s="65"/>
      <c r="G668" s="31">
        <v>1</v>
      </c>
      <c r="H668" s="43"/>
    </row>
    <row r="669" spans="1:8" ht="14.25">
      <c r="A669" s="29"/>
      <c r="B669" s="63"/>
      <c r="C669" s="43"/>
      <c r="D669" s="63"/>
      <c r="E669" s="43"/>
      <c r="F669" s="65"/>
      <c r="G669" s="31"/>
      <c r="H669" s="43"/>
    </row>
    <row r="670" spans="1:8" ht="15">
      <c r="A670" s="41" t="s">
        <v>436</v>
      </c>
      <c r="B670" s="63"/>
      <c r="C670" s="43"/>
      <c r="D670" s="63"/>
      <c r="E670" s="43"/>
      <c r="F670" s="65"/>
      <c r="G670" s="31"/>
      <c r="H670" s="43"/>
    </row>
    <row r="671" spans="1:8" ht="14.25">
      <c r="A671" s="29" t="s">
        <v>1225</v>
      </c>
      <c r="B671" s="63"/>
      <c r="C671" s="43">
        <v>4</v>
      </c>
      <c r="D671" s="63">
        <v>4</v>
      </c>
      <c r="E671" s="43" t="s">
        <v>921</v>
      </c>
      <c r="F671" s="65"/>
      <c r="G671" s="31">
        <v>1</v>
      </c>
      <c r="H671" s="43" t="s">
        <v>101</v>
      </c>
    </row>
    <row r="672" spans="1:8" ht="28.5">
      <c r="A672" s="29" t="s">
        <v>1228</v>
      </c>
      <c r="B672" s="63"/>
      <c r="C672" s="43">
        <v>12</v>
      </c>
      <c r="D672" s="63">
        <v>12</v>
      </c>
      <c r="E672" s="43" t="s">
        <v>921</v>
      </c>
      <c r="F672" s="65"/>
      <c r="G672" s="31" t="s">
        <v>854</v>
      </c>
      <c r="H672" s="45" t="s">
        <v>2674</v>
      </c>
    </row>
    <row r="673" spans="1:8" ht="28.5">
      <c r="A673" s="29" t="s">
        <v>1228</v>
      </c>
      <c r="B673" s="63"/>
      <c r="C673" s="43">
        <v>20</v>
      </c>
      <c r="D673" s="63">
        <v>20</v>
      </c>
      <c r="E673" s="43" t="s">
        <v>921</v>
      </c>
      <c r="F673" s="65"/>
      <c r="G673" s="31" t="s">
        <v>843</v>
      </c>
      <c r="H673" s="45" t="s">
        <v>2675</v>
      </c>
    </row>
    <row r="674" spans="1:8" ht="14.25">
      <c r="A674" s="29" t="s">
        <v>620</v>
      </c>
      <c r="B674" s="63" t="s">
        <v>356</v>
      </c>
      <c r="C674" s="43">
        <v>3</v>
      </c>
      <c r="D674" s="63">
        <v>3</v>
      </c>
      <c r="E674" s="43" t="s">
        <v>3013</v>
      </c>
      <c r="F674" s="65" t="s">
        <v>221</v>
      </c>
      <c r="G674" s="31">
        <v>3</v>
      </c>
      <c r="H674" s="43"/>
    </row>
    <row r="675" spans="1:8" ht="14.25">
      <c r="A675" s="29" t="s">
        <v>621</v>
      </c>
      <c r="B675" s="63" t="s">
        <v>356</v>
      </c>
      <c r="C675" s="43">
        <v>3</v>
      </c>
      <c r="D675" s="63">
        <v>4</v>
      </c>
      <c r="E675" s="43" t="s">
        <v>3014</v>
      </c>
      <c r="F675" s="65" t="s">
        <v>872</v>
      </c>
      <c r="G675" s="31">
        <v>1</v>
      </c>
      <c r="H675" s="43"/>
    </row>
    <row r="676" spans="1:8" ht="14.25">
      <c r="A676" s="29" t="s">
        <v>534</v>
      </c>
      <c r="B676" s="63" t="s">
        <v>1230</v>
      </c>
      <c r="C676" s="43">
        <v>111</v>
      </c>
      <c r="D676" s="63"/>
      <c r="E676" s="43"/>
      <c r="F676" s="31" t="s">
        <v>1285</v>
      </c>
      <c r="G676" s="31" t="s">
        <v>1285</v>
      </c>
      <c r="H676" s="43" t="s">
        <v>1226</v>
      </c>
    </row>
    <row r="677" spans="1:8" ht="14.25">
      <c r="A677" s="29" t="s">
        <v>534</v>
      </c>
      <c r="B677" s="63" t="s">
        <v>1230</v>
      </c>
      <c r="C677" s="43">
        <v>141</v>
      </c>
      <c r="D677" s="63"/>
      <c r="E677" s="43"/>
      <c r="F677" s="31" t="s">
        <v>1285</v>
      </c>
      <c r="G677" s="31" t="s">
        <v>1285</v>
      </c>
      <c r="H677" s="43" t="s">
        <v>1227</v>
      </c>
    </row>
    <row r="678" spans="1:8" ht="14.25">
      <c r="A678" s="29" t="s">
        <v>535</v>
      </c>
      <c r="B678" s="63" t="s">
        <v>1230</v>
      </c>
      <c r="C678" s="43">
        <v>107</v>
      </c>
      <c r="D678" s="63"/>
      <c r="E678" s="43"/>
      <c r="F678" s="31" t="s">
        <v>2733</v>
      </c>
      <c r="G678" s="31" t="s">
        <v>2733</v>
      </c>
      <c r="H678" s="43" t="s">
        <v>1226</v>
      </c>
    </row>
    <row r="679" spans="1:8" ht="14.25">
      <c r="A679" s="29" t="s">
        <v>535</v>
      </c>
      <c r="B679" s="63" t="s">
        <v>1230</v>
      </c>
      <c r="C679" s="43">
        <v>115</v>
      </c>
      <c r="D679" s="63"/>
      <c r="E679" s="43"/>
      <c r="F679" s="31" t="s">
        <v>2733</v>
      </c>
      <c r="G679" s="31" t="s">
        <v>2733</v>
      </c>
      <c r="H679" s="43" t="s">
        <v>1227</v>
      </c>
    </row>
    <row r="680" spans="1:8" ht="14.25">
      <c r="A680" s="29" t="s">
        <v>113</v>
      </c>
      <c r="B680" s="63"/>
      <c r="C680" s="43">
        <v>174</v>
      </c>
      <c r="D680" s="63"/>
      <c r="E680" s="43"/>
      <c r="F680" s="65" t="s">
        <v>3051</v>
      </c>
      <c r="G680" s="31" t="s">
        <v>3051</v>
      </c>
      <c r="H680" s="43" t="s">
        <v>1226</v>
      </c>
    </row>
    <row r="681" spans="1:8" ht="14.25">
      <c r="A681" s="29" t="s">
        <v>113</v>
      </c>
      <c r="B681" s="63"/>
      <c r="C681" s="43">
        <v>224</v>
      </c>
      <c r="D681" s="63"/>
      <c r="E681" s="43"/>
      <c r="F681" s="65" t="s">
        <v>3015</v>
      </c>
      <c r="G681" s="31" t="s">
        <v>3015</v>
      </c>
      <c r="H681" s="43" t="s">
        <v>1227</v>
      </c>
    </row>
    <row r="682" spans="1:8" ht="14.25">
      <c r="A682" s="29" t="s">
        <v>1237</v>
      </c>
      <c r="B682" s="63"/>
      <c r="C682" s="43">
        <v>172</v>
      </c>
      <c r="D682" s="63"/>
      <c r="E682" s="43"/>
      <c r="F682" s="65" t="s">
        <v>1618</v>
      </c>
      <c r="G682" s="31" t="s">
        <v>1618</v>
      </c>
      <c r="H682" s="43" t="s">
        <v>1226</v>
      </c>
    </row>
    <row r="683" spans="1:8" ht="14.25">
      <c r="A683" s="29" t="s">
        <v>1237</v>
      </c>
      <c r="B683" s="63"/>
      <c r="C683" s="43">
        <v>173</v>
      </c>
      <c r="D683" s="63"/>
      <c r="E683" s="43"/>
      <c r="F683" s="65" t="s">
        <v>2890</v>
      </c>
      <c r="G683" s="31" t="s">
        <v>2890</v>
      </c>
      <c r="H683" s="43" t="s">
        <v>1227</v>
      </c>
    </row>
    <row r="684" spans="1:8" ht="14.25">
      <c r="A684" s="46" t="s">
        <v>114</v>
      </c>
      <c r="B684" s="67" t="s">
        <v>304</v>
      </c>
      <c r="C684" s="47">
        <v>114</v>
      </c>
      <c r="D684" s="67"/>
      <c r="E684" s="47"/>
      <c r="F684" s="54" t="s">
        <v>3052</v>
      </c>
      <c r="G684" s="54" t="s">
        <v>3052</v>
      </c>
      <c r="H684" s="217"/>
    </row>
  </sheetData>
  <mergeCells count="18">
    <mergeCell ref="A184:B184"/>
    <mergeCell ref="A218:B218"/>
    <mergeCell ref="A243:H243"/>
    <mergeCell ref="A313:H313"/>
    <mergeCell ref="A474:B474"/>
    <mergeCell ref="A487:H487"/>
    <mergeCell ref="B8:H8"/>
    <mergeCell ref="B9:H9"/>
    <mergeCell ref="B10:H10"/>
    <mergeCell ref="B11:H11"/>
    <mergeCell ref="B12:H12"/>
    <mergeCell ref="A14:H14"/>
    <mergeCell ref="A1:H1"/>
    <mergeCell ref="A2:H2"/>
    <mergeCell ref="A4:H4"/>
    <mergeCell ref="B5:H5"/>
    <mergeCell ref="B6:H6"/>
    <mergeCell ref="B7:H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F692"/>
  <sheetViews>
    <sheetView workbookViewId="0"/>
  </sheetViews>
  <sheetFormatPr defaultRowHeight="12.75"/>
  <cols>
    <col min="1" max="1" width="13.5" customWidth="1"/>
    <col min="2" max="2" width="11.625" customWidth="1"/>
    <col min="3" max="3" width="7" customWidth="1"/>
    <col min="4" max="4" width="7.25" customWidth="1"/>
    <col min="5" max="5" width="13.25" customWidth="1"/>
    <col min="6" max="6" width="7.75" style="24" customWidth="1"/>
    <col min="7" max="7" width="7.625" style="24" customWidth="1"/>
    <col min="8" max="8" width="11.75" customWidth="1"/>
    <col min="9" max="1020" width="10.625" customWidth="1"/>
  </cols>
  <sheetData>
    <row r="1" spans="1:1020" ht="14.25">
      <c r="A1" s="148" t="s">
        <v>3053</v>
      </c>
      <c r="B1" s="148"/>
      <c r="C1" s="148"/>
      <c r="D1" s="148"/>
      <c r="E1" s="148"/>
      <c r="F1" s="148"/>
      <c r="G1" s="148"/>
      <c r="H1" s="148"/>
    </row>
    <row r="2" spans="1:1020" ht="15.75">
      <c r="A2" s="57" t="s">
        <v>1980</v>
      </c>
      <c r="B2" s="57"/>
      <c r="C2" s="57"/>
      <c r="D2" s="57"/>
      <c r="E2" s="57"/>
      <c r="F2" s="57"/>
      <c r="G2" s="57"/>
      <c r="H2" s="57"/>
    </row>
    <row r="3" spans="1:1020" ht="14.25">
      <c r="A3" s="7"/>
      <c r="B3" s="7"/>
    </row>
    <row r="4" spans="1:1020" ht="14.25">
      <c r="A4" s="58" t="s">
        <v>255</v>
      </c>
      <c r="B4" s="58"/>
      <c r="C4" s="58"/>
      <c r="D4" s="58"/>
      <c r="E4" s="58"/>
      <c r="F4" s="58"/>
      <c r="G4" s="58"/>
      <c r="H4" s="58"/>
    </row>
    <row r="5" spans="1:1020" ht="15">
      <c r="A5" s="39" t="s">
        <v>256</v>
      </c>
      <c r="B5" s="59" t="s">
        <v>2754</v>
      </c>
      <c r="C5" s="59"/>
      <c r="D5" s="59"/>
      <c r="E5" s="59"/>
      <c r="F5" s="59"/>
      <c r="G5" s="59"/>
      <c r="H5" s="59"/>
    </row>
    <row r="6" spans="1:1020" ht="15">
      <c r="A6" s="39" t="s">
        <v>258</v>
      </c>
      <c r="B6" s="59" t="s">
        <v>2755</v>
      </c>
      <c r="C6" s="59"/>
      <c r="D6" s="59"/>
      <c r="E6" s="59"/>
      <c r="F6" s="59"/>
      <c r="G6" s="59"/>
      <c r="H6" s="59"/>
    </row>
    <row r="7" spans="1:1020" ht="30">
      <c r="A7" s="39" t="s">
        <v>2130</v>
      </c>
      <c r="B7" s="59" t="s">
        <v>2756</v>
      </c>
      <c r="C7" s="59"/>
      <c r="D7" s="59"/>
      <c r="E7" s="59"/>
      <c r="F7" s="59"/>
      <c r="G7" s="59"/>
      <c r="H7" s="59"/>
    </row>
    <row r="8" spans="1:1020" ht="30">
      <c r="A8" s="39" t="s">
        <v>2132</v>
      </c>
      <c r="B8" s="59" t="s">
        <v>2757</v>
      </c>
      <c r="C8" s="59"/>
      <c r="D8" s="59"/>
      <c r="E8" s="59"/>
      <c r="F8" s="59"/>
      <c r="G8" s="59"/>
      <c r="H8" s="59"/>
    </row>
    <row r="9" spans="1:1020" ht="30">
      <c r="A9" s="39" t="s">
        <v>2758</v>
      </c>
      <c r="B9" s="59" t="s">
        <v>2759</v>
      </c>
      <c r="C9" s="59"/>
      <c r="D9" s="59"/>
      <c r="E9" s="59"/>
      <c r="F9" s="59"/>
      <c r="G9" s="59"/>
      <c r="H9" s="59"/>
    </row>
    <row r="10" spans="1:1020" ht="15">
      <c r="A10" s="39" t="s">
        <v>262</v>
      </c>
      <c r="B10" s="59" t="s">
        <v>2549</v>
      </c>
      <c r="C10" s="59"/>
      <c r="D10" s="59"/>
      <c r="E10" s="59"/>
      <c r="F10" s="59"/>
      <c r="G10" s="59"/>
      <c r="H10" s="59"/>
    </row>
    <row r="11" spans="1:1020" ht="30">
      <c r="A11" s="39" t="s">
        <v>264</v>
      </c>
      <c r="B11" s="59" t="s">
        <v>2236</v>
      </c>
      <c r="C11" s="59"/>
      <c r="D11" s="59"/>
      <c r="E11" s="59"/>
      <c r="F11" s="59"/>
      <c r="G11" s="59"/>
      <c r="H11" s="59"/>
    </row>
    <row r="12" spans="1:1020" ht="15">
      <c r="A12" s="39"/>
      <c r="B12" s="221"/>
      <c r="C12" s="221"/>
      <c r="D12" s="221"/>
      <c r="E12" s="221"/>
      <c r="F12" s="221"/>
      <c r="G12" s="221"/>
      <c r="H12" s="221"/>
    </row>
    <row r="13" spans="1:1020" ht="14.25"/>
    <row r="14" spans="1:1020" ht="15.75">
      <c r="A14" s="133" t="s">
        <v>268</v>
      </c>
      <c r="B14" s="133"/>
      <c r="C14" s="133"/>
      <c r="D14" s="133"/>
      <c r="E14" s="133"/>
      <c r="F14" s="133"/>
      <c r="G14" s="133"/>
      <c r="H14" s="133"/>
    </row>
    <row r="15" spans="1:1020" ht="60">
      <c r="A15" s="207" t="s">
        <v>24</v>
      </c>
      <c r="B15" s="207" t="s">
        <v>26</v>
      </c>
      <c r="C15" s="207" t="s">
        <v>2760</v>
      </c>
      <c r="D15" s="207" t="s">
        <v>2761</v>
      </c>
      <c r="E15" s="207" t="s">
        <v>2762</v>
      </c>
      <c r="F15" s="208" t="s">
        <v>28</v>
      </c>
      <c r="G15" s="208" t="s">
        <v>31</v>
      </c>
      <c r="H15" s="207" t="s">
        <v>2551</v>
      </c>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8"/>
      <c r="PA15" s="8"/>
      <c r="PB15" s="8"/>
      <c r="PC15" s="8"/>
      <c r="PD15" s="8"/>
      <c r="PE15" s="8"/>
      <c r="PF15" s="8"/>
      <c r="PG15" s="8"/>
      <c r="PH15" s="8"/>
      <c r="PI15" s="8"/>
      <c r="PJ15" s="8"/>
      <c r="PK15" s="8"/>
      <c r="PL15" s="8"/>
      <c r="PM15" s="8"/>
      <c r="PN15" s="8"/>
      <c r="PO15" s="8"/>
      <c r="PP15" s="8"/>
      <c r="PQ15" s="8"/>
      <c r="PR15" s="8"/>
      <c r="PS15" s="8"/>
      <c r="PT15" s="8"/>
      <c r="PU15" s="8"/>
      <c r="PV15" s="8"/>
      <c r="PW15" s="8"/>
      <c r="PX15" s="8"/>
      <c r="PY15" s="8"/>
      <c r="PZ15" s="8"/>
      <c r="QA15" s="8"/>
      <c r="QB15" s="8"/>
      <c r="QC15" s="8"/>
      <c r="QD15" s="8"/>
      <c r="QE15" s="8"/>
      <c r="QF15" s="8"/>
      <c r="QG15" s="8"/>
      <c r="QH15" s="8"/>
      <c r="QI15" s="8"/>
      <c r="QJ15" s="8"/>
      <c r="QK15" s="8"/>
      <c r="QL15" s="8"/>
      <c r="QM15" s="8"/>
      <c r="QN15" s="8"/>
      <c r="QO15" s="8"/>
      <c r="QP15" s="8"/>
      <c r="QQ15" s="8"/>
      <c r="QR15" s="8"/>
      <c r="QS15" s="8"/>
      <c r="QT15" s="8"/>
      <c r="QU15" s="8"/>
      <c r="QV15" s="8"/>
      <c r="QW15" s="8"/>
      <c r="QX15" s="8"/>
      <c r="QY15" s="8"/>
      <c r="QZ15" s="8"/>
      <c r="RA15" s="8"/>
      <c r="RB15" s="8"/>
      <c r="RC15" s="8"/>
      <c r="RD15" s="8"/>
      <c r="RE15" s="8"/>
      <c r="RF15" s="8"/>
      <c r="RG15" s="8"/>
      <c r="RH15" s="8"/>
      <c r="RI15" s="8"/>
      <c r="RJ15" s="8"/>
      <c r="RK15" s="8"/>
      <c r="RL15" s="8"/>
      <c r="RM15" s="8"/>
      <c r="RN15" s="8"/>
      <c r="RO15" s="8"/>
      <c r="RP15" s="8"/>
      <c r="RQ15" s="8"/>
      <c r="RR15" s="8"/>
      <c r="RS15" s="8"/>
      <c r="RT15" s="8"/>
      <c r="RU15" s="8"/>
      <c r="RV15" s="8"/>
      <c r="RW15" s="8"/>
      <c r="RX15" s="8"/>
      <c r="RY15" s="8"/>
      <c r="RZ15" s="8"/>
      <c r="SA15" s="8"/>
      <c r="SB15" s="8"/>
      <c r="SC15" s="8"/>
      <c r="SD15" s="8"/>
      <c r="SE15" s="8"/>
      <c r="SF15" s="8"/>
      <c r="SG15" s="8"/>
      <c r="SH15" s="8"/>
      <c r="SI15" s="8"/>
      <c r="SJ15" s="8"/>
      <c r="SK15" s="8"/>
      <c r="SL15" s="8"/>
      <c r="SM15" s="8"/>
      <c r="SN15" s="8"/>
      <c r="SO15" s="8"/>
      <c r="SP15" s="8"/>
      <c r="SQ15" s="8"/>
      <c r="SR15" s="8"/>
      <c r="SS15" s="8"/>
      <c r="ST15" s="8"/>
      <c r="SU15" s="8"/>
      <c r="SV15" s="8"/>
      <c r="SW15" s="8"/>
      <c r="SX15" s="8"/>
      <c r="SY15" s="8"/>
      <c r="SZ15" s="8"/>
      <c r="TA15" s="8"/>
      <c r="TB15" s="8"/>
      <c r="TC15" s="8"/>
      <c r="TD15" s="8"/>
      <c r="TE15" s="8"/>
      <c r="TF15" s="8"/>
      <c r="TG15" s="8"/>
      <c r="TH15" s="8"/>
      <c r="TI15" s="8"/>
      <c r="TJ15" s="8"/>
      <c r="TK15" s="8"/>
      <c r="TL15" s="8"/>
      <c r="TM15" s="8"/>
      <c r="TN15" s="8"/>
      <c r="TO15" s="8"/>
      <c r="TP15" s="8"/>
      <c r="TQ15" s="8"/>
      <c r="TR15" s="8"/>
      <c r="TS15" s="8"/>
      <c r="TT15" s="8"/>
      <c r="TU15" s="8"/>
      <c r="TV15" s="8"/>
      <c r="TW15" s="8"/>
      <c r="TX15" s="8"/>
      <c r="TY15" s="8"/>
      <c r="TZ15" s="8"/>
      <c r="UA15" s="8"/>
      <c r="UB15" s="8"/>
      <c r="UC15" s="8"/>
      <c r="UD15" s="8"/>
      <c r="UE15" s="8"/>
      <c r="UF15" s="8"/>
      <c r="UG15" s="8"/>
      <c r="UH15" s="8"/>
      <c r="UI15" s="8"/>
      <c r="UJ15" s="8"/>
      <c r="UK15" s="8"/>
      <c r="UL15" s="8"/>
      <c r="UM15" s="8"/>
      <c r="UN15" s="8"/>
      <c r="UO15" s="8"/>
      <c r="UP15" s="8"/>
      <c r="UQ15" s="8"/>
      <c r="UR15" s="8"/>
      <c r="US15" s="8"/>
      <c r="UT15" s="8"/>
      <c r="UU15" s="8"/>
      <c r="UV15" s="8"/>
      <c r="UW15" s="8"/>
      <c r="UX15" s="8"/>
      <c r="UY15" s="8"/>
      <c r="UZ15" s="8"/>
      <c r="VA15" s="8"/>
      <c r="VB15" s="8"/>
      <c r="VC15" s="8"/>
      <c r="VD15" s="8"/>
      <c r="VE15" s="8"/>
      <c r="VF15" s="8"/>
      <c r="VG15" s="8"/>
      <c r="VH15" s="8"/>
      <c r="VI15" s="8"/>
      <c r="VJ15" s="8"/>
      <c r="VK15" s="8"/>
      <c r="VL15" s="8"/>
      <c r="VM15" s="8"/>
      <c r="VN15" s="8"/>
      <c r="VO15" s="8"/>
      <c r="VP15" s="8"/>
      <c r="VQ15" s="8"/>
      <c r="VR15" s="8"/>
      <c r="VS15" s="8"/>
      <c r="VT15" s="8"/>
      <c r="VU15" s="8"/>
      <c r="VV15" s="8"/>
      <c r="VW15" s="8"/>
      <c r="VX15" s="8"/>
      <c r="VY15" s="8"/>
      <c r="VZ15" s="8"/>
      <c r="WA15" s="8"/>
      <c r="WB15" s="8"/>
      <c r="WC15" s="8"/>
      <c r="WD15" s="8"/>
      <c r="WE15" s="8"/>
      <c r="WF15" s="8"/>
      <c r="WG15" s="8"/>
      <c r="WH15" s="8"/>
      <c r="WI15" s="8"/>
      <c r="WJ15" s="8"/>
      <c r="WK15" s="8"/>
      <c r="WL15" s="8"/>
      <c r="WM15" s="8"/>
      <c r="WN15" s="8"/>
      <c r="WO15" s="8"/>
      <c r="WP15" s="8"/>
      <c r="WQ15" s="8"/>
      <c r="WR15" s="8"/>
      <c r="WS15" s="8"/>
      <c r="WT15" s="8"/>
      <c r="WU15" s="8"/>
      <c r="WV15" s="8"/>
      <c r="WW15" s="8"/>
      <c r="WX15" s="8"/>
      <c r="WY15" s="8"/>
      <c r="WZ15" s="8"/>
      <c r="XA15" s="8"/>
      <c r="XB15" s="8"/>
      <c r="XC15" s="8"/>
      <c r="XD15" s="8"/>
      <c r="XE15" s="8"/>
      <c r="XF15" s="8"/>
      <c r="XG15" s="8"/>
      <c r="XH15" s="8"/>
      <c r="XI15" s="8"/>
      <c r="XJ15" s="8"/>
      <c r="XK15" s="8"/>
      <c r="XL15" s="8"/>
      <c r="XM15" s="8"/>
      <c r="XN15" s="8"/>
      <c r="XO15" s="8"/>
      <c r="XP15" s="8"/>
      <c r="XQ15" s="8"/>
      <c r="XR15" s="8"/>
      <c r="XS15" s="8"/>
      <c r="XT15" s="8"/>
      <c r="XU15" s="8"/>
      <c r="XV15" s="8"/>
      <c r="XW15" s="8"/>
      <c r="XX15" s="8"/>
      <c r="XY15" s="8"/>
      <c r="XZ15" s="8"/>
      <c r="YA15" s="8"/>
      <c r="YB15" s="8"/>
      <c r="YC15" s="8"/>
      <c r="YD15" s="8"/>
      <c r="YE15" s="8"/>
      <c r="YF15" s="8"/>
      <c r="YG15" s="8"/>
      <c r="YH15" s="8"/>
      <c r="YI15" s="8"/>
      <c r="YJ15" s="8"/>
      <c r="YK15" s="8"/>
      <c r="YL15" s="8"/>
      <c r="YM15" s="8"/>
      <c r="YN15" s="8"/>
      <c r="YO15" s="8"/>
      <c r="YP15" s="8"/>
      <c r="YQ15" s="8"/>
      <c r="YR15" s="8"/>
      <c r="YS15" s="8"/>
      <c r="YT15" s="8"/>
      <c r="YU15" s="8"/>
      <c r="YV15" s="8"/>
      <c r="YW15" s="8"/>
      <c r="YX15" s="8"/>
      <c r="YY15" s="8"/>
      <c r="YZ15" s="8"/>
      <c r="ZA15" s="8"/>
      <c r="ZB15" s="8"/>
      <c r="ZC15" s="8"/>
      <c r="ZD15" s="8"/>
      <c r="ZE15" s="8"/>
      <c r="ZF15" s="8"/>
      <c r="ZG15" s="8"/>
      <c r="ZH15" s="8"/>
      <c r="ZI15" s="8"/>
      <c r="ZJ15" s="8"/>
      <c r="ZK15" s="8"/>
      <c r="ZL15" s="8"/>
      <c r="ZM15" s="8"/>
      <c r="ZN15" s="8"/>
      <c r="ZO15" s="8"/>
      <c r="ZP15" s="8"/>
      <c r="ZQ15" s="8"/>
      <c r="ZR15" s="8"/>
      <c r="ZS15" s="8"/>
      <c r="ZT15" s="8"/>
      <c r="ZU15" s="8"/>
      <c r="ZV15" s="8"/>
      <c r="ZW15" s="8"/>
      <c r="ZX15" s="8"/>
      <c r="ZY15" s="8"/>
      <c r="ZZ15" s="8"/>
      <c r="AAA15" s="8"/>
      <c r="AAB15" s="8"/>
      <c r="AAC15" s="8"/>
      <c r="AAD15" s="8"/>
      <c r="AAE15" s="8"/>
      <c r="AAF15" s="8"/>
      <c r="AAG15" s="8"/>
      <c r="AAH15" s="8"/>
      <c r="AAI15" s="8"/>
      <c r="AAJ15" s="8"/>
      <c r="AAK15" s="8"/>
      <c r="AAL15" s="8"/>
      <c r="AAM15" s="8"/>
      <c r="AAN15" s="8"/>
      <c r="AAO15" s="8"/>
      <c r="AAP15" s="8"/>
      <c r="AAQ15" s="8"/>
      <c r="AAR15" s="8"/>
      <c r="AAS15" s="8"/>
      <c r="AAT15" s="8"/>
      <c r="AAU15" s="8"/>
      <c r="AAV15" s="8"/>
      <c r="AAW15" s="8"/>
      <c r="AAX15" s="8"/>
      <c r="AAY15" s="8"/>
      <c r="AAZ15" s="8"/>
      <c r="ABA15" s="8"/>
      <c r="ABB15" s="8"/>
      <c r="ABC15" s="8"/>
      <c r="ABD15" s="8"/>
      <c r="ABE15" s="8"/>
      <c r="ABF15" s="8"/>
      <c r="ABG15" s="8"/>
      <c r="ABH15" s="8"/>
      <c r="ABI15" s="8"/>
      <c r="ABJ15" s="8"/>
      <c r="ABK15" s="8"/>
      <c r="ABL15" s="8"/>
      <c r="ABM15" s="8"/>
      <c r="ABN15" s="8"/>
      <c r="ABO15" s="8"/>
      <c r="ABP15" s="8"/>
      <c r="ABQ15" s="8"/>
      <c r="ABR15" s="8"/>
      <c r="ABS15" s="8"/>
      <c r="ABT15" s="8"/>
      <c r="ABU15" s="8"/>
      <c r="ABV15" s="8"/>
      <c r="ABW15" s="8"/>
      <c r="ABX15" s="8"/>
      <c r="ABY15" s="8"/>
      <c r="ABZ15" s="8"/>
      <c r="ACA15" s="8"/>
      <c r="ACB15" s="8"/>
      <c r="ACC15" s="8"/>
      <c r="ACD15" s="8"/>
      <c r="ACE15" s="8"/>
      <c r="ACF15" s="8"/>
      <c r="ACG15" s="8"/>
      <c r="ACH15" s="8"/>
      <c r="ACI15" s="8"/>
      <c r="ACJ15" s="8"/>
      <c r="ACK15" s="8"/>
      <c r="ACL15" s="8"/>
      <c r="ACM15" s="8"/>
      <c r="ACN15" s="8"/>
      <c r="ACO15" s="8"/>
      <c r="ACP15" s="8"/>
      <c r="ACQ15" s="8"/>
      <c r="ACR15" s="8"/>
      <c r="ACS15" s="8"/>
      <c r="ACT15" s="8"/>
      <c r="ACU15" s="8"/>
      <c r="ACV15" s="8"/>
      <c r="ACW15" s="8"/>
      <c r="ACX15" s="8"/>
      <c r="ACY15" s="8"/>
      <c r="ACZ15" s="8"/>
      <c r="ADA15" s="8"/>
      <c r="ADB15" s="8"/>
      <c r="ADC15" s="8"/>
      <c r="ADD15" s="8"/>
      <c r="ADE15" s="8"/>
      <c r="ADF15" s="8"/>
      <c r="ADG15" s="8"/>
      <c r="ADH15" s="8"/>
      <c r="ADI15" s="8"/>
      <c r="ADJ15" s="8"/>
      <c r="ADK15" s="8"/>
      <c r="ADL15" s="8"/>
      <c r="ADM15" s="8"/>
      <c r="ADN15" s="8"/>
      <c r="ADO15" s="8"/>
      <c r="ADP15" s="8"/>
      <c r="ADQ15" s="8"/>
      <c r="ADR15" s="8"/>
      <c r="ADS15" s="8"/>
      <c r="ADT15" s="8"/>
      <c r="ADU15" s="8"/>
      <c r="ADV15" s="8"/>
      <c r="ADW15" s="8"/>
      <c r="ADX15" s="8"/>
      <c r="ADY15" s="8"/>
      <c r="ADZ15" s="8"/>
      <c r="AEA15" s="8"/>
      <c r="AEB15" s="8"/>
      <c r="AEC15" s="8"/>
      <c r="AED15" s="8"/>
      <c r="AEE15" s="8"/>
      <c r="AEF15" s="8"/>
      <c r="AEG15" s="8"/>
      <c r="AEH15" s="8"/>
      <c r="AEI15" s="8"/>
      <c r="AEJ15" s="8"/>
      <c r="AEK15" s="8"/>
      <c r="AEL15" s="8"/>
      <c r="AEM15" s="8"/>
      <c r="AEN15" s="8"/>
      <c r="AEO15" s="8"/>
      <c r="AEP15" s="8"/>
      <c r="AEQ15" s="8"/>
      <c r="AER15" s="8"/>
      <c r="AES15" s="8"/>
      <c r="AET15" s="8"/>
      <c r="AEU15" s="8"/>
      <c r="AEV15" s="8"/>
      <c r="AEW15" s="8"/>
      <c r="AEX15" s="8"/>
      <c r="AEY15" s="8"/>
      <c r="AEZ15" s="8"/>
      <c r="AFA15" s="8"/>
      <c r="AFB15" s="8"/>
      <c r="AFC15" s="8"/>
      <c r="AFD15" s="8"/>
      <c r="AFE15" s="8"/>
      <c r="AFF15" s="8"/>
      <c r="AFG15" s="8"/>
      <c r="AFH15" s="8"/>
      <c r="AFI15" s="8"/>
      <c r="AFJ15" s="8"/>
      <c r="AFK15" s="8"/>
      <c r="AFL15" s="8"/>
      <c r="AFM15" s="8"/>
      <c r="AFN15" s="8"/>
      <c r="AFO15" s="8"/>
      <c r="AFP15" s="8"/>
      <c r="AFQ15" s="8"/>
      <c r="AFR15" s="8"/>
      <c r="AFS15" s="8"/>
      <c r="AFT15" s="8"/>
      <c r="AFU15" s="8"/>
      <c r="AFV15" s="8"/>
      <c r="AFW15" s="8"/>
      <c r="AFX15" s="8"/>
      <c r="AFY15" s="8"/>
      <c r="AFZ15" s="8"/>
      <c r="AGA15" s="8"/>
      <c r="AGB15" s="8"/>
      <c r="AGC15" s="8"/>
      <c r="AGD15" s="8"/>
      <c r="AGE15" s="8"/>
      <c r="AGF15" s="8"/>
      <c r="AGG15" s="8"/>
      <c r="AGH15" s="8"/>
      <c r="AGI15" s="8"/>
      <c r="AGJ15" s="8"/>
      <c r="AGK15" s="8"/>
      <c r="AGL15" s="8"/>
      <c r="AGM15" s="8"/>
      <c r="AGN15" s="8"/>
      <c r="AGO15" s="8"/>
      <c r="AGP15" s="8"/>
      <c r="AGQ15" s="8"/>
      <c r="AGR15" s="8"/>
      <c r="AGS15" s="8"/>
      <c r="AGT15" s="8"/>
      <c r="AGU15" s="8"/>
      <c r="AGV15" s="8"/>
      <c r="AGW15" s="8"/>
      <c r="AGX15" s="8"/>
      <c r="AGY15" s="8"/>
      <c r="AGZ15" s="8"/>
      <c r="AHA15" s="8"/>
      <c r="AHB15" s="8"/>
      <c r="AHC15" s="8"/>
      <c r="AHD15" s="8"/>
      <c r="AHE15" s="8"/>
      <c r="AHF15" s="8"/>
      <c r="AHG15" s="8"/>
      <c r="AHH15" s="8"/>
      <c r="AHI15" s="8"/>
      <c r="AHJ15" s="8"/>
      <c r="AHK15" s="8"/>
      <c r="AHL15" s="8"/>
      <c r="AHM15" s="8"/>
      <c r="AHN15" s="8"/>
      <c r="AHO15" s="8"/>
      <c r="AHP15" s="8"/>
      <c r="AHQ15" s="8"/>
      <c r="AHR15" s="8"/>
      <c r="AHS15" s="8"/>
      <c r="AHT15" s="8"/>
      <c r="AHU15" s="8"/>
      <c r="AHV15" s="8"/>
      <c r="AHW15" s="8"/>
      <c r="AHX15" s="8"/>
      <c r="AHY15" s="8"/>
      <c r="AHZ15" s="8"/>
      <c r="AIA15" s="8"/>
      <c r="AIB15" s="8"/>
      <c r="AIC15" s="8"/>
      <c r="AID15" s="8"/>
      <c r="AIE15" s="8"/>
      <c r="AIF15" s="8"/>
      <c r="AIG15" s="8"/>
      <c r="AIH15" s="8"/>
      <c r="AII15" s="8"/>
      <c r="AIJ15" s="8"/>
      <c r="AIK15" s="8"/>
      <c r="AIL15" s="8"/>
      <c r="AIM15" s="8"/>
      <c r="AIN15" s="8"/>
      <c r="AIO15" s="8"/>
      <c r="AIP15" s="8"/>
      <c r="AIQ15" s="8"/>
      <c r="AIR15" s="8"/>
      <c r="AIS15" s="8"/>
      <c r="AIT15" s="8"/>
      <c r="AIU15" s="8"/>
      <c r="AIV15" s="8"/>
      <c r="AIW15" s="8"/>
      <c r="AIX15" s="8"/>
      <c r="AIY15" s="8"/>
      <c r="AIZ15" s="8"/>
      <c r="AJA15" s="8"/>
      <c r="AJB15" s="8"/>
      <c r="AJC15" s="8"/>
      <c r="AJD15" s="8"/>
      <c r="AJE15" s="8"/>
      <c r="AJF15" s="8"/>
      <c r="AJG15" s="8"/>
      <c r="AJH15" s="8"/>
      <c r="AJI15" s="8"/>
      <c r="AJJ15" s="8"/>
      <c r="AJK15" s="8"/>
      <c r="AJL15" s="8"/>
      <c r="AJM15" s="8"/>
      <c r="AJN15" s="8"/>
      <c r="AJO15" s="8"/>
      <c r="AJP15" s="8"/>
      <c r="AJQ15" s="8"/>
      <c r="AJR15" s="8"/>
      <c r="AJS15" s="8"/>
      <c r="AJT15" s="8"/>
      <c r="AJU15" s="8"/>
      <c r="AJV15" s="8"/>
      <c r="AJW15" s="8"/>
      <c r="AJX15" s="8"/>
      <c r="AJY15" s="8"/>
      <c r="AJZ15" s="8"/>
      <c r="AKA15" s="8"/>
      <c r="AKB15" s="8"/>
      <c r="AKC15" s="8"/>
      <c r="AKD15" s="8"/>
      <c r="AKE15" s="8"/>
      <c r="AKF15" s="8"/>
      <c r="AKG15" s="8"/>
      <c r="AKH15" s="8"/>
      <c r="AKI15" s="8"/>
      <c r="AKJ15" s="8"/>
      <c r="AKK15" s="8"/>
      <c r="AKL15" s="8"/>
      <c r="AKM15" s="8"/>
      <c r="AKN15" s="8"/>
      <c r="AKO15" s="8"/>
      <c r="AKP15" s="8"/>
      <c r="AKQ15" s="8"/>
      <c r="AKR15" s="8"/>
      <c r="AKS15" s="8"/>
      <c r="AKT15" s="8"/>
      <c r="AKU15" s="8"/>
      <c r="AKV15" s="8"/>
      <c r="AKW15" s="8"/>
      <c r="AKX15" s="8"/>
      <c r="AKY15" s="8"/>
      <c r="AKZ15" s="8"/>
      <c r="ALA15" s="8"/>
      <c r="ALB15" s="8"/>
      <c r="ALC15" s="8"/>
      <c r="ALD15" s="8"/>
      <c r="ALE15" s="8"/>
      <c r="ALF15" s="8"/>
      <c r="ALG15" s="8"/>
      <c r="ALH15" s="8"/>
      <c r="ALI15" s="8"/>
      <c r="ALJ15" s="8"/>
      <c r="ALK15" s="8"/>
      <c r="ALL15" s="8"/>
      <c r="ALM15" s="8"/>
      <c r="ALN15" s="8"/>
      <c r="ALO15" s="8"/>
      <c r="ALP15" s="8"/>
      <c r="ALQ15" s="8"/>
      <c r="ALR15" s="8"/>
      <c r="ALS15" s="8"/>
      <c r="ALT15" s="8"/>
      <c r="ALU15" s="8"/>
      <c r="ALV15" s="8"/>
      <c r="ALW15" s="8"/>
      <c r="ALX15" s="8"/>
      <c r="ALY15" s="8"/>
      <c r="ALZ15" s="8"/>
      <c r="AMA15" s="8"/>
      <c r="AMB15" s="8"/>
      <c r="AMC15" s="8"/>
      <c r="AMD15" s="8"/>
      <c r="AME15" s="8"/>
      <c r="AMF15" s="8"/>
    </row>
    <row r="16" spans="1:1020" ht="30">
      <c r="A16" s="40" t="s">
        <v>271</v>
      </c>
      <c r="B16" s="182"/>
      <c r="C16" s="45"/>
      <c r="D16" s="183"/>
      <c r="E16" s="45"/>
      <c r="F16" s="184"/>
      <c r="G16" s="83"/>
      <c r="H16" s="45"/>
    </row>
    <row r="17" spans="1:8" ht="14.25">
      <c r="A17" s="53" t="s">
        <v>272</v>
      </c>
      <c r="B17" s="182" t="s">
        <v>276</v>
      </c>
      <c r="C17" s="45">
        <v>1</v>
      </c>
      <c r="D17" s="183">
        <v>1</v>
      </c>
      <c r="E17" s="45" t="s">
        <v>2763</v>
      </c>
      <c r="F17" s="83"/>
      <c r="G17" s="83" t="s">
        <v>920</v>
      </c>
      <c r="H17" s="83"/>
    </row>
    <row r="18" spans="1:8" ht="14.25">
      <c r="A18" s="53" t="s">
        <v>272</v>
      </c>
      <c r="B18" s="182" t="s">
        <v>2680</v>
      </c>
      <c r="C18" s="45">
        <v>1</v>
      </c>
      <c r="D18" s="183">
        <v>1</v>
      </c>
      <c r="E18" s="45" t="s">
        <v>2763</v>
      </c>
      <c r="F18" s="83" t="s">
        <v>180</v>
      </c>
      <c r="G18" s="83" t="s">
        <v>920</v>
      </c>
      <c r="H18" s="83"/>
    </row>
    <row r="19" spans="1:8" ht="14.25">
      <c r="A19" s="53" t="s">
        <v>272</v>
      </c>
      <c r="B19" s="182" t="s">
        <v>2681</v>
      </c>
      <c r="C19" s="45">
        <v>1</v>
      </c>
      <c r="D19" s="183">
        <v>1</v>
      </c>
      <c r="E19" s="45" t="s">
        <v>2763</v>
      </c>
      <c r="F19" s="83" t="s">
        <v>2682</v>
      </c>
      <c r="G19" s="83" t="s">
        <v>920</v>
      </c>
      <c r="H19" s="83" t="s">
        <v>2764</v>
      </c>
    </row>
    <row r="20" spans="1:8" ht="14.25">
      <c r="A20" s="53" t="s">
        <v>272</v>
      </c>
      <c r="B20" s="182" t="s">
        <v>2765</v>
      </c>
      <c r="C20" s="45">
        <v>1</v>
      </c>
      <c r="D20" s="183">
        <v>2</v>
      </c>
      <c r="E20" s="45" t="s">
        <v>2766</v>
      </c>
      <c r="F20" s="83"/>
      <c r="G20" s="83" t="s">
        <v>831</v>
      </c>
      <c r="H20" s="83"/>
    </row>
    <row r="21" spans="1:8" ht="14.25">
      <c r="A21" s="53" t="s">
        <v>272</v>
      </c>
      <c r="B21" s="182" t="s">
        <v>2767</v>
      </c>
      <c r="C21" s="45">
        <v>1</v>
      </c>
      <c r="D21" s="183">
        <v>1</v>
      </c>
      <c r="E21" s="45" t="s">
        <v>2552</v>
      </c>
      <c r="F21" s="83"/>
      <c r="G21" s="83" t="s">
        <v>831</v>
      </c>
      <c r="H21" s="83"/>
    </row>
    <row r="22" spans="1:8" ht="14.25">
      <c r="A22" s="53" t="s">
        <v>272</v>
      </c>
      <c r="B22" s="182" t="s">
        <v>683</v>
      </c>
      <c r="C22" s="45">
        <v>1</v>
      </c>
      <c r="D22" s="183">
        <v>2</v>
      </c>
      <c r="E22" s="45" t="s">
        <v>2766</v>
      </c>
      <c r="F22" s="83"/>
      <c r="G22" s="83" t="s">
        <v>831</v>
      </c>
      <c r="H22" s="83"/>
    </row>
    <row r="23" spans="1:8" ht="42.75">
      <c r="A23" s="53" t="s">
        <v>272</v>
      </c>
      <c r="B23" s="182" t="s">
        <v>1701</v>
      </c>
      <c r="C23" s="45">
        <v>1</v>
      </c>
      <c r="D23" s="183">
        <v>1</v>
      </c>
      <c r="E23" s="45" t="s">
        <v>2552</v>
      </c>
      <c r="F23" s="83">
        <v>2</v>
      </c>
      <c r="G23" s="83" t="s">
        <v>831</v>
      </c>
      <c r="H23" s="83" t="s">
        <v>2553</v>
      </c>
    </row>
    <row r="24" spans="1:8" ht="14.25">
      <c r="A24" s="53" t="s">
        <v>272</v>
      </c>
      <c r="B24" s="182" t="s">
        <v>325</v>
      </c>
      <c r="C24" s="45">
        <v>1</v>
      </c>
      <c r="D24" s="183">
        <v>2</v>
      </c>
      <c r="E24" s="45" t="s">
        <v>2768</v>
      </c>
      <c r="F24" s="83" t="s">
        <v>838</v>
      </c>
      <c r="G24" s="83">
        <v>1</v>
      </c>
      <c r="H24" s="83"/>
    </row>
    <row r="25" spans="1:8" ht="14.25">
      <c r="A25" s="53" t="s">
        <v>272</v>
      </c>
      <c r="B25" s="182" t="s">
        <v>291</v>
      </c>
      <c r="C25" s="45">
        <v>1</v>
      </c>
      <c r="D25" s="183">
        <v>2</v>
      </c>
      <c r="E25" s="45" t="s">
        <v>2768</v>
      </c>
      <c r="F25" s="83"/>
      <c r="G25" s="83">
        <v>1</v>
      </c>
      <c r="H25" s="83"/>
    </row>
    <row r="26" spans="1:8" ht="14.25">
      <c r="A26" s="53" t="s">
        <v>651</v>
      </c>
      <c r="B26" s="182" t="s">
        <v>325</v>
      </c>
      <c r="C26" s="43">
        <v>2</v>
      </c>
      <c r="D26" s="63">
        <v>2</v>
      </c>
      <c r="E26" s="43" t="s">
        <v>2769</v>
      </c>
      <c r="F26" s="65" t="s">
        <v>2770</v>
      </c>
      <c r="G26" s="31">
        <v>1</v>
      </c>
      <c r="H26" s="83"/>
    </row>
    <row r="27" spans="1:8" ht="42.75">
      <c r="A27" s="53" t="s">
        <v>2245</v>
      </c>
      <c r="B27" s="182" t="s">
        <v>273</v>
      </c>
      <c r="C27" s="45">
        <v>1</v>
      </c>
      <c r="D27" s="183">
        <v>1</v>
      </c>
      <c r="E27" s="45" t="s">
        <v>2763</v>
      </c>
      <c r="F27" s="83">
        <v>1</v>
      </c>
      <c r="G27" s="83" t="s">
        <v>920</v>
      </c>
      <c r="H27" s="83"/>
    </row>
    <row r="28" spans="1:8" ht="28.5">
      <c r="A28" s="53" t="s">
        <v>1820</v>
      </c>
      <c r="B28" s="182" t="s">
        <v>2690</v>
      </c>
      <c r="C28" s="45">
        <v>1</v>
      </c>
      <c r="D28" s="183">
        <v>2</v>
      </c>
      <c r="E28" s="45" t="s">
        <v>2766</v>
      </c>
      <c r="F28" s="83"/>
      <c r="G28" s="83" t="s">
        <v>831</v>
      </c>
      <c r="H28" s="83"/>
    </row>
    <row r="29" spans="1:8" ht="42.75">
      <c r="A29" s="53" t="s">
        <v>2245</v>
      </c>
      <c r="B29" s="182" t="s">
        <v>296</v>
      </c>
      <c r="C29" s="45">
        <v>1</v>
      </c>
      <c r="D29" s="183">
        <v>1</v>
      </c>
      <c r="E29" s="45" t="s">
        <v>2552</v>
      </c>
      <c r="F29" s="83"/>
      <c r="G29" s="83" t="s">
        <v>831</v>
      </c>
      <c r="H29" s="83" t="s">
        <v>2771</v>
      </c>
    </row>
    <row r="30" spans="1:8" ht="14.25">
      <c r="A30" s="53" t="s">
        <v>297</v>
      </c>
      <c r="B30" s="182" t="s">
        <v>273</v>
      </c>
      <c r="C30" s="45">
        <v>1</v>
      </c>
      <c r="D30" s="183">
        <v>1</v>
      </c>
      <c r="E30" s="45" t="s">
        <v>2781</v>
      </c>
      <c r="F30" s="83" t="s">
        <v>180</v>
      </c>
      <c r="G30" s="83" t="s">
        <v>831</v>
      </c>
      <c r="H30" s="83"/>
    </row>
    <row r="31" spans="1:8" ht="14.25">
      <c r="A31" s="53" t="s">
        <v>297</v>
      </c>
      <c r="B31" s="182" t="s">
        <v>296</v>
      </c>
      <c r="C31" s="45">
        <v>2</v>
      </c>
      <c r="D31" s="183">
        <v>2</v>
      </c>
      <c r="E31" s="45" t="s">
        <v>2832</v>
      </c>
      <c r="F31" s="83"/>
      <c r="G31" s="83" t="s">
        <v>831</v>
      </c>
      <c r="H31" s="83"/>
    </row>
    <row r="32" spans="1:8" ht="14.25">
      <c r="A32" s="53" t="s">
        <v>298</v>
      </c>
      <c r="B32" s="182" t="s">
        <v>273</v>
      </c>
      <c r="C32" s="45">
        <v>3</v>
      </c>
      <c r="D32" s="183">
        <v>3</v>
      </c>
      <c r="E32" s="45" t="s">
        <v>2774</v>
      </c>
      <c r="F32" s="83">
        <v>2</v>
      </c>
      <c r="G32" s="83">
        <v>1</v>
      </c>
      <c r="H32" s="83"/>
    </row>
    <row r="33" spans="1:8" ht="14.25">
      <c r="A33" s="53" t="s">
        <v>298</v>
      </c>
      <c r="B33" s="182" t="s">
        <v>296</v>
      </c>
      <c r="C33" s="45">
        <v>8</v>
      </c>
      <c r="D33" s="183">
        <v>8</v>
      </c>
      <c r="E33" s="45"/>
      <c r="F33" s="83" t="s">
        <v>862</v>
      </c>
      <c r="G33" s="83"/>
      <c r="H33" s="83" t="s">
        <v>2555</v>
      </c>
    </row>
    <row r="34" spans="1:8" ht="14.25">
      <c r="A34" s="53" t="s">
        <v>300</v>
      </c>
      <c r="B34" s="182"/>
      <c r="C34" s="45">
        <v>3</v>
      </c>
      <c r="D34" s="183">
        <v>3</v>
      </c>
      <c r="E34" s="45" t="s">
        <v>2779</v>
      </c>
      <c r="F34" s="83">
        <v>7</v>
      </c>
      <c r="G34" s="83">
        <v>2</v>
      </c>
      <c r="H34" s="83"/>
    </row>
    <row r="35" spans="1:8" ht="14.25">
      <c r="A35" s="53" t="s">
        <v>301</v>
      </c>
      <c r="B35" s="182" t="s">
        <v>302</v>
      </c>
      <c r="C35" s="45">
        <v>1</v>
      </c>
      <c r="D35" s="183">
        <v>2</v>
      </c>
      <c r="E35" s="45" t="s">
        <v>2768</v>
      </c>
      <c r="F35" s="83">
        <v>3</v>
      </c>
      <c r="G35" s="83">
        <v>1</v>
      </c>
      <c r="H35" s="83"/>
    </row>
    <row r="36" spans="1:8" ht="14.25">
      <c r="A36" s="53" t="s">
        <v>301</v>
      </c>
      <c r="B36" s="182" t="s">
        <v>303</v>
      </c>
      <c r="C36" s="45">
        <v>1</v>
      </c>
      <c r="D36" s="183">
        <v>2</v>
      </c>
      <c r="E36" s="45" t="s">
        <v>2768</v>
      </c>
      <c r="F36" s="83"/>
      <c r="G36" s="83">
        <v>1</v>
      </c>
      <c r="H36" s="83"/>
    </row>
    <row r="37" spans="1:8" ht="14.25">
      <c r="A37" s="53" t="s">
        <v>301</v>
      </c>
      <c r="B37" s="182" t="s">
        <v>304</v>
      </c>
      <c r="C37" s="45">
        <v>2</v>
      </c>
      <c r="D37" s="183">
        <v>3</v>
      </c>
      <c r="E37" s="45" t="s">
        <v>2775</v>
      </c>
      <c r="F37" s="83"/>
      <c r="G37" s="83">
        <v>1</v>
      </c>
      <c r="H37" s="83"/>
    </row>
    <row r="38" spans="1:8" ht="14.25">
      <c r="A38" s="53" t="s">
        <v>301</v>
      </c>
      <c r="B38" s="182" t="s">
        <v>2776</v>
      </c>
      <c r="C38" s="45">
        <v>2</v>
      </c>
      <c r="D38" s="183">
        <v>3</v>
      </c>
      <c r="E38" s="45" t="s">
        <v>2777</v>
      </c>
      <c r="F38" s="83"/>
      <c r="G38" s="83">
        <v>1</v>
      </c>
      <c r="H38" s="83"/>
    </row>
    <row r="39" spans="1:8" ht="28.5">
      <c r="A39" s="53" t="s">
        <v>656</v>
      </c>
      <c r="B39" s="182"/>
      <c r="C39" s="45">
        <v>3</v>
      </c>
      <c r="D39" s="183">
        <v>4</v>
      </c>
      <c r="E39" s="45" t="s">
        <v>2778</v>
      </c>
      <c r="F39" s="83"/>
      <c r="G39" s="83">
        <v>1</v>
      </c>
      <c r="H39" s="83"/>
    </row>
    <row r="40" spans="1:8" ht="14.25">
      <c r="A40" s="53" t="s">
        <v>307</v>
      </c>
      <c r="B40" s="182"/>
      <c r="C40" s="45">
        <v>11</v>
      </c>
      <c r="D40" s="183">
        <v>19</v>
      </c>
      <c r="E40" s="45"/>
      <c r="F40" s="83"/>
      <c r="G40" s="83">
        <v>8</v>
      </c>
      <c r="H40" s="83" t="s">
        <v>2556</v>
      </c>
    </row>
    <row r="41" spans="1:8" ht="14.25">
      <c r="A41" s="53" t="s">
        <v>308</v>
      </c>
      <c r="B41" s="182" t="s">
        <v>302</v>
      </c>
      <c r="C41" s="45">
        <v>1</v>
      </c>
      <c r="D41" s="183">
        <v>1</v>
      </c>
      <c r="E41" s="45" t="s">
        <v>2552</v>
      </c>
      <c r="F41" s="83">
        <v>2</v>
      </c>
      <c r="G41" s="83" t="s">
        <v>831</v>
      </c>
      <c r="H41" s="83"/>
    </row>
    <row r="42" spans="1:8" ht="14.25">
      <c r="A42" s="53" t="s">
        <v>308</v>
      </c>
      <c r="B42" s="182" t="s">
        <v>2776</v>
      </c>
      <c r="C42" s="45">
        <v>3</v>
      </c>
      <c r="D42" s="183">
        <v>3</v>
      </c>
      <c r="E42" s="45" t="s">
        <v>2779</v>
      </c>
      <c r="F42" s="83"/>
      <c r="G42" s="83" t="s">
        <v>848</v>
      </c>
      <c r="H42" s="83"/>
    </row>
    <row r="43" spans="1:8" ht="14.25">
      <c r="A43" s="53" t="s">
        <v>308</v>
      </c>
      <c r="B43" s="182" t="s">
        <v>304</v>
      </c>
      <c r="C43" s="45">
        <v>2</v>
      </c>
      <c r="D43" s="183">
        <v>3</v>
      </c>
      <c r="E43" s="45" t="s">
        <v>2780</v>
      </c>
      <c r="F43" s="83"/>
      <c r="G43" s="83">
        <v>1</v>
      </c>
      <c r="H43" s="83"/>
    </row>
    <row r="44" spans="1:8" ht="14.25">
      <c r="A44" s="53" t="s">
        <v>659</v>
      </c>
      <c r="B44" s="182"/>
      <c r="C44" s="45">
        <v>9</v>
      </c>
      <c r="D44" s="183">
        <v>9</v>
      </c>
      <c r="E44" s="45"/>
      <c r="F44" s="83"/>
      <c r="G44" s="83" t="s">
        <v>855</v>
      </c>
      <c r="H44" s="83"/>
    </row>
    <row r="45" spans="1:8" ht="14.25">
      <c r="A45" s="53" t="s">
        <v>312</v>
      </c>
      <c r="B45" s="182"/>
      <c r="C45" s="45">
        <v>18</v>
      </c>
      <c r="D45" s="183">
        <v>18</v>
      </c>
      <c r="E45" s="45"/>
      <c r="F45" s="83"/>
      <c r="G45" s="83" t="s">
        <v>843</v>
      </c>
      <c r="H45" s="83" t="s">
        <v>2556</v>
      </c>
    </row>
    <row r="46" spans="1:8" ht="14.25">
      <c r="A46" s="53" t="s">
        <v>1819</v>
      </c>
      <c r="B46" s="182"/>
      <c r="C46" s="45">
        <v>1</v>
      </c>
      <c r="D46" s="183">
        <v>1</v>
      </c>
      <c r="E46" s="45" t="s">
        <v>2781</v>
      </c>
      <c r="F46" s="83">
        <v>1</v>
      </c>
      <c r="G46" s="83">
        <v>1</v>
      </c>
      <c r="H46" s="83"/>
    </row>
    <row r="47" spans="1:8" ht="14.25">
      <c r="A47" s="53" t="s">
        <v>319</v>
      </c>
      <c r="B47" s="182"/>
      <c r="C47" s="45">
        <v>3</v>
      </c>
      <c r="D47" s="183">
        <v>3</v>
      </c>
      <c r="E47" s="45" t="s">
        <v>2774</v>
      </c>
      <c r="F47" s="83">
        <v>1</v>
      </c>
      <c r="G47" s="83">
        <v>1</v>
      </c>
      <c r="H47" s="83" t="s">
        <v>2556</v>
      </c>
    </row>
    <row r="48" spans="1:8" ht="28.5">
      <c r="A48" s="53" t="s">
        <v>313</v>
      </c>
      <c r="B48" s="182" t="s">
        <v>683</v>
      </c>
      <c r="C48" s="45">
        <v>2</v>
      </c>
      <c r="D48" s="183">
        <v>2</v>
      </c>
      <c r="E48" s="45" t="s">
        <v>3017</v>
      </c>
      <c r="F48" s="83" t="s">
        <v>1632</v>
      </c>
      <c r="G48" s="83">
        <v>1</v>
      </c>
      <c r="H48" s="83" t="s">
        <v>2783</v>
      </c>
    </row>
    <row r="49" spans="1:8" ht="57">
      <c r="A49" s="53" t="s">
        <v>313</v>
      </c>
      <c r="B49" s="182" t="s">
        <v>1701</v>
      </c>
      <c r="C49" s="45">
        <v>1</v>
      </c>
      <c r="D49" s="183">
        <v>1</v>
      </c>
      <c r="E49" s="45" t="s">
        <v>2784</v>
      </c>
      <c r="F49" s="83">
        <v>1</v>
      </c>
      <c r="G49" s="83" t="s">
        <v>831</v>
      </c>
      <c r="H49" s="83" t="s">
        <v>2785</v>
      </c>
    </row>
    <row r="50" spans="1:8" ht="42.75">
      <c r="A50" s="53" t="s">
        <v>313</v>
      </c>
      <c r="B50" s="182" t="s">
        <v>1701</v>
      </c>
      <c r="C50" s="45">
        <v>1</v>
      </c>
      <c r="D50" s="183">
        <v>1</v>
      </c>
      <c r="E50" s="45" t="s">
        <v>2000</v>
      </c>
      <c r="F50" s="83">
        <v>3</v>
      </c>
      <c r="G50" s="83">
        <v>1</v>
      </c>
      <c r="H50" s="83" t="s">
        <v>2786</v>
      </c>
    </row>
    <row r="51" spans="1:8" ht="28.5">
      <c r="A51" s="53" t="s">
        <v>313</v>
      </c>
      <c r="B51" s="182" t="s">
        <v>1701</v>
      </c>
      <c r="C51" s="45">
        <v>1</v>
      </c>
      <c r="D51" s="183">
        <v>1</v>
      </c>
      <c r="E51" s="45" t="s">
        <v>2000</v>
      </c>
      <c r="F51" s="83"/>
      <c r="G51" s="83">
        <v>1</v>
      </c>
      <c r="H51" s="83" t="s">
        <v>2787</v>
      </c>
    </row>
    <row r="52" spans="1:8" ht="14.25">
      <c r="A52" s="53" t="s">
        <v>321</v>
      </c>
      <c r="B52" s="45" t="s">
        <v>353</v>
      </c>
      <c r="C52" s="183">
        <v>1</v>
      </c>
      <c r="D52" s="45">
        <v>1</v>
      </c>
      <c r="E52" s="183" t="s">
        <v>2784</v>
      </c>
      <c r="F52" s="83">
        <v>1</v>
      </c>
      <c r="G52" s="184" t="s">
        <v>831</v>
      </c>
      <c r="H52" s="45"/>
    </row>
    <row r="53" spans="1:8" ht="14.25">
      <c r="A53" s="53" t="s">
        <v>321</v>
      </c>
      <c r="B53" s="45" t="s">
        <v>677</v>
      </c>
      <c r="C53" s="183">
        <v>2</v>
      </c>
      <c r="D53" s="45">
        <v>2</v>
      </c>
      <c r="E53" s="183" t="s">
        <v>2788</v>
      </c>
      <c r="F53" s="83">
        <v>2</v>
      </c>
      <c r="G53" s="184">
        <v>1</v>
      </c>
      <c r="H53" s="45"/>
    </row>
    <row r="54" spans="1:8" ht="14.25">
      <c r="A54" s="53" t="s">
        <v>109</v>
      </c>
      <c r="B54" s="45" t="s">
        <v>281</v>
      </c>
      <c r="C54" s="183">
        <v>3</v>
      </c>
      <c r="D54" s="45">
        <v>3</v>
      </c>
      <c r="E54" s="183" t="s">
        <v>2773</v>
      </c>
      <c r="F54" s="83"/>
      <c r="G54" s="184" t="s">
        <v>2840</v>
      </c>
      <c r="H54" s="45" t="s">
        <v>109</v>
      </c>
    </row>
    <row r="55" spans="1:8" ht="14.25">
      <c r="A55" s="53" t="s">
        <v>109</v>
      </c>
      <c r="B55" s="45" t="s">
        <v>283</v>
      </c>
      <c r="C55" s="183">
        <v>2</v>
      </c>
      <c r="D55" s="45">
        <v>2</v>
      </c>
      <c r="E55" s="183" t="s">
        <v>2789</v>
      </c>
      <c r="F55" s="83"/>
      <c r="G55" s="184" t="s">
        <v>831</v>
      </c>
      <c r="H55" s="45" t="s">
        <v>109</v>
      </c>
    </row>
    <row r="56" spans="1:8" ht="14.25">
      <c r="A56" s="53" t="s">
        <v>109</v>
      </c>
      <c r="B56" s="45" t="s">
        <v>647</v>
      </c>
      <c r="C56" s="183">
        <v>3</v>
      </c>
      <c r="D56" s="45">
        <v>3</v>
      </c>
      <c r="E56" s="183" t="s">
        <v>2773</v>
      </c>
      <c r="F56" s="83"/>
      <c r="G56" s="184" t="s">
        <v>3054</v>
      </c>
      <c r="H56" s="45" t="s">
        <v>109</v>
      </c>
    </row>
    <row r="57" spans="1:8" ht="14.25">
      <c r="A57" s="53" t="s">
        <v>109</v>
      </c>
      <c r="B57" s="45" t="s">
        <v>1365</v>
      </c>
      <c r="C57" s="183">
        <v>2</v>
      </c>
      <c r="D57" s="45">
        <v>3</v>
      </c>
      <c r="E57" s="183" t="s">
        <v>2790</v>
      </c>
      <c r="F57" s="83"/>
      <c r="G57" s="184" t="s">
        <v>180</v>
      </c>
      <c r="H57" s="45" t="s">
        <v>109</v>
      </c>
    </row>
    <row r="58" spans="1:8" ht="14.25">
      <c r="A58" s="53" t="s">
        <v>109</v>
      </c>
      <c r="B58" s="45" t="s">
        <v>2791</v>
      </c>
      <c r="C58" s="183">
        <v>2</v>
      </c>
      <c r="D58" s="45">
        <v>3</v>
      </c>
      <c r="E58" s="183" t="s">
        <v>2792</v>
      </c>
      <c r="F58" s="83"/>
      <c r="G58" s="184" t="s">
        <v>180</v>
      </c>
      <c r="H58" s="45" t="s">
        <v>109</v>
      </c>
    </row>
    <row r="59" spans="1:8" ht="28.5">
      <c r="A59" s="53" t="s">
        <v>109</v>
      </c>
      <c r="B59" s="45" t="s">
        <v>2793</v>
      </c>
      <c r="C59" s="183">
        <v>3</v>
      </c>
      <c r="D59" s="45">
        <v>4</v>
      </c>
      <c r="E59" s="183" t="s">
        <v>2794</v>
      </c>
      <c r="F59" s="83"/>
      <c r="G59" s="184" t="s">
        <v>180</v>
      </c>
      <c r="H59" s="45" t="s">
        <v>109</v>
      </c>
    </row>
    <row r="60" spans="1:8" ht="14.25">
      <c r="A60" s="53"/>
      <c r="B60" s="45"/>
      <c r="C60" s="183"/>
      <c r="D60" s="45"/>
      <c r="E60" s="183"/>
      <c r="F60" s="83"/>
      <c r="G60" s="184"/>
      <c r="H60" s="45"/>
    </row>
    <row r="61" spans="1:8" ht="25.5">
      <c r="A61" s="209" t="s">
        <v>2795</v>
      </c>
      <c r="B61" s="45" t="s">
        <v>304</v>
      </c>
      <c r="C61" s="183">
        <v>1</v>
      </c>
      <c r="D61" s="45">
        <v>1</v>
      </c>
      <c r="E61" s="183" t="s">
        <v>2552</v>
      </c>
      <c r="F61" s="83"/>
      <c r="G61" s="184" t="s">
        <v>831</v>
      </c>
      <c r="H61" s="45"/>
    </row>
    <row r="62" spans="1:8" ht="14.25">
      <c r="A62" s="209" t="s">
        <v>149</v>
      </c>
      <c r="B62" s="45" t="s">
        <v>304</v>
      </c>
      <c r="C62" s="183">
        <v>1</v>
      </c>
      <c r="D62" s="45">
        <v>1</v>
      </c>
      <c r="E62" s="183" t="s">
        <v>2552</v>
      </c>
      <c r="F62" s="83"/>
      <c r="G62" s="184" t="s">
        <v>180</v>
      </c>
      <c r="H62" s="97" t="s">
        <v>149</v>
      </c>
    </row>
    <row r="63" spans="1:8" ht="14.25">
      <c r="A63" s="53" t="s">
        <v>665</v>
      </c>
      <c r="B63" s="45"/>
      <c r="C63" s="183">
        <v>2</v>
      </c>
      <c r="D63" s="45"/>
      <c r="E63" s="183" t="s">
        <v>2796</v>
      </c>
      <c r="F63" s="83"/>
      <c r="G63" s="184">
        <v>4</v>
      </c>
      <c r="H63" s="45"/>
    </row>
    <row r="64" spans="1:8" ht="14.25">
      <c r="A64" s="53" t="s">
        <v>666</v>
      </c>
      <c r="B64" s="45"/>
      <c r="C64" s="183">
        <v>4</v>
      </c>
      <c r="D64" s="45">
        <v>4</v>
      </c>
      <c r="E64" s="183" t="s">
        <v>2769</v>
      </c>
      <c r="F64" s="83"/>
      <c r="G64" s="184">
        <v>33</v>
      </c>
      <c r="H64" s="45"/>
    </row>
    <row r="65" spans="1:8" ht="14.25">
      <c r="A65" s="53" t="s">
        <v>664</v>
      </c>
      <c r="B65" s="45"/>
      <c r="C65" s="183">
        <v>2</v>
      </c>
      <c r="D65" s="45">
        <v>2</v>
      </c>
      <c r="E65" s="183" t="s">
        <v>2769</v>
      </c>
      <c r="F65" s="83"/>
      <c r="G65" s="184" t="s">
        <v>221</v>
      </c>
      <c r="H65" s="45"/>
    </row>
    <row r="66" spans="1:8" ht="14.25">
      <c r="A66" s="53"/>
      <c r="B66" s="45"/>
      <c r="C66" s="183"/>
      <c r="D66" s="45"/>
      <c r="E66" s="183"/>
      <c r="F66" s="83"/>
      <c r="G66" s="184"/>
      <c r="H66" s="45"/>
    </row>
    <row r="67" spans="1:8" ht="30">
      <c r="A67" s="41" t="s">
        <v>322</v>
      </c>
      <c r="B67" s="45"/>
      <c r="C67" s="183"/>
      <c r="D67" s="45"/>
      <c r="E67" s="183"/>
      <c r="F67" s="83"/>
      <c r="G67" s="184"/>
      <c r="H67" s="45"/>
    </row>
    <row r="68" spans="1:8" ht="14.25">
      <c r="A68" s="53" t="s">
        <v>2138</v>
      </c>
      <c r="B68" s="45" t="s">
        <v>324</v>
      </c>
      <c r="C68" s="183">
        <v>1</v>
      </c>
      <c r="D68" s="45">
        <v>1</v>
      </c>
      <c r="E68" s="183" t="s">
        <v>2763</v>
      </c>
      <c r="F68" s="83">
        <v>1</v>
      </c>
      <c r="G68" s="184" t="s">
        <v>920</v>
      </c>
      <c r="H68" s="45"/>
    </row>
    <row r="69" spans="1:8" ht="14.25">
      <c r="A69" s="53" t="s">
        <v>2138</v>
      </c>
      <c r="B69" s="45" t="s">
        <v>296</v>
      </c>
      <c r="C69" s="183">
        <v>1</v>
      </c>
      <c r="D69" s="45">
        <v>2</v>
      </c>
      <c r="E69" s="183" t="s">
        <v>2797</v>
      </c>
      <c r="F69" s="83"/>
      <c r="G69" s="184" t="s">
        <v>831</v>
      </c>
      <c r="H69" s="45"/>
    </row>
    <row r="70" spans="1:8" ht="14.25">
      <c r="A70" s="53" t="s">
        <v>2138</v>
      </c>
      <c r="B70" s="45" t="s">
        <v>327</v>
      </c>
      <c r="C70" s="183">
        <v>2</v>
      </c>
      <c r="D70" s="45">
        <v>4</v>
      </c>
      <c r="E70" s="210" t="s">
        <v>2798</v>
      </c>
      <c r="F70" s="83" t="s">
        <v>837</v>
      </c>
      <c r="G70" s="184">
        <v>1</v>
      </c>
      <c r="H70" s="45"/>
    </row>
    <row r="71" spans="1:8" ht="14.25">
      <c r="A71" s="53" t="s">
        <v>1828</v>
      </c>
      <c r="B71" s="45" t="s">
        <v>324</v>
      </c>
      <c r="C71" s="183">
        <v>1</v>
      </c>
      <c r="D71" s="45">
        <v>1</v>
      </c>
      <c r="E71" s="183" t="s">
        <v>2781</v>
      </c>
      <c r="F71" s="83" t="s">
        <v>180</v>
      </c>
      <c r="G71" s="184">
        <v>1</v>
      </c>
      <c r="H71" s="45"/>
    </row>
    <row r="72" spans="1:8" ht="14.25">
      <c r="A72" s="53" t="s">
        <v>1828</v>
      </c>
      <c r="B72" s="45" t="s">
        <v>296</v>
      </c>
      <c r="C72" s="183">
        <v>2</v>
      </c>
      <c r="D72" s="45">
        <v>2</v>
      </c>
      <c r="E72" s="183" t="s">
        <v>2832</v>
      </c>
      <c r="F72" s="83"/>
      <c r="G72" s="184">
        <v>1</v>
      </c>
      <c r="H72" s="45"/>
    </row>
    <row r="73" spans="1:8" ht="14.25">
      <c r="A73" s="53" t="s">
        <v>1828</v>
      </c>
      <c r="B73" s="45" t="s">
        <v>327</v>
      </c>
      <c r="C73" s="183">
        <v>4</v>
      </c>
      <c r="D73" s="45">
        <v>6</v>
      </c>
      <c r="E73" s="210" t="s">
        <v>2799</v>
      </c>
      <c r="F73" s="83" t="s">
        <v>837</v>
      </c>
      <c r="G73" s="184" t="s">
        <v>838</v>
      </c>
      <c r="H73" s="45"/>
    </row>
    <row r="74" spans="1:8" ht="14.25">
      <c r="A74" s="53" t="s">
        <v>328</v>
      </c>
      <c r="B74" s="45" t="s">
        <v>324</v>
      </c>
      <c r="C74" s="183">
        <v>1</v>
      </c>
      <c r="D74" s="45">
        <v>1</v>
      </c>
      <c r="E74" s="183" t="s">
        <v>2763</v>
      </c>
      <c r="F74" s="83">
        <v>1</v>
      </c>
      <c r="G74" s="184" t="s">
        <v>920</v>
      </c>
      <c r="H74" s="45"/>
    </row>
    <row r="75" spans="1:8" ht="14.25">
      <c r="A75" s="53" t="s">
        <v>328</v>
      </c>
      <c r="B75" s="45" t="s">
        <v>327</v>
      </c>
      <c r="C75" s="183">
        <v>1</v>
      </c>
      <c r="D75" s="45">
        <v>2</v>
      </c>
      <c r="E75" s="183" t="s">
        <v>2797</v>
      </c>
      <c r="F75" s="83">
        <v>1</v>
      </c>
      <c r="G75" s="184" t="s">
        <v>831</v>
      </c>
      <c r="H75" s="45"/>
    </row>
    <row r="76" spans="1:8" ht="28.5">
      <c r="A76" s="53" t="s">
        <v>2014</v>
      </c>
      <c r="B76" s="45" t="s">
        <v>302</v>
      </c>
      <c r="C76" s="183">
        <v>1</v>
      </c>
      <c r="D76" s="45">
        <v>1</v>
      </c>
      <c r="E76" s="183" t="s">
        <v>2763</v>
      </c>
      <c r="F76" s="83">
        <v>1</v>
      </c>
      <c r="G76" s="184" t="s">
        <v>920</v>
      </c>
      <c r="H76" s="45"/>
    </row>
    <row r="77" spans="1:8" ht="28.5">
      <c r="A77" s="53" t="s">
        <v>2800</v>
      </c>
      <c r="B77" s="45" t="s">
        <v>304</v>
      </c>
      <c r="C77" s="183">
        <v>3</v>
      </c>
      <c r="D77" s="45">
        <v>4</v>
      </c>
      <c r="E77" s="183" t="s">
        <v>2801</v>
      </c>
      <c r="F77" s="83" t="s">
        <v>957</v>
      </c>
      <c r="G77" s="184" t="s">
        <v>180</v>
      </c>
      <c r="H77" s="45"/>
    </row>
    <row r="78" spans="1:8" ht="28.5">
      <c r="A78" s="53" t="s">
        <v>2802</v>
      </c>
      <c r="B78" s="45" t="s">
        <v>304</v>
      </c>
      <c r="C78" s="183">
        <v>2</v>
      </c>
      <c r="D78" s="45">
        <v>4</v>
      </c>
      <c r="E78" s="183" t="s">
        <v>2801</v>
      </c>
      <c r="F78" s="83" t="s">
        <v>957</v>
      </c>
      <c r="G78" s="184" t="s">
        <v>180</v>
      </c>
      <c r="H78" s="45"/>
    </row>
    <row r="79" spans="1:8" ht="14.25">
      <c r="A79" s="53" t="s">
        <v>1639</v>
      </c>
      <c r="B79" s="45"/>
      <c r="C79" s="183">
        <v>2</v>
      </c>
      <c r="D79" s="45">
        <v>2</v>
      </c>
      <c r="E79" s="183" t="s">
        <v>2803</v>
      </c>
      <c r="F79" s="83">
        <v>4</v>
      </c>
      <c r="G79" s="184"/>
      <c r="H79" s="45" t="s">
        <v>2556</v>
      </c>
    </row>
    <row r="80" spans="1:8" ht="14.25">
      <c r="A80" s="53" t="s">
        <v>1640</v>
      </c>
      <c r="B80" s="45"/>
      <c r="C80" s="183">
        <v>2</v>
      </c>
      <c r="D80" s="45">
        <v>2</v>
      </c>
      <c r="E80" s="183" t="s">
        <v>3018</v>
      </c>
      <c r="F80" s="83" t="s">
        <v>833</v>
      </c>
      <c r="G80" s="184"/>
      <c r="H80" s="45" t="s">
        <v>2556</v>
      </c>
    </row>
    <row r="81" spans="1:8" ht="14.25">
      <c r="A81" s="53" t="s">
        <v>2562</v>
      </c>
      <c r="B81" s="45"/>
      <c r="C81" s="183">
        <v>3</v>
      </c>
      <c r="D81" s="45">
        <v>3</v>
      </c>
      <c r="E81" s="183" t="s">
        <v>2813</v>
      </c>
      <c r="F81" s="83">
        <v>4</v>
      </c>
      <c r="G81" s="184"/>
      <c r="H81" s="45" t="s">
        <v>2556</v>
      </c>
    </row>
    <row r="82" spans="1:8" ht="14.25">
      <c r="A82" s="53" t="s">
        <v>333</v>
      </c>
      <c r="B82" s="45"/>
      <c r="C82" s="183">
        <v>3</v>
      </c>
      <c r="D82" s="45">
        <v>3</v>
      </c>
      <c r="E82" s="183" t="s">
        <v>2813</v>
      </c>
      <c r="F82" s="83" t="s">
        <v>833</v>
      </c>
      <c r="G82" s="184"/>
      <c r="H82" s="45" t="s">
        <v>2556</v>
      </c>
    </row>
    <row r="83" spans="1:8" ht="14.25">
      <c r="A83" s="53" t="s">
        <v>335</v>
      </c>
      <c r="B83" s="45"/>
      <c r="C83" s="183">
        <v>11</v>
      </c>
      <c r="D83" s="45">
        <v>11</v>
      </c>
      <c r="E83" s="183" t="s">
        <v>2805</v>
      </c>
      <c r="F83" s="83" t="s">
        <v>862</v>
      </c>
      <c r="G83" s="184" t="s">
        <v>872</v>
      </c>
      <c r="H83" s="45" t="s">
        <v>2556</v>
      </c>
    </row>
    <row r="84" spans="1:8" ht="14.25">
      <c r="A84" s="53" t="s">
        <v>1836</v>
      </c>
      <c r="B84" s="45" t="s">
        <v>351</v>
      </c>
      <c r="C84" s="183">
        <v>1</v>
      </c>
      <c r="D84" s="45">
        <v>1</v>
      </c>
      <c r="E84" s="183" t="s">
        <v>2000</v>
      </c>
      <c r="F84" s="83">
        <v>3</v>
      </c>
      <c r="G84" s="184">
        <v>1</v>
      </c>
      <c r="H84" s="45"/>
    </row>
    <row r="85" spans="1:8" ht="14.25">
      <c r="A85" s="53" t="s">
        <v>1836</v>
      </c>
      <c r="B85" s="45" t="s">
        <v>352</v>
      </c>
      <c r="C85" s="183">
        <v>4</v>
      </c>
      <c r="D85" s="45">
        <v>4</v>
      </c>
      <c r="E85" s="183" t="s">
        <v>2782</v>
      </c>
      <c r="F85" s="83">
        <v>4</v>
      </c>
      <c r="G85" s="184">
        <v>2</v>
      </c>
      <c r="H85" s="45"/>
    </row>
    <row r="86" spans="1:8" ht="14.25">
      <c r="A86" s="53" t="s">
        <v>1836</v>
      </c>
      <c r="B86" s="45" t="s">
        <v>353</v>
      </c>
      <c r="C86" s="183">
        <v>3</v>
      </c>
      <c r="D86" s="45">
        <v>3</v>
      </c>
      <c r="E86" s="183" t="s">
        <v>2782</v>
      </c>
      <c r="F86" s="83">
        <v>4</v>
      </c>
      <c r="G86" s="184" t="s">
        <v>180</v>
      </c>
      <c r="H86" s="45"/>
    </row>
    <row r="87" spans="1:8" ht="14.25">
      <c r="A87" s="53" t="s">
        <v>1836</v>
      </c>
      <c r="B87" s="45" t="s">
        <v>677</v>
      </c>
      <c r="C87" s="183">
        <v>2</v>
      </c>
      <c r="D87" s="45">
        <v>2</v>
      </c>
      <c r="E87" s="183" t="s">
        <v>2806</v>
      </c>
      <c r="F87" s="83">
        <v>3</v>
      </c>
      <c r="G87" s="184">
        <v>1</v>
      </c>
      <c r="H87" s="45"/>
    </row>
    <row r="88" spans="1:8" ht="14.25">
      <c r="A88" s="53" t="s">
        <v>1836</v>
      </c>
      <c r="B88" s="45" t="s">
        <v>354</v>
      </c>
      <c r="C88" s="183">
        <v>1</v>
      </c>
      <c r="D88" s="45">
        <v>2</v>
      </c>
      <c r="E88" s="183" t="s">
        <v>2807</v>
      </c>
      <c r="F88" s="83"/>
      <c r="G88" s="184">
        <v>1</v>
      </c>
      <c r="H88" s="45"/>
    </row>
    <row r="89" spans="1:8" ht="14.25">
      <c r="A89" s="53" t="s">
        <v>1836</v>
      </c>
      <c r="B89" s="45" t="s">
        <v>355</v>
      </c>
      <c r="C89" s="183">
        <v>4</v>
      </c>
      <c r="D89" s="45">
        <v>5</v>
      </c>
      <c r="E89" s="183" t="s">
        <v>2808</v>
      </c>
      <c r="F89" s="83"/>
      <c r="G89" s="184">
        <v>2</v>
      </c>
      <c r="H89" s="45"/>
    </row>
    <row r="90" spans="1:8" ht="14.25">
      <c r="A90" s="53" t="s">
        <v>1836</v>
      </c>
      <c r="B90" s="45" t="s">
        <v>356</v>
      </c>
      <c r="C90" s="183">
        <v>3</v>
      </c>
      <c r="D90" s="45">
        <v>4</v>
      </c>
      <c r="E90" s="183" t="s">
        <v>2809</v>
      </c>
      <c r="F90" s="83"/>
      <c r="G90" s="184">
        <v>2</v>
      </c>
      <c r="H90" s="45"/>
    </row>
    <row r="91" spans="1:8" ht="14.25">
      <c r="A91" s="53" t="s">
        <v>1836</v>
      </c>
      <c r="B91" s="45" t="s">
        <v>678</v>
      </c>
      <c r="C91" s="183">
        <v>2</v>
      </c>
      <c r="D91" s="45">
        <v>3</v>
      </c>
      <c r="E91" s="183" t="s">
        <v>2810</v>
      </c>
      <c r="F91" s="83"/>
      <c r="G91" s="184" t="s">
        <v>180</v>
      </c>
      <c r="H91" s="45"/>
    </row>
    <row r="92" spans="1:8" ht="14.25">
      <c r="A92" s="53" t="s">
        <v>342</v>
      </c>
      <c r="B92" s="45" t="s">
        <v>273</v>
      </c>
      <c r="C92" s="183">
        <v>1</v>
      </c>
      <c r="D92" s="45">
        <v>1</v>
      </c>
      <c r="E92" s="183" t="s">
        <v>2000</v>
      </c>
      <c r="F92" s="83">
        <v>3</v>
      </c>
      <c r="G92" s="184">
        <v>1</v>
      </c>
      <c r="H92" s="45"/>
    </row>
    <row r="93" spans="1:8" ht="14.25">
      <c r="A93" s="53" t="s">
        <v>342</v>
      </c>
      <c r="B93" s="45" t="s">
        <v>296</v>
      </c>
      <c r="C93" s="183">
        <v>1</v>
      </c>
      <c r="D93" s="45">
        <v>2</v>
      </c>
      <c r="E93" s="183" t="s">
        <v>2807</v>
      </c>
      <c r="F93" s="83"/>
      <c r="G93" s="184">
        <v>1</v>
      </c>
      <c r="H93" s="45"/>
    </row>
    <row r="94" spans="1:8" ht="14.25">
      <c r="A94" s="53" t="s">
        <v>342</v>
      </c>
      <c r="B94" s="45" t="s">
        <v>1451</v>
      </c>
      <c r="C94" s="183">
        <v>2</v>
      </c>
      <c r="D94" s="45">
        <v>2</v>
      </c>
      <c r="E94" s="183" t="s">
        <v>2782</v>
      </c>
      <c r="F94" s="83" t="s">
        <v>833</v>
      </c>
      <c r="G94" s="184">
        <v>1</v>
      </c>
      <c r="H94" s="45"/>
    </row>
    <row r="95" spans="1:8" ht="14.25">
      <c r="A95" s="53" t="s">
        <v>342</v>
      </c>
      <c r="B95" s="45" t="s">
        <v>1452</v>
      </c>
      <c r="C95" s="183">
        <v>1</v>
      </c>
      <c r="D95" s="45">
        <v>1</v>
      </c>
      <c r="E95" s="183" t="s">
        <v>2000</v>
      </c>
      <c r="F95" s="83">
        <v>3</v>
      </c>
      <c r="G95" s="184">
        <v>1</v>
      </c>
      <c r="H95" s="45"/>
    </row>
    <row r="96" spans="1:8" ht="14.25">
      <c r="A96" s="53" t="s">
        <v>342</v>
      </c>
      <c r="B96" s="45" t="s">
        <v>1453</v>
      </c>
      <c r="C96" s="183">
        <v>1</v>
      </c>
      <c r="D96" s="45">
        <v>1</v>
      </c>
      <c r="E96" s="183" t="s">
        <v>2000</v>
      </c>
      <c r="F96" s="83">
        <v>3</v>
      </c>
      <c r="G96" s="184">
        <v>1</v>
      </c>
      <c r="H96" s="45"/>
    </row>
    <row r="97" spans="1:8" ht="14.25">
      <c r="A97" s="53" t="s">
        <v>342</v>
      </c>
      <c r="B97" s="45" t="s">
        <v>347</v>
      </c>
      <c r="C97" s="183">
        <v>2</v>
      </c>
      <c r="D97" s="45">
        <v>3</v>
      </c>
      <c r="E97" s="183" t="s">
        <v>2811</v>
      </c>
      <c r="F97" s="83"/>
      <c r="G97" s="184">
        <v>1</v>
      </c>
      <c r="H97" s="45"/>
    </row>
    <row r="98" spans="1:8" ht="14.25">
      <c r="A98" s="53" t="s">
        <v>342</v>
      </c>
      <c r="B98" s="45" t="s">
        <v>348</v>
      </c>
      <c r="C98" s="183">
        <v>1</v>
      </c>
      <c r="D98" s="45">
        <v>2</v>
      </c>
      <c r="E98" s="183" t="s">
        <v>2807</v>
      </c>
      <c r="F98" s="83"/>
      <c r="G98" s="184">
        <v>1</v>
      </c>
      <c r="H98" s="45"/>
    </row>
    <row r="99" spans="1:8" ht="14.25">
      <c r="A99" s="53" t="s">
        <v>342</v>
      </c>
      <c r="B99" s="45" t="s">
        <v>676</v>
      </c>
      <c r="C99" s="183">
        <v>1</v>
      </c>
      <c r="D99" s="45">
        <v>2</v>
      </c>
      <c r="E99" s="183" t="s">
        <v>2807</v>
      </c>
      <c r="F99" s="83"/>
      <c r="G99" s="184">
        <v>1</v>
      </c>
      <c r="H99" s="45"/>
    </row>
    <row r="100" spans="1:8" ht="14.25">
      <c r="A100" s="53" t="s">
        <v>1454</v>
      </c>
      <c r="B100" s="45" t="s">
        <v>2812</v>
      </c>
      <c r="C100" s="183">
        <v>3</v>
      </c>
      <c r="D100" s="45">
        <v>3</v>
      </c>
      <c r="E100" s="183" t="s">
        <v>2813</v>
      </c>
      <c r="F100" s="83" t="s">
        <v>833</v>
      </c>
      <c r="G100" s="184" t="s">
        <v>180</v>
      </c>
      <c r="H100" s="45" t="s">
        <v>119</v>
      </c>
    </row>
    <row r="101" spans="1:8" ht="14.25">
      <c r="A101" s="53" t="s">
        <v>1454</v>
      </c>
      <c r="B101" s="45" t="s">
        <v>2814</v>
      </c>
      <c r="C101" s="183">
        <v>3</v>
      </c>
      <c r="D101" s="45">
        <v>4</v>
      </c>
      <c r="E101" s="183" t="s">
        <v>2815</v>
      </c>
      <c r="F101" s="83"/>
      <c r="G101" s="184" t="s">
        <v>180</v>
      </c>
      <c r="H101" s="45" t="s">
        <v>119</v>
      </c>
    </row>
    <row r="102" spans="1:8" ht="14.25">
      <c r="A102" s="53" t="s">
        <v>1454</v>
      </c>
      <c r="B102" s="45" t="s">
        <v>2816</v>
      </c>
      <c r="C102" s="183">
        <v>2</v>
      </c>
      <c r="D102" s="45">
        <v>2</v>
      </c>
      <c r="E102" s="183" t="s">
        <v>2993</v>
      </c>
      <c r="F102" s="83" t="s">
        <v>833</v>
      </c>
      <c r="G102" s="184" t="s">
        <v>180</v>
      </c>
      <c r="H102" s="45" t="s">
        <v>119</v>
      </c>
    </row>
    <row r="103" spans="1:8" ht="14.25">
      <c r="A103" s="53" t="s">
        <v>1454</v>
      </c>
      <c r="B103" s="45" t="s">
        <v>2817</v>
      </c>
      <c r="C103" s="183">
        <v>2</v>
      </c>
      <c r="D103" s="45">
        <v>3</v>
      </c>
      <c r="E103" s="183" t="s">
        <v>2810</v>
      </c>
      <c r="F103" s="83"/>
      <c r="G103" s="184" t="s">
        <v>180</v>
      </c>
      <c r="H103" s="45" t="s">
        <v>119</v>
      </c>
    </row>
    <row r="104" spans="1:8" ht="14.25">
      <c r="A104" s="53" t="s">
        <v>349</v>
      </c>
      <c r="B104" s="45" t="s">
        <v>351</v>
      </c>
      <c r="C104" s="183">
        <v>10</v>
      </c>
      <c r="D104" s="45">
        <v>10</v>
      </c>
      <c r="E104" s="183" t="s">
        <v>2805</v>
      </c>
      <c r="F104" s="83" t="s">
        <v>862</v>
      </c>
      <c r="G104" s="184" t="s">
        <v>221</v>
      </c>
      <c r="H104" s="45"/>
    </row>
    <row r="105" spans="1:8" ht="14.25">
      <c r="A105" s="53" t="s">
        <v>349</v>
      </c>
      <c r="B105" s="45" t="s">
        <v>352</v>
      </c>
      <c r="C105" s="183">
        <v>10</v>
      </c>
      <c r="D105" s="45">
        <v>10</v>
      </c>
      <c r="E105" s="183" t="s">
        <v>2805</v>
      </c>
      <c r="F105" s="83" t="s">
        <v>862</v>
      </c>
      <c r="G105" s="184" t="s">
        <v>221</v>
      </c>
      <c r="H105" s="45"/>
    </row>
    <row r="106" spans="1:8" ht="14.25">
      <c r="A106" s="53" t="s">
        <v>349</v>
      </c>
      <c r="B106" s="45" t="s">
        <v>353</v>
      </c>
      <c r="C106" s="183">
        <v>10</v>
      </c>
      <c r="D106" s="45">
        <v>10</v>
      </c>
      <c r="E106" s="183" t="s">
        <v>2805</v>
      </c>
      <c r="F106" s="83" t="s">
        <v>1380</v>
      </c>
      <c r="G106" s="184" t="s">
        <v>221</v>
      </c>
      <c r="H106" s="45"/>
    </row>
    <row r="107" spans="1:8" ht="14.25">
      <c r="A107" s="53" t="s">
        <v>349</v>
      </c>
      <c r="B107" s="45" t="s">
        <v>677</v>
      </c>
      <c r="C107" s="183">
        <v>36</v>
      </c>
      <c r="D107" s="45">
        <v>36</v>
      </c>
      <c r="E107" s="183" t="s">
        <v>2805</v>
      </c>
      <c r="F107" s="83" t="s">
        <v>3055</v>
      </c>
      <c r="G107" s="184" t="s">
        <v>3056</v>
      </c>
      <c r="H107" s="45"/>
    </row>
    <row r="108" spans="1:8" ht="14.25">
      <c r="A108" s="53" t="s">
        <v>350</v>
      </c>
      <c r="B108" s="45" t="s">
        <v>351</v>
      </c>
      <c r="C108" s="183">
        <v>11</v>
      </c>
      <c r="D108" s="45">
        <v>11</v>
      </c>
      <c r="E108" s="183" t="s">
        <v>2805</v>
      </c>
      <c r="F108" s="83" t="s">
        <v>886</v>
      </c>
      <c r="G108" s="184" t="s">
        <v>221</v>
      </c>
      <c r="H108" s="45"/>
    </row>
    <row r="109" spans="1:8" ht="14.25">
      <c r="A109" s="53" t="s">
        <v>350</v>
      </c>
      <c r="B109" s="45" t="s">
        <v>352</v>
      </c>
      <c r="C109" s="183">
        <v>10</v>
      </c>
      <c r="D109" s="45">
        <v>10</v>
      </c>
      <c r="E109" s="183" t="s">
        <v>2805</v>
      </c>
      <c r="F109" s="83" t="s">
        <v>862</v>
      </c>
      <c r="G109" s="184" t="s">
        <v>221</v>
      </c>
      <c r="H109" s="45"/>
    </row>
    <row r="110" spans="1:8" ht="14.25">
      <c r="A110" s="53" t="s">
        <v>350</v>
      </c>
      <c r="B110" s="45" t="s">
        <v>353</v>
      </c>
      <c r="C110" s="183">
        <v>10</v>
      </c>
      <c r="D110" s="45">
        <v>10</v>
      </c>
      <c r="E110" s="183" t="s">
        <v>2805</v>
      </c>
      <c r="F110" s="83" t="s">
        <v>1380</v>
      </c>
      <c r="G110" s="184" t="s">
        <v>221</v>
      </c>
      <c r="H110" s="45"/>
    </row>
    <row r="111" spans="1:8" ht="14.25">
      <c r="A111" s="53" t="s">
        <v>350</v>
      </c>
      <c r="B111" s="45" t="s">
        <v>677</v>
      </c>
      <c r="C111" s="183">
        <v>57</v>
      </c>
      <c r="D111" s="45">
        <v>57</v>
      </c>
      <c r="E111" s="183" t="s">
        <v>2805</v>
      </c>
      <c r="F111" s="83" t="s">
        <v>3057</v>
      </c>
      <c r="G111" s="184" t="s">
        <v>3058</v>
      </c>
      <c r="H111" s="45"/>
    </row>
    <row r="112" spans="1:8" ht="14.25">
      <c r="A112" s="53" t="s">
        <v>1464</v>
      </c>
      <c r="B112" s="45"/>
      <c r="C112" s="183">
        <v>1</v>
      </c>
      <c r="D112" s="45">
        <v>1</v>
      </c>
      <c r="E112" s="183" t="s">
        <v>2763</v>
      </c>
      <c r="F112" s="83">
        <v>1</v>
      </c>
      <c r="G112" s="184"/>
      <c r="H112" s="45"/>
    </row>
    <row r="113" spans="1:8" ht="14.25">
      <c r="A113" s="53" t="s">
        <v>2574</v>
      </c>
      <c r="B113" s="45"/>
      <c r="C113" s="183">
        <v>1</v>
      </c>
      <c r="D113" s="45">
        <v>1</v>
      </c>
      <c r="E113" s="183" t="s">
        <v>2763</v>
      </c>
      <c r="F113" s="83">
        <v>1</v>
      </c>
      <c r="G113" s="184"/>
      <c r="H113" s="45"/>
    </row>
    <row r="114" spans="1:8" ht="14.25">
      <c r="A114" s="53" t="s">
        <v>2575</v>
      </c>
      <c r="B114" s="45"/>
      <c r="C114" s="183">
        <v>1</v>
      </c>
      <c r="D114" s="45">
        <v>1</v>
      </c>
      <c r="E114" s="183" t="s">
        <v>2763</v>
      </c>
      <c r="F114" s="83">
        <v>1</v>
      </c>
      <c r="G114" s="184"/>
      <c r="H114" s="45"/>
    </row>
    <row r="115" spans="1:8" ht="14.25">
      <c r="A115" s="53" t="s">
        <v>871</v>
      </c>
      <c r="B115" s="45"/>
      <c r="C115" s="183">
        <v>2</v>
      </c>
      <c r="D115" s="45">
        <v>2</v>
      </c>
      <c r="E115" s="183" t="s">
        <v>2763</v>
      </c>
      <c r="F115" s="83">
        <v>1</v>
      </c>
      <c r="G115" s="184"/>
      <c r="H115" s="45"/>
    </row>
    <row r="116" spans="1:8" ht="14.25">
      <c r="A116" s="53" t="s">
        <v>2576</v>
      </c>
      <c r="B116" s="45"/>
      <c r="C116" s="183">
        <v>1</v>
      </c>
      <c r="D116" s="45">
        <v>1</v>
      </c>
      <c r="E116" s="183" t="s">
        <v>2781</v>
      </c>
      <c r="F116" s="83">
        <v>1</v>
      </c>
      <c r="G116" s="184"/>
      <c r="H116" s="45"/>
    </row>
    <row r="117" spans="1:8" ht="14.25">
      <c r="A117" s="53" t="s">
        <v>2577</v>
      </c>
      <c r="B117" s="45"/>
      <c r="C117" s="183">
        <v>1</v>
      </c>
      <c r="D117" s="45">
        <v>1</v>
      </c>
      <c r="E117" s="183" t="s">
        <v>2781</v>
      </c>
      <c r="F117" s="83">
        <v>1</v>
      </c>
      <c r="G117" s="184"/>
      <c r="H117" s="45"/>
    </row>
    <row r="118" spans="1:8" ht="14.25">
      <c r="A118" s="53" t="s">
        <v>110</v>
      </c>
      <c r="B118" s="45" t="s">
        <v>273</v>
      </c>
      <c r="C118" s="183">
        <v>1</v>
      </c>
      <c r="D118" s="45">
        <v>1</v>
      </c>
      <c r="E118" s="183" t="s">
        <v>2000</v>
      </c>
      <c r="F118" s="83">
        <v>3</v>
      </c>
      <c r="G118" s="184">
        <v>1</v>
      </c>
      <c r="H118" s="45" t="s">
        <v>95</v>
      </c>
    </row>
    <row r="119" spans="1:8" ht="14.25">
      <c r="A119" s="53" t="s">
        <v>110</v>
      </c>
      <c r="B119" s="45" t="s">
        <v>296</v>
      </c>
      <c r="C119" s="183">
        <v>1</v>
      </c>
      <c r="D119" s="45">
        <v>2</v>
      </c>
      <c r="E119" s="183" t="s">
        <v>2807</v>
      </c>
      <c r="F119" s="83"/>
      <c r="G119" s="184">
        <v>1</v>
      </c>
      <c r="H119" s="45" t="s">
        <v>95</v>
      </c>
    </row>
    <row r="120" spans="1:8" ht="14.25">
      <c r="A120" s="53" t="s">
        <v>932</v>
      </c>
      <c r="B120" s="45" t="s">
        <v>273</v>
      </c>
      <c r="C120" s="183">
        <v>1</v>
      </c>
      <c r="D120" s="45">
        <v>1</v>
      </c>
      <c r="E120" s="183" t="s">
        <v>2000</v>
      </c>
      <c r="F120" s="83">
        <v>3</v>
      </c>
      <c r="G120" s="184">
        <v>1</v>
      </c>
      <c r="H120" s="45" t="s">
        <v>95</v>
      </c>
    </row>
    <row r="121" spans="1:8" ht="14.25">
      <c r="A121" s="53" t="s">
        <v>932</v>
      </c>
      <c r="B121" s="45" t="s">
        <v>296</v>
      </c>
      <c r="C121" s="183">
        <v>1</v>
      </c>
      <c r="D121" s="45">
        <v>2</v>
      </c>
      <c r="E121" s="183" t="s">
        <v>2807</v>
      </c>
      <c r="F121" s="83"/>
      <c r="G121" s="184">
        <v>1</v>
      </c>
      <c r="H121" s="45" t="s">
        <v>95</v>
      </c>
    </row>
    <row r="122" spans="1:8" ht="14.25">
      <c r="A122" s="53"/>
      <c r="B122" s="45"/>
      <c r="C122" s="183"/>
      <c r="D122" s="45"/>
      <c r="E122" s="183"/>
      <c r="F122" s="83"/>
      <c r="G122" s="184"/>
      <c r="H122" s="45"/>
    </row>
    <row r="123" spans="1:8" ht="30">
      <c r="A123" s="41" t="s">
        <v>359</v>
      </c>
      <c r="B123" s="45"/>
      <c r="C123" s="183"/>
      <c r="D123" s="45"/>
      <c r="E123" s="183"/>
      <c r="F123" s="83"/>
      <c r="G123" s="184"/>
      <c r="H123" s="45"/>
    </row>
    <row r="124" spans="1:8" ht="14.25">
      <c r="A124" s="53" t="s">
        <v>2146</v>
      </c>
      <c r="B124" s="45" t="s">
        <v>324</v>
      </c>
      <c r="C124" s="183">
        <v>1</v>
      </c>
      <c r="D124" s="45">
        <v>1</v>
      </c>
      <c r="E124" s="183" t="s">
        <v>2763</v>
      </c>
      <c r="F124" s="83">
        <v>1</v>
      </c>
      <c r="G124" s="184" t="s">
        <v>920</v>
      </c>
      <c r="H124" s="45"/>
    </row>
    <row r="125" spans="1:8" ht="14.25">
      <c r="A125" s="53" t="s">
        <v>2146</v>
      </c>
      <c r="B125" s="45" t="s">
        <v>296</v>
      </c>
      <c r="C125" s="183">
        <v>1</v>
      </c>
      <c r="D125" s="45">
        <v>2</v>
      </c>
      <c r="E125" s="183" t="s">
        <v>2797</v>
      </c>
      <c r="F125" s="83"/>
      <c r="G125" s="184" t="s">
        <v>831</v>
      </c>
      <c r="H125" s="45"/>
    </row>
    <row r="126" spans="1:8" ht="14.25">
      <c r="A126" s="53" t="s">
        <v>2146</v>
      </c>
      <c r="B126" s="45" t="s">
        <v>327</v>
      </c>
      <c r="C126" s="183">
        <v>2</v>
      </c>
      <c r="D126" s="45">
        <v>4</v>
      </c>
      <c r="E126" s="210" t="s">
        <v>2798</v>
      </c>
      <c r="F126" s="83" t="s">
        <v>837</v>
      </c>
      <c r="G126" s="184">
        <v>1</v>
      </c>
      <c r="H126" s="45"/>
    </row>
    <row r="127" spans="1:8" ht="14.25">
      <c r="A127" s="53" t="s">
        <v>361</v>
      </c>
      <c r="B127" s="45" t="s">
        <v>324</v>
      </c>
      <c r="C127" s="183">
        <v>1</v>
      </c>
      <c r="D127" s="45">
        <v>1</v>
      </c>
      <c r="E127" s="183" t="s">
        <v>2763</v>
      </c>
      <c r="F127" s="83">
        <v>1</v>
      </c>
      <c r="G127" s="184" t="s">
        <v>920</v>
      </c>
      <c r="H127" s="45"/>
    </row>
    <row r="128" spans="1:8" ht="14.25">
      <c r="A128" s="53" t="s">
        <v>361</v>
      </c>
      <c r="B128" s="45" t="s">
        <v>327</v>
      </c>
      <c r="C128" s="183">
        <v>1</v>
      </c>
      <c r="D128" s="45">
        <v>2</v>
      </c>
      <c r="E128" s="183" t="s">
        <v>2797</v>
      </c>
      <c r="F128" s="83">
        <v>1</v>
      </c>
      <c r="G128" s="184" t="s">
        <v>831</v>
      </c>
      <c r="H128" s="45"/>
    </row>
    <row r="129" spans="1:8" ht="14.25">
      <c r="A129" s="53" t="s">
        <v>2264</v>
      </c>
      <c r="B129" s="45" t="s">
        <v>276</v>
      </c>
      <c r="C129" s="183">
        <v>1</v>
      </c>
      <c r="D129" s="45">
        <v>1</v>
      </c>
      <c r="E129" s="183" t="s">
        <v>2781</v>
      </c>
      <c r="F129" s="83">
        <v>1</v>
      </c>
      <c r="G129" s="184" t="s">
        <v>831</v>
      </c>
      <c r="H129" s="45"/>
    </row>
    <row r="130" spans="1:8" ht="14.25">
      <c r="A130" s="53" t="s">
        <v>2264</v>
      </c>
      <c r="B130" s="45" t="s">
        <v>291</v>
      </c>
      <c r="C130" s="183">
        <v>3</v>
      </c>
      <c r="D130" s="45">
        <v>4</v>
      </c>
      <c r="E130" s="183" t="s">
        <v>2825</v>
      </c>
      <c r="F130" s="83"/>
      <c r="G130" s="184">
        <v>2</v>
      </c>
      <c r="H130" s="45"/>
    </row>
    <row r="131" spans="1:8" ht="14.25">
      <c r="A131" s="53" t="s">
        <v>2264</v>
      </c>
      <c r="B131" s="45" t="s">
        <v>873</v>
      </c>
      <c r="C131" s="183">
        <v>3</v>
      </c>
      <c r="D131" s="45">
        <v>3</v>
      </c>
      <c r="E131" s="183" t="s">
        <v>2826</v>
      </c>
      <c r="F131" s="83">
        <v>2</v>
      </c>
      <c r="G131" s="184">
        <v>2</v>
      </c>
      <c r="H131" s="45"/>
    </row>
    <row r="132" spans="1:8" ht="14.25">
      <c r="A132" s="53" t="s">
        <v>2264</v>
      </c>
      <c r="B132" s="45" t="s">
        <v>2579</v>
      </c>
      <c r="C132" s="183">
        <v>5</v>
      </c>
      <c r="D132" s="45">
        <v>6</v>
      </c>
      <c r="E132" s="183" t="s">
        <v>2827</v>
      </c>
      <c r="F132" s="83"/>
      <c r="G132" s="184">
        <v>4</v>
      </c>
      <c r="H132" s="45"/>
    </row>
    <row r="133" spans="1:8" ht="14.25">
      <c r="A133" s="53" t="s">
        <v>1847</v>
      </c>
      <c r="B133" s="45" t="s">
        <v>367</v>
      </c>
      <c r="C133" s="183">
        <v>2</v>
      </c>
      <c r="D133" s="45">
        <v>2</v>
      </c>
      <c r="E133" s="183" t="s">
        <v>2828</v>
      </c>
      <c r="F133" s="83">
        <v>1</v>
      </c>
      <c r="G133" s="184">
        <v>1</v>
      </c>
      <c r="H133" s="45" t="s">
        <v>2703</v>
      </c>
    </row>
    <row r="134" spans="1:8" ht="14.25">
      <c r="A134" s="53" t="s">
        <v>1847</v>
      </c>
      <c r="B134" s="45" t="s">
        <v>276</v>
      </c>
      <c r="C134" s="183">
        <v>1</v>
      </c>
      <c r="D134" s="45">
        <v>1</v>
      </c>
      <c r="E134" s="183" t="s">
        <v>2781</v>
      </c>
      <c r="F134" s="83">
        <v>1</v>
      </c>
      <c r="G134" s="184" t="s">
        <v>831</v>
      </c>
      <c r="H134" s="45"/>
    </row>
    <row r="135" spans="1:8" ht="14.25">
      <c r="A135" s="53" t="s">
        <v>1847</v>
      </c>
      <c r="B135" s="45" t="s">
        <v>291</v>
      </c>
      <c r="C135" s="183">
        <v>4</v>
      </c>
      <c r="D135" s="45">
        <v>5</v>
      </c>
      <c r="E135" s="183" t="s">
        <v>2829</v>
      </c>
      <c r="F135" s="83"/>
      <c r="G135" s="184">
        <v>2</v>
      </c>
      <c r="H135" s="45"/>
    </row>
    <row r="136" spans="1:8" ht="14.25">
      <c r="A136" s="53" t="s">
        <v>1847</v>
      </c>
      <c r="B136" s="45" t="s">
        <v>873</v>
      </c>
      <c r="C136" s="183">
        <v>3</v>
      </c>
      <c r="D136" s="45">
        <v>3</v>
      </c>
      <c r="E136" s="183" t="s">
        <v>2826</v>
      </c>
      <c r="F136" s="83">
        <v>2</v>
      </c>
      <c r="G136" s="184">
        <v>2</v>
      </c>
      <c r="H136" s="45"/>
    </row>
    <row r="137" spans="1:8" ht="14.25">
      <c r="A137" s="53" t="s">
        <v>1847</v>
      </c>
      <c r="B137" s="45" t="s">
        <v>2579</v>
      </c>
      <c r="C137" s="183">
        <v>5</v>
      </c>
      <c r="D137" s="45">
        <v>6</v>
      </c>
      <c r="E137" s="183" t="s">
        <v>3021</v>
      </c>
      <c r="F137" s="83"/>
      <c r="G137" s="184">
        <v>4</v>
      </c>
      <c r="H137" s="45"/>
    </row>
    <row r="138" spans="1:8" ht="14.25">
      <c r="A138" s="53" t="s">
        <v>1849</v>
      </c>
      <c r="B138" s="45" t="s">
        <v>367</v>
      </c>
      <c r="C138" s="183">
        <v>3</v>
      </c>
      <c r="D138" s="45">
        <v>3</v>
      </c>
      <c r="E138" s="183" t="s">
        <v>2830</v>
      </c>
      <c r="F138" s="83" t="s">
        <v>838</v>
      </c>
      <c r="G138" s="184" t="s">
        <v>838</v>
      </c>
      <c r="H138" s="45"/>
    </row>
    <row r="139" spans="1:8" ht="14.25">
      <c r="A139" s="53" t="s">
        <v>1849</v>
      </c>
      <c r="B139" s="45" t="s">
        <v>373</v>
      </c>
      <c r="C139" s="183">
        <v>4</v>
      </c>
      <c r="D139" s="45">
        <v>6</v>
      </c>
      <c r="E139" s="183"/>
      <c r="F139" s="83"/>
      <c r="G139" s="184" t="s">
        <v>848</v>
      </c>
      <c r="H139" s="45"/>
    </row>
    <row r="140" spans="1:8" ht="14.25">
      <c r="A140" s="53" t="s">
        <v>1849</v>
      </c>
      <c r="B140" s="45" t="s">
        <v>276</v>
      </c>
      <c r="C140" s="183">
        <v>8</v>
      </c>
      <c r="D140" s="45">
        <v>8</v>
      </c>
      <c r="E140" s="183" t="s">
        <v>2763</v>
      </c>
      <c r="F140" s="83" t="s">
        <v>221</v>
      </c>
      <c r="G140" s="184" t="s">
        <v>221</v>
      </c>
      <c r="H140" s="45"/>
    </row>
    <row r="141" spans="1:8" ht="14.25">
      <c r="A141" s="53" t="s">
        <v>1849</v>
      </c>
      <c r="B141" s="45" t="s">
        <v>291</v>
      </c>
      <c r="C141" s="183">
        <v>11</v>
      </c>
      <c r="D141" s="45">
        <v>11</v>
      </c>
      <c r="E141" s="183"/>
      <c r="F141" s="83"/>
      <c r="G141" s="184" t="s">
        <v>221</v>
      </c>
      <c r="H141" s="45"/>
    </row>
    <row r="142" spans="1:8" ht="14.25">
      <c r="A142" s="53" t="s">
        <v>1849</v>
      </c>
      <c r="B142" s="45" t="s">
        <v>873</v>
      </c>
      <c r="C142" s="183">
        <v>8</v>
      </c>
      <c r="D142" s="45">
        <v>8</v>
      </c>
      <c r="E142" s="183" t="s">
        <v>2763</v>
      </c>
      <c r="F142" s="83" t="s">
        <v>221</v>
      </c>
      <c r="G142" s="184" t="s">
        <v>221</v>
      </c>
      <c r="H142" s="45"/>
    </row>
    <row r="143" spans="1:8" ht="14.25">
      <c r="A143" s="53" t="s">
        <v>1849</v>
      </c>
      <c r="B143" s="45" t="s">
        <v>2579</v>
      </c>
      <c r="C143" s="183">
        <v>11</v>
      </c>
      <c r="D143" s="45">
        <v>11</v>
      </c>
      <c r="E143" s="183"/>
      <c r="F143" s="83"/>
      <c r="G143" s="184">
        <v>6</v>
      </c>
      <c r="H143" s="45"/>
    </row>
    <row r="144" spans="1:8" ht="14.25">
      <c r="A144" s="53" t="s">
        <v>2582</v>
      </c>
      <c r="B144" s="45" t="s">
        <v>376</v>
      </c>
      <c r="C144" s="183">
        <v>1</v>
      </c>
      <c r="D144" s="45">
        <v>1</v>
      </c>
      <c r="E144" s="183" t="s">
        <v>2000</v>
      </c>
      <c r="F144" s="83" t="s">
        <v>848</v>
      </c>
      <c r="G144" s="184" t="s">
        <v>180</v>
      </c>
      <c r="H144" s="45"/>
    </row>
    <row r="145" spans="1:8" ht="14.25">
      <c r="A145" s="53" t="s">
        <v>2582</v>
      </c>
      <c r="B145" s="45" t="s">
        <v>2583</v>
      </c>
      <c r="C145" s="183">
        <v>3</v>
      </c>
      <c r="D145" s="45">
        <v>5</v>
      </c>
      <c r="E145" s="183"/>
      <c r="F145" s="83"/>
      <c r="G145" s="184">
        <v>2</v>
      </c>
      <c r="H145" s="45"/>
    </row>
    <row r="146" spans="1:8" ht="14.25">
      <c r="A146" s="53" t="s">
        <v>2479</v>
      </c>
      <c r="B146" s="45" t="s">
        <v>377</v>
      </c>
      <c r="C146" s="183">
        <v>4</v>
      </c>
      <c r="D146" s="45">
        <v>4</v>
      </c>
      <c r="E146" s="183" t="s">
        <v>2763</v>
      </c>
      <c r="F146" s="83" t="s">
        <v>848</v>
      </c>
      <c r="G146" s="184">
        <v>2</v>
      </c>
      <c r="H146" s="45"/>
    </row>
    <row r="147" spans="1:8" ht="14.25">
      <c r="A147" s="53" t="s">
        <v>2480</v>
      </c>
      <c r="B147" s="45" t="s">
        <v>377</v>
      </c>
      <c r="C147" s="183">
        <v>4</v>
      </c>
      <c r="D147" s="45">
        <v>4</v>
      </c>
      <c r="E147" s="183" t="s">
        <v>2763</v>
      </c>
      <c r="F147" s="83" t="s">
        <v>833</v>
      </c>
      <c r="G147" s="184">
        <v>2</v>
      </c>
      <c r="H147" s="45"/>
    </row>
    <row r="148" spans="1:8" ht="14.25">
      <c r="A148" s="53" t="s">
        <v>2582</v>
      </c>
      <c r="B148" s="45" t="s">
        <v>2584</v>
      </c>
      <c r="C148" s="183">
        <v>5</v>
      </c>
      <c r="D148" s="45">
        <v>7</v>
      </c>
      <c r="E148" s="183"/>
      <c r="F148" s="83"/>
      <c r="G148" s="184">
        <v>4</v>
      </c>
      <c r="H148" s="45"/>
    </row>
    <row r="149" spans="1:8" ht="14.25">
      <c r="A149" s="197" t="s">
        <v>2831</v>
      </c>
      <c r="B149" s="45" t="s">
        <v>1256</v>
      </c>
      <c r="C149" s="183">
        <v>1</v>
      </c>
      <c r="D149" s="45">
        <v>1</v>
      </c>
      <c r="E149" s="183" t="s">
        <v>2781</v>
      </c>
      <c r="F149" s="83" t="s">
        <v>180</v>
      </c>
      <c r="G149" s="184" t="s">
        <v>831</v>
      </c>
      <c r="H149" s="45" t="s">
        <v>119</v>
      </c>
    </row>
    <row r="150" spans="1:8" ht="14.25">
      <c r="A150" s="197" t="s">
        <v>2831</v>
      </c>
      <c r="B150" s="45" t="s">
        <v>1713</v>
      </c>
      <c r="C150" s="183">
        <v>2</v>
      </c>
      <c r="D150" s="45">
        <v>2</v>
      </c>
      <c r="E150" s="183" t="s">
        <v>2832</v>
      </c>
      <c r="F150" s="83"/>
      <c r="G150" s="184" t="s">
        <v>831</v>
      </c>
      <c r="H150" s="45" t="s">
        <v>119</v>
      </c>
    </row>
    <row r="151" spans="1:8" ht="14.25">
      <c r="A151" s="53" t="s">
        <v>1469</v>
      </c>
      <c r="B151" s="45" t="s">
        <v>376</v>
      </c>
      <c r="C151" s="183">
        <v>1</v>
      </c>
      <c r="D151" s="45">
        <v>1</v>
      </c>
      <c r="E151" s="183" t="s">
        <v>2781</v>
      </c>
      <c r="F151" s="83" t="s">
        <v>180</v>
      </c>
      <c r="G151" s="184" t="s">
        <v>831</v>
      </c>
      <c r="H151" s="45" t="s">
        <v>119</v>
      </c>
    </row>
    <row r="152" spans="1:8" ht="14.25">
      <c r="A152" s="53" t="s">
        <v>1469</v>
      </c>
      <c r="B152" s="45" t="s">
        <v>2141</v>
      </c>
      <c r="C152" s="183">
        <v>2</v>
      </c>
      <c r="D152" s="45">
        <v>2</v>
      </c>
      <c r="E152" s="183" t="s">
        <v>2832</v>
      </c>
      <c r="F152" s="83"/>
      <c r="G152" s="184" t="s">
        <v>831</v>
      </c>
      <c r="H152" s="45" t="s">
        <v>119</v>
      </c>
    </row>
    <row r="153" spans="1:8" ht="14.25">
      <c r="A153" s="53" t="s">
        <v>379</v>
      </c>
      <c r="B153" s="45" t="s">
        <v>324</v>
      </c>
      <c r="C153" s="183">
        <v>1</v>
      </c>
      <c r="D153" s="45">
        <v>1</v>
      </c>
      <c r="E153" s="183" t="s">
        <v>2781</v>
      </c>
      <c r="F153" s="83">
        <v>1</v>
      </c>
      <c r="G153" s="184" t="s">
        <v>831</v>
      </c>
      <c r="H153" s="45"/>
    </row>
    <row r="154" spans="1:8" ht="14.25">
      <c r="A154" s="53" t="s">
        <v>379</v>
      </c>
      <c r="B154" s="45" t="s">
        <v>325</v>
      </c>
      <c r="C154" s="183">
        <v>10</v>
      </c>
      <c r="D154" s="45">
        <v>10</v>
      </c>
      <c r="E154" s="183"/>
      <c r="F154" s="83"/>
      <c r="G154" s="184" t="s">
        <v>837</v>
      </c>
      <c r="H154" s="45"/>
    </row>
    <row r="155" spans="1:8" ht="14.25">
      <c r="A155" s="53" t="s">
        <v>379</v>
      </c>
      <c r="B155" s="45" t="s">
        <v>291</v>
      </c>
      <c r="C155" s="183">
        <v>2</v>
      </c>
      <c r="D155" s="45">
        <v>2</v>
      </c>
      <c r="E155" s="183" t="s">
        <v>2832</v>
      </c>
      <c r="F155" s="83"/>
      <c r="G155" s="184" t="s">
        <v>831</v>
      </c>
      <c r="H155" s="45"/>
    </row>
    <row r="156" spans="1:8" ht="14.25">
      <c r="A156" s="53" t="s">
        <v>1860</v>
      </c>
      <c r="B156" s="45" t="s">
        <v>324</v>
      </c>
      <c r="C156" s="183">
        <v>1</v>
      </c>
      <c r="D156" s="45">
        <v>1</v>
      </c>
      <c r="E156" s="183" t="s">
        <v>2781</v>
      </c>
      <c r="F156" s="83">
        <v>1</v>
      </c>
      <c r="G156" s="184" t="s">
        <v>831</v>
      </c>
      <c r="H156" s="45"/>
    </row>
    <row r="157" spans="1:8" ht="14.25">
      <c r="A157" s="53" t="s">
        <v>1860</v>
      </c>
      <c r="B157" s="45" t="s">
        <v>325</v>
      </c>
      <c r="C157" s="183">
        <v>10</v>
      </c>
      <c r="D157" s="45">
        <v>11</v>
      </c>
      <c r="E157" s="183"/>
      <c r="F157" s="83"/>
      <c r="G157" s="184">
        <v>5</v>
      </c>
      <c r="H157" s="45"/>
    </row>
    <row r="158" spans="1:8" ht="14.25">
      <c r="A158" s="53" t="s">
        <v>1860</v>
      </c>
      <c r="B158" s="45" t="s">
        <v>291</v>
      </c>
      <c r="C158" s="183">
        <v>3</v>
      </c>
      <c r="D158" s="45">
        <v>4</v>
      </c>
      <c r="E158" s="183" t="s">
        <v>3059</v>
      </c>
      <c r="F158" s="83"/>
      <c r="G158" s="184" t="s">
        <v>180</v>
      </c>
      <c r="H158" s="45"/>
    </row>
    <row r="159" spans="1:8" ht="14.25">
      <c r="A159" s="53" t="s">
        <v>1865</v>
      </c>
      <c r="B159" s="45" t="s">
        <v>273</v>
      </c>
      <c r="C159" s="183">
        <v>1</v>
      </c>
      <c r="D159" s="45">
        <v>1</v>
      </c>
      <c r="E159" s="183" t="s">
        <v>2000</v>
      </c>
      <c r="F159" s="83">
        <v>3</v>
      </c>
      <c r="G159" s="184">
        <v>1</v>
      </c>
      <c r="H159" s="45"/>
    </row>
    <row r="160" spans="1:8" ht="14.25">
      <c r="A160" s="53" t="s">
        <v>1865</v>
      </c>
      <c r="B160" s="45" t="s">
        <v>296</v>
      </c>
      <c r="C160" s="183">
        <v>1</v>
      </c>
      <c r="D160" s="45">
        <v>2</v>
      </c>
      <c r="E160" s="183" t="s">
        <v>2807</v>
      </c>
      <c r="F160" s="83"/>
      <c r="G160" s="184">
        <v>1</v>
      </c>
      <c r="H160" s="45"/>
    </row>
    <row r="161" spans="1:8" ht="14.25">
      <c r="A161" s="53" t="s">
        <v>385</v>
      </c>
      <c r="B161" s="45" t="s">
        <v>302</v>
      </c>
      <c r="C161" s="183">
        <v>1</v>
      </c>
      <c r="D161" s="45">
        <v>1</v>
      </c>
      <c r="E161" s="183" t="s">
        <v>2781</v>
      </c>
      <c r="F161" s="83">
        <v>1</v>
      </c>
      <c r="G161" s="184" t="s">
        <v>831</v>
      </c>
      <c r="H161" s="45"/>
    </row>
    <row r="162" spans="1:8" ht="14.25">
      <c r="A162" s="53" t="s">
        <v>385</v>
      </c>
      <c r="B162" s="45" t="s">
        <v>304</v>
      </c>
      <c r="C162" s="183">
        <v>2</v>
      </c>
      <c r="D162" s="45">
        <v>3</v>
      </c>
      <c r="E162" s="183" t="s">
        <v>2790</v>
      </c>
      <c r="F162" s="83"/>
      <c r="G162" s="184">
        <v>1</v>
      </c>
      <c r="H162" s="45"/>
    </row>
    <row r="163" spans="1:8" ht="14.25">
      <c r="A163" s="53" t="s">
        <v>2585</v>
      </c>
      <c r="B163" s="45"/>
      <c r="C163" s="183">
        <v>1</v>
      </c>
      <c r="D163" s="45">
        <v>0</v>
      </c>
      <c r="E163" s="183" t="s">
        <v>921</v>
      </c>
      <c r="F163" s="83"/>
      <c r="G163" s="184" t="s">
        <v>920</v>
      </c>
      <c r="H163" s="45"/>
    </row>
    <row r="164" spans="1:8" ht="14.25">
      <c r="A164" s="53" t="s">
        <v>2834</v>
      </c>
      <c r="B164" s="45"/>
      <c r="C164" s="183">
        <v>1</v>
      </c>
      <c r="D164" s="45">
        <v>1</v>
      </c>
      <c r="E164" s="183" t="s">
        <v>2763</v>
      </c>
      <c r="F164" s="83"/>
      <c r="G164" s="184" t="s">
        <v>920</v>
      </c>
      <c r="H164" s="45"/>
    </row>
    <row r="165" spans="1:8" ht="14.25">
      <c r="A165" s="53" t="s">
        <v>387</v>
      </c>
      <c r="B165" s="45"/>
      <c r="C165" s="183">
        <v>1</v>
      </c>
      <c r="D165" s="45">
        <v>1</v>
      </c>
      <c r="E165" s="183" t="s">
        <v>2763</v>
      </c>
      <c r="F165" s="83">
        <v>1</v>
      </c>
      <c r="G165" s="184" t="s">
        <v>180</v>
      </c>
      <c r="H165" s="45"/>
    </row>
    <row r="166" spans="1:8" ht="14.25">
      <c r="A166" s="53" t="s">
        <v>2033</v>
      </c>
      <c r="B166" s="45"/>
      <c r="C166" s="183">
        <v>3</v>
      </c>
      <c r="D166" s="45">
        <v>3</v>
      </c>
      <c r="E166" s="183" t="s">
        <v>2835</v>
      </c>
      <c r="F166" s="83"/>
      <c r="G166" s="184">
        <v>4</v>
      </c>
      <c r="H166" s="45"/>
    </row>
    <row r="167" spans="1:8" ht="14.25">
      <c r="A167" s="53" t="s">
        <v>795</v>
      </c>
      <c r="B167" s="45" t="s">
        <v>273</v>
      </c>
      <c r="C167" s="183">
        <v>1</v>
      </c>
      <c r="D167" s="45">
        <v>1</v>
      </c>
      <c r="E167" s="183" t="s">
        <v>2000</v>
      </c>
      <c r="F167" s="83" t="s">
        <v>848</v>
      </c>
      <c r="G167" s="184" t="s">
        <v>180</v>
      </c>
      <c r="H167" s="45" t="s">
        <v>795</v>
      </c>
    </row>
    <row r="168" spans="1:8" ht="14.25">
      <c r="A168" s="53" t="s">
        <v>795</v>
      </c>
      <c r="B168" s="45" t="s">
        <v>296</v>
      </c>
      <c r="C168" s="183">
        <v>1</v>
      </c>
      <c r="D168" s="45">
        <v>2</v>
      </c>
      <c r="E168" s="183" t="s">
        <v>2807</v>
      </c>
      <c r="F168" s="83"/>
      <c r="G168" s="184" t="s">
        <v>180</v>
      </c>
      <c r="H168" s="45" t="s">
        <v>795</v>
      </c>
    </row>
    <row r="169" spans="1:8" ht="14.25">
      <c r="A169" s="53" t="s">
        <v>1258</v>
      </c>
      <c r="B169" s="45" t="s">
        <v>273</v>
      </c>
      <c r="C169" s="183">
        <v>1</v>
      </c>
      <c r="D169" s="45">
        <v>1</v>
      </c>
      <c r="E169" s="183" t="s">
        <v>2000</v>
      </c>
      <c r="F169" s="83" t="s">
        <v>848</v>
      </c>
      <c r="G169" s="184" t="s">
        <v>180</v>
      </c>
      <c r="H169" s="45" t="s">
        <v>117</v>
      </c>
    </row>
    <row r="170" spans="1:8" ht="14.25">
      <c r="A170" s="53" t="s">
        <v>1258</v>
      </c>
      <c r="B170" s="45" t="s">
        <v>296</v>
      </c>
      <c r="C170" s="183">
        <v>1</v>
      </c>
      <c r="D170" s="45">
        <v>2</v>
      </c>
      <c r="E170" s="183" t="s">
        <v>2807</v>
      </c>
      <c r="F170" s="83"/>
      <c r="G170" s="184" t="s">
        <v>180</v>
      </c>
      <c r="H170" s="45" t="s">
        <v>117</v>
      </c>
    </row>
    <row r="171" spans="1:8" ht="14.25">
      <c r="A171" s="53" t="s">
        <v>1255</v>
      </c>
      <c r="B171" s="45" t="s">
        <v>1256</v>
      </c>
      <c r="C171" s="183">
        <v>1</v>
      </c>
      <c r="D171" s="45">
        <v>1</v>
      </c>
      <c r="E171" s="183" t="s">
        <v>2784</v>
      </c>
      <c r="F171" s="83" t="s">
        <v>180</v>
      </c>
      <c r="G171" s="184" t="s">
        <v>831</v>
      </c>
      <c r="H171" s="45" t="s">
        <v>117</v>
      </c>
    </row>
    <row r="172" spans="1:8" ht="14.25">
      <c r="A172" s="53" t="s">
        <v>1255</v>
      </c>
      <c r="B172" s="45" t="s">
        <v>1709</v>
      </c>
      <c r="C172" s="183">
        <v>1</v>
      </c>
      <c r="D172" s="45">
        <v>2</v>
      </c>
      <c r="E172" s="183" t="s">
        <v>2789</v>
      </c>
      <c r="F172" s="83" t="s">
        <v>180</v>
      </c>
      <c r="G172" s="184" t="s">
        <v>831</v>
      </c>
      <c r="H172" s="45" t="s">
        <v>117</v>
      </c>
    </row>
    <row r="173" spans="1:8" ht="28.5">
      <c r="A173" s="53" t="s">
        <v>2836</v>
      </c>
      <c r="B173" s="45" t="s">
        <v>273</v>
      </c>
      <c r="C173" s="183">
        <v>1</v>
      </c>
      <c r="D173" s="45">
        <v>1</v>
      </c>
      <c r="E173" s="183" t="s">
        <v>2784</v>
      </c>
      <c r="F173" s="83" t="s">
        <v>180</v>
      </c>
      <c r="G173" s="184" t="s">
        <v>831</v>
      </c>
      <c r="H173" s="45" t="s">
        <v>117</v>
      </c>
    </row>
    <row r="174" spans="1:8" ht="28.5">
      <c r="A174" s="53" t="s">
        <v>2836</v>
      </c>
      <c r="B174" s="45" t="s">
        <v>296</v>
      </c>
      <c r="C174" s="183">
        <v>1</v>
      </c>
      <c r="D174" s="45">
        <v>2</v>
      </c>
      <c r="E174" s="183" t="s">
        <v>2789</v>
      </c>
      <c r="F174" s="83"/>
      <c r="G174" s="184" t="s">
        <v>831</v>
      </c>
      <c r="H174" s="45" t="s">
        <v>117</v>
      </c>
    </row>
    <row r="175" spans="1:8" ht="14.25">
      <c r="A175" s="53" t="s">
        <v>1259</v>
      </c>
      <c r="B175" s="45" t="s">
        <v>1256</v>
      </c>
      <c r="C175" s="183">
        <v>2</v>
      </c>
      <c r="D175" s="45">
        <v>2</v>
      </c>
      <c r="E175" s="183" t="s">
        <v>2772</v>
      </c>
      <c r="F175" s="83" t="s">
        <v>838</v>
      </c>
      <c r="G175" s="184" t="s">
        <v>831</v>
      </c>
      <c r="H175" s="45" t="s">
        <v>117</v>
      </c>
    </row>
    <row r="176" spans="1:8" ht="14.25">
      <c r="A176" s="53" t="s">
        <v>1259</v>
      </c>
      <c r="B176" s="45" t="s">
        <v>1713</v>
      </c>
      <c r="C176" s="183">
        <v>3</v>
      </c>
      <c r="D176" s="45">
        <v>3</v>
      </c>
      <c r="E176" s="183" t="s">
        <v>2773</v>
      </c>
      <c r="F176" s="83"/>
      <c r="G176" s="184" t="s">
        <v>180</v>
      </c>
      <c r="H176" s="45" t="s">
        <v>117</v>
      </c>
    </row>
    <row r="177" spans="1:8" ht="14.25">
      <c r="A177" s="53" t="s">
        <v>1472</v>
      </c>
      <c r="B177" s="45" t="s">
        <v>1256</v>
      </c>
      <c r="C177" s="183">
        <v>1</v>
      </c>
      <c r="D177" s="45">
        <v>1</v>
      </c>
      <c r="E177" s="183" t="s">
        <v>2784</v>
      </c>
      <c r="F177" s="83" t="s">
        <v>180</v>
      </c>
      <c r="G177" s="184" t="s">
        <v>831</v>
      </c>
      <c r="H177" s="45" t="s">
        <v>119</v>
      </c>
    </row>
    <row r="178" spans="1:8" ht="14.25">
      <c r="A178" s="53" t="s">
        <v>1472</v>
      </c>
      <c r="B178" s="45" t="s">
        <v>1713</v>
      </c>
      <c r="C178" s="183">
        <v>1</v>
      </c>
      <c r="D178" s="45">
        <v>2</v>
      </c>
      <c r="E178" s="183" t="s">
        <v>2789</v>
      </c>
      <c r="F178" s="83"/>
      <c r="G178" s="184" t="s">
        <v>831</v>
      </c>
      <c r="H178" s="45" t="s">
        <v>119</v>
      </c>
    </row>
    <row r="179" spans="1:8" ht="14.25">
      <c r="A179" s="53" t="s">
        <v>1470</v>
      </c>
      <c r="B179" s="45" t="s">
        <v>1256</v>
      </c>
      <c r="C179" s="183">
        <v>1</v>
      </c>
      <c r="D179" s="45">
        <v>1</v>
      </c>
      <c r="E179" s="183" t="s">
        <v>2000</v>
      </c>
      <c r="F179" s="83" t="s">
        <v>848</v>
      </c>
      <c r="G179" s="184" t="s">
        <v>180</v>
      </c>
      <c r="H179" s="45" t="s">
        <v>119</v>
      </c>
    </row>
    <row r="180" spans="1:8" ht="14.25">
      <c r="A180" s="53" t="s">
        <v>1470</v>
      </c>
      <c r="B180" s="45" t="s">
        <v>1709</v>
      </c>
      <c r="C180" s="183">
        <v>1</v>
      </c>
      <c r="D180" s="45">
        <v>2</v>
      </c>
      <c r="E180" s="183" t="s">
        <v>2807</v>
      </c>
      <c r="F180" s="83"/>
      <c r="G180" s="184" t="s">
        <v>180</v>
      </c>
      <c r="H180" s="45" t="s">
        <v>119</v>
      </c>
    </row>
    <row r="181" spans="1:8" ht="14.25">
      <c r="A181" s="53" t="s">
        <v>1471</v>
      </c>
      <c r="B181" s="45" t="s">
        <v>1256</v>
      </c>
      <c r="C181" s="183">
        <v>1</v>
      </c>
      <c r="D181" s="45">
        <v>1</v>
      </c>
      <c r="E181" s="183" t="s">
        <v>2000</v>
      </c>
      <c r="F181" s="83" t="s">
        <v>848</v>
      </c>
      <c r="G181" s="184" t="s">
        <v>180</v>
      </c>
      <c r="H181" s="45" t="s">
        <v>119</v>
      </c>
    </row>
    <row r="182" spans="1:8" ht="14.25">
      <c r="A182" s="53" t="s">
        <v>1471</v>
      </c>
      <c r="B182" s="45" t="s">
        <v>1709</v>
      </c>
      <c r="C182" s="183">
        <v>1</v>
      </c>
      <c r="D182" s="45">
        <v>2</v>
      </c>
      <c r="E182" s="183" t="s">
        <v>2807</v>
      </c>
      <c r="F182" s="83"/>
      <c r="G182" s="184" t="s">
        <v>180</v>
      </c>
      <c r="H182" s="45" t="s">
        <v>119</v>
      </c>
    </row>
    <row r="183" spans="1:8" ht="14.25">
      <c r="A183" s="53"/>
      <c r="B183" s="45"/>
      <c r="C183" s="183"/>
      <c r="D183" s="45"/>
      <c r="E183" s="183"/>
      <c r="F183" s="83"/>
      <c r="G183" s="184"/>
      <c r="H183" s="45"/>
    </row>
    <row r="184" spans="1:8" ht="15">
      <c r="A184" s="60" t="s">
        <v>390</v>
      </c>
      <c r="B184" s="60"/>
      <c r="C184" s="183"/>
      <c r="D184" s="45"/>
      <c r="E184" s="183"/>
      <c r="F184" s="83"/>
      <c r="G184" s="184"/>
      <c r="H184" s="45"/>
    </row>
    <row r="185" spans="1:8" ht="14.25">
      <c r="A185" s="53" t="s">
        <v>391</v>
      </c>
      <c r="B185" s="45" t="s">
        <v>392</v>
      </c>
      <c r="C185" s="183">
        <v>1</v>
      </c>
      <c r="D185" s="45">
        <v>1</v>
      </c>
      <c r="E185" s="183" t="s">
        <v>2837</v>
      </c>
      <c r="F185" s="83"/>
      <c r="G185" s="184" t="s">
        <v>486</v>
      </c>
      <c r="H185" s="45"/>
    </row>
    <row r="186" spans="1:8" ht="14.25">
      <c r="A186" s="53" t="s">
        <v>391</v>
      </c>
      <c r="B186" s="45" t="s">
        <v>302</v>
      </c>
      <c r="C186" s="183">
        <v>1</v>
      </c>
      <c r="D186" s="45">
        <v>1</v>
      </c>
      <c r="E186" s="183" t="s">
        <v>2837</v>
      </c>
      <c r="F186" s="83"/>
      <c r="G186" s="184">
        <v>2</v>
      </c>
      <c r="H186" s="45"/>
    </row>
    <row r="187" spans="1:8" ht="14.25">
      <c r="A187" s="53" t="s">
        <v>391</v>
      </c>
      <c r="B187" s="45" t="s">
        <v>304</v>
      </c>
      <c r="C187" s="183">
        <v>1</v>
      </c>
      <c r="D187" s="45">
        <v>2</v>
      </c>
      <c r="E187" s="183" t="s">
        <v>2838</v>
      </c>
      <c r="F187" s="83"/>
      <c r="G187" s="184">
        <v>2</v>
      </c>
      <c r="H187" s="45"/>
    </row>
    <row r="188" spans="1:8" ht="28.5">
      <c r="A188" s="53" t="s">
        <v>2274</v>
      </c>
      <c r="B188" s="45" t="s">
        <v>392</v>
      </c>
      <c r="C188" s="183">
        <v>1</v>
      </c>
      <c r="D188" s="45">
        <v>1</v>
      </c>
      <c r="E188" s="183" t="s">
        <v>2837</v>
      </c>
      <c r="F188" s="83"/>
      <c r="G188" s="184" t="s">
        <v>486</v>
      </c>
      <c r="H188" s="45" t="s">
        <v>2839</v>
      </c>
    </row>
    <row r="189" spans="1:8" ht="28.5">
      <c r="A189" s="53" t="s">
        <v>2274</v>
      </c>
      <c r="B189" s="45" t="s">
        <v>392</v>
      </c>
      <c r="C189" s="183">
        <v>1</v>
      </c>
      <c r="D189" s="45">
        <v>1</v>
      </c>
      <c r="E189" s="183" t="s">
        <v>2781</v>
      </c>
      <c r="F189" s="83"/>
      <c r="G189" s="184" t="s">
        <v>2840</v>
      </c>
      <c r="H189" s="45" t="s">
        <v>2841</v>
      </c>
    </row>
    <row r="190" spans="1:8" ht="42.75">
      <c r="A190" s="53" t="s">
        <v>2588</v>
      </c>
      <c r="B190" s="45"/>
      <c r="C190" s="183">
        <v>1</v>
      </c>
      <c r="D190" s="45">
        <v>1</v>
      </c>
      <c r="E190" s="183" t="s">
        <v>2837</v>
      </c>
      <c r="F190" s="83"/>
      <c r="G190" s="184" t="s">
        <v>486</v>
      </c>
      <c r="H190" s="45" t="s">
        <v>2839</v>
      </c>
    </row>
    <row r="191" spans="1:8" ht="42.75">
      <c r="A191" s="53" t="s">
        <v>2588</v>
      </c>
      <c r="B191" s="45"/>
      <c r="C191" s="183">
        <v>1</v>
      </c>
      <c r="D191" s="45">
        <v>1</v>
      </c>
      <c r="E191" s="183" t="s">
        <v>2781</v>
      </c>
      <c r="F191" s="83"/>
      <c r="G191" s="184" t="s">
        <v>2840</v>
      </c>
      <c r="H191" s="45" t="s">
        <v>2841</v>
      </c>
    </row>
    <row r="192" spans="1:8" ht="14.25">
      <c r="A192" s="53" t="s">
        <v>687</v>
      </c>
      <c r="B192" s="45" t="s">
        <v>405</v>
      </c>
      <c r="C192" s="183">
        <v>2</v>
      </c>
      <c r="D192" s="45">
        <v>2</v>
      </c>
      <c r="E192" s="183" t="s">
        <v>2842</v>
      </c>
      <c r="F192" s="83"/>
      <c r="G192" s="184" t="s">
        <v>1473</v>
      </c>
      <c r="H192" s="45"/>
    </row>
    <row r="193" spans="1:8" ht="14.25">
      <c r="A193" s="53" t="s">
        <v>406</v>
      </c>
      <c r="B193" s="45" t="s">
        <v>405</v>
      </c>
      <c r="C193" s="183">
        <v>7</v>
      </c>
      <c r="D193" s="45">
        <v>7</v>
      </c>
      <c r="E193" s="183"/>
      <c r="F193" s="83"/>
      <c r="G193" s="184">
        <v>5</v>
      </c>
      <c r="H193" s="45"/>
    </row>
    <row r="194" spans="1:8" ht="14.25">
      <c r="A194" s="53" t="s">
        <v>2027</v>
      </c>
      <c r="B194" s="45" t="s">
        <v>405</v>
      </c>
      <c r="C194" s="183">
        <v>11</v>
      </c>
      <c r="D194" s="45">
        <v>11</v>
      </c>
      <c r="E194" s="183"/>
      <c r="F194" s="83"/>
      <c r="G194" s="184" t="s">
        <v>221</v>
      </c>
      <c r="H194" s="45"/>
    </row>
    <row r="195" spans="1:8" ht="14.25">
      <c r="A195" s="53" t="s">
        <v>408</v>
      </c>
      <c r="B195" s="45" t="s">
        <v>409</v>
      </c>
      <c r="C195" s="183">
        <v>2</v>
      </c>
      <c r="D195" s="45">
        <v>3</v>
      </c>
      <c r="E195" s="183" t="s">
        <v>2843</v>
      </c>
      <c r="F195" s="83"/>
      <c r="G195" s="184" t="s">
        <v>848</v>
      </c>
      <c r="H195" s="45"/>
    </row>
    <row r="196" spans="1:8" ht="14.25">
      <c r="A196" s="53" t="s">
        <v>408</v>
      </c>
      <c r="B196" s="45" t="s">
        <v>302</v>
      </c>
      <c r="C196" s="183">
        <v>2</v>
      </c>
      <c r="D196" s="45">
        <v>3</v>
      </c>
      <c r="E196" s="183" t="s">
        <v>2843</v>
      </c>
      <c r="F196" s="83"/>
      <c r="G196" s="184">
        <v>2</v>
      </c>
      <c r="H196" s="45"/>
    </row>
    <row r="197" spans="1:8" ht="14.25">
      <c r="A197" s="53" t="s">
        <v>408</v>
      </c>
      <c r="B197" s="45" t="s">
        <v>304</v>
      </c>
      <c r="C197" s="183">
        <v>3</v>
      </c>
      <c r="D197" s="45">
        <v>4</v>
      </c>
      <c r="E197" s="183" t="s">
        <v>2844</v>
      </c>
      <c r="F197" s="83"/>
      <c r="G197" s="184" t="s">
        <v>848</v>
      </c>
      <c r="H197" s="45"/>
    </row>
    <row r="198" spans="1:8" ht="14.25">
      <c r="A198" s="53" t="s">
        <v>884</v>
      </c>
      <c r="B198" s="45"/>
      <c r="C198" s="183">
        <v>1</v>
      </c>
      <c r="D198" s="45">
        <v>2</v>
      </c>
      <c r="E198" s="183" t="s">
        <v>2845</v>
      </c>
      <c r="F198" s="83"/>
      <c r="G198" s="184" t="s">
        <v>180</v>
      </c>
      <c r="H198" s="45"/>
    </row>
    <row r="199" spans="1:8" ht="14.25">
      <c r="A199" s="53" t="s">
        <v>884</v>
      </c>
      <c r="B199" s="45" t="s">
        <v>303</v>
      </c>
      <c r="C199" s="183"/>
      <c r="D199" s="45">
        <v>2</v>
      </c>
      <c r="E199" s="183"/>
      <c r="F199" s="83"/>
      <c r="G199" s="184">
        <v>2</v>
      </c>
      <c r="H199" s="45"/>
    </row>
    <row r="200" spans="1:8" ht="14.25">
      <c r="A200" s="53" t="s">
        <v>420</v>
      </c>
      <c r="B200" s="45" t="s">
        <v>296</v>
      </c>
      <c r="C200" s="183">
        <v>15</v>
      </c>
      <c r="D200" s="45">
        <v>15</v>
      </c>
      <c r="E200" s="183"/>
      <c r="F200" s="83"/>
      <c r="G200" s="184" t="s">
        <v>843</v>
      </c>
      <c r="H200" s="45" t="s">
        <v>2556</v>
      </c>
    </row>
    <row r="201" spans="1:8" ht="14.25">
      <c r="A201" s="53" t="s">
        <v>422</v>
      </c>
      <c r="B201" s="45"/>
      <c r="C201" s="183">
        <v>5</v>
      </c>
      <c r="D201" s="45">
        <v>5</v>
      </c>
      <c r="E201" s="183"/>
      <c r="F201" s="83"/>
      <c r="G201" s="184" t="s">
        <v>221</v>
      </c>
      <c r="H201" s="45" t="s">
        <v>2556</v>
      </c>
    </row>
    <row r="202" spans="1:8" ht="14.25">
      <c r="A202" s="53"/>
      <c r="B202" s="45"/>
      <c r="C202" s="183"/>
      <c r="D202" s="45"/>
      <c r="E202" s="183"/>
      <c r="F202" s="83"/>
      <c r="G202" s="184"/>
      <c r="H202" s="45"/>
    </row>
    <row r="203" spans="1:8" ht="30">
      <c r="A203" s="41" t="s">
        <v>423</v>
      </c>
      <c r="B203" s="45"/>
      <c r="C203" s="183"/>
      <c r="D203" s="45"/>
      <c r="E203" s="183"/>
      <c r="F203" s="83"/>
      <c r="G203" s="184"/>
      <c r="H203" s="45"/>
    </row>
    <row r="204" spans="1:8" ht="14.25">
      <c r="A204" s="53" t="s">
        <v>2847</v>
      </c>
      <c r="B204" s="45"/>
      <c r="C204" s="183">
        <v>3</v>
      </c>
      <c r="D204" s="45">
        <v>3</v>
      </c>
      <c r="E204" s="183" t="s">
        <v>2773</v>
      </c>
      <c r="F204" s="83"/>
      <c r="G204" s="184">
        <v>1</v>
      </c>
      <c r="H204" s="45"/>
    </row>
    <row r="205" spans="1:8" ht="14.25">
      <c r="A205" s="53" t="s">
        <v>2848</v>
      </c>
      <c r="B205" s="45"/>
      <c r="C205" s="183">
        <v>2</v>
      </c>
      <c r="D205" s="45">
        <v>2</v>
      </c>
      <c r="E205" s="183" t="s">
        <v>2797</v>
      </c>
      <c r="F205" s="83"/>
      <c r="G205" s="184">
        <v>1</v>
      </c>
      <c r="H205" s="45"/>
    </row>
    <row r="206" spans="1:8" ht="14.25">
      <c r="A206" s="53" t="s">
        <v>425</v>
      </c>
      <c r="B206" s="45"/>
      <c r="C206" s="183" t="s">
        <v>2589</v>
      </c>
      <c r="D206" s="45"/>
      <c r="E206" s="183"/>
      <c r="F206" s="81"/>
      <c r="G206" s="83" t="s">
        <v>1717</v>
      </c>
      <c r="H206" s="45"/>
    </row>
    <row r="207" spans="1:8" ht="14.25">
      <c r="A207" s="53" t="s">
        <v>427</v>
      </c>
      <c r="B207" s="45"/>
      <c r="C207" s="183">
        <v>3</v>
      </c>
      <c r="D207" s="45">
        <v>3</v>
      </c>
      <c r="E207" s="183" t="s">
        <v>2849</v>
      </c>
      <c r="F207" s="83"/>
      <c r="G207" s="184">
        <v>1</v>
      </c>
      <c r="H207" s="45"/>
    </row>
    <row r="208" spans="1:8" ht="14.25">
      <c r="A208" s="53" t="s">
        <v>428</v>
      </c>
      <c r="B208" s="45"/>
      <c r="C208" s="183" t="s">
        <v>2850</v>
      </c>
      <c r="D208" s="45"/>
      <c r="E208" s="183"/>
      <c r="F208" s="81"/>
      <c r="G208" s="83" t="s">
        <v>2851</v>
      </c>
      <c r="H208" s="45" t="s">
        <v>2590</v>
      </c>
    </row>
    <row r="209" spans="1:8" ht="28.5">
      <c r="A209" s="53" t="s">
        <v>428</v>
      </c>
      <c r="B209" s="45"/>
      <c r="C209" s="211" t="s">
        <v>2852</v>
      </c>
      <c r="D209" s="186"/>
      <c r="E209" s="183"/>
      <c r="F209" s="81"/>
      <c r="G209" s="83" t="s">
        <v>2853</v>
      </c>
      <c r="H209" s="45" t="s">
        <v>2854</v>
      </c>
    </row>
    <row r="210" spans="1:8" ht="28.5">
      <c r="A210" s="53" t="s">
        <v>429</v>
      </c>
      <c r="B210" s="45"/>
      <c r="C210" s="183">
        <v>5</v>
      </c>
      <c r="D210" s="45">
        <v>5</v>
      </c>
      <c r="E210" s="183" t="s">
        <v>2855</v>
      </c>
      <c r="F210" s="81"/>
      <c r="G210" s="184">
        <v>4</v>
      </c>
      <c r="H210" s="45"/>
    </row>
    <row r="211" spans="1:8" ht="14.25">
      <c r="A211" s="53" t="s">
        <v>430</v>
      </c>
      <c r="B211" s="45"/>
      <c r="C211" s="183" t="s">
        <v>1717</v>
      </c>
      <c r="D211" s="45"/>
      <c r="E211" s="183"/>
      <c r="F211" s="81"/>
      <c r="G211" s="83" t="s">
        <v>3022</v>
      </c>
      <c r="H211" s="45" t="s">
        <v>2590</v>
      </c>
    </row>
    <row r="212" spans="1:8" ht="28.5">
      <c r="A212" s="53" t="s">
        <v>430</v>
      </c>
      <c r="B212" s="45"/>
      <c r="C212" s="183" t="s">
        <v>2857</v>
      </c>
      <c r="D212" s="45"/>
      <c r="E212" s="183"/>
      <c r="F212" s="81"/>
      <c r="G212" s="83" t="s">
        <v>2853</v>
      </c>
      <c r="H212" s="45" t="s">
        <v>2854</v>
      </c>
    </row>
    <row r="213" spans="1:8" ht="14.25">
      <c r="A213" s="53" t="s">
        <v>432</v>
      </c>
      <c r="B213" s="45"/>
      <c r="C213" s="183">
        <v>3</v>
      </c>
      <c r="D213" s="45">
        <v>3</v>
      </c>
      <c r="E213" s="183" t="s">
        <v>2779</v>
      </c>
      <c r="F213" s="83"/>
      <c r="G213" s="184">
        <v>1</v>
      </c>
      <c r="H213" s="45"/>
    </row>
    <row r="214" spans="1:8" ht="14.25">
      <c r="A214" s="53" t="s">
        <v>433</v>
      </c>
      <c r="B214" s="45"/>
      <c r="C214" s="183" t="s">
        <v>2858</v>
      </c>
      <c r="D214" s="45"/>
      <c r="E214" s="183"/>
      <c r="F214" s="81"/>
      <c r="G214" s="83" t="s">
        <v>2859</v>
      </c>
      <c r="H214" s="45"/>
    </row>
    <row r="215" spans="1:8" ht="14.25">
      <c r="A215" s="53" t="s">
        <v>434</v>
      </c>
      <c r="B215" s="45"/>
      <c r="C215" s="183">
        <v>5</v>
      </c>
      <c r="D215" s="45">
        <v>5</v>
      </c>
      <c r="E215" s="183" t="s">
        <v>2860</v>
      </c>
      <c r="F215" s="83"/>
      <c r="G215" s="184">
        <v>4</v>
      </c>
      <c r="H215" s="45"/>
    </row>
    <row r="216" spans="1:8" ht="14.25">
      <c r="A216" s="53" t="s">
        <v>435</v>
      </c>
      <c r="B216" s="45"/>
      <c r="C216" s="183" t="s">
        <v>2861</v>
      </c>
      <c r="D216" s="45"/>
      <c r="E216" s="183"/>
      <c r="F216" s="81"/>
      <c r="G216" s="83" t="s">
        <v>2859</v>
      </c>
      <c r="H216" s="45"/>
    </row>
    <row r="217" spans="1:8" ht="14.25">
      <c r="A217" s="53"/>
      <c r="B217" s="45"/>
      <c r="C217" s="183"/>
      <c r="D217" s="45"/>
      <c r="E217" s="183"/>
      <c r="F217" s="83"/>
      <c r="G217" s="184"/>
      <c r="H217" s="45"/>
    </row>
    <row r="218" spans="1:8" ht="15">
      <c r="A218" s="222" t="s">
        <v>2709</v>
      </c>
      <c r="B218" s="222"/>
      <c r="C218" s="183"/>
      <c r="D218" s="45"/>
      <c r="E218" s="183"/>
      <c r="F218" s="83"/>
      <c r="G218" s="184"/>
      <c r="H218" s="45"/>
    </row>
    <row r="219" spans="1:8" ht="14.25">
      <c r="A219" s="53" t="s">
        <v>900</v>
      </c>
      <c r="B219" s="45" t="s">
        <v>325</v>
      </c>
      <c r="C219" s="183">
        <v>4</v>
      </c>
      <c r="D219" s="45">
        <v>5</v>
      </c>
      <c r="E219" s="183"/>
      <c r="F219" s="83"/>
      <c r="G219" s="184" t="s">
        <v>837</v>
      </c>
      <c r="H219" s="45"/>
    </row>
    <row r="220" spans="1:8" ht="14.25">
      <c r="A220" s="53" t="s">
        <v>901</v>
      </c>
      <c r="B220" s="45" t="s">
        <v>325</v>
      </c>
      <c r="C220" s="183">
        <v>9</v>
      </c>
      <c r="D220" s="45">
        <v>9</v>
      </c>
      <c r="E220" s="183"/>
      <c r="F220" s="83"/>
      <c r="G220" s="184" t="s">
        <v>911</v>
      </c>
      <c r="H220" s="45"/>
    </row>
    <row r="221" spans="1:8" ht="14.25">
      <c r="A221" s="53" t="s">
        <v>898</v>
      </c>
      <c r="B221" s="45" t="s">
        <v>325</v>
      </c>
      <c r="C221" s="183">
        <v>8</v>
      </c>
      <c r="D221" s="45">
        <v>8</v>
      </c>
      <c r="E221" s="183"/>
      <c r="F221" s="83"/>
      <c r="G221" s="184" t="s">
        <v>911</v>
      </c>
      <c r="H221" s="45"/>
    </row>
    <row r="222" spans="1:8" ht="14.25">
      <c r="A222" s="53" t="s">
        <v>903</v>
      </c>
      <c r="B222" s="45" t="s">
        <v>325</v>
      </c>
      <c r="C222" s="183">
        <v>5</v>
      </c>
      <c r="D222" s="45">
        <v>6</v>
      </c>
      <c r="E222" s="183"/>
      <c r="F222" s="83"/>
      <c r="G222" s="184" t="s">
        <v>221</v>
      </c>
      <c r="H222" s="45"/>
    </row>
    <row r="223" spans="1:8" ht="14.25">
      <c r="A223" s="97" t="s">
        <v>906</v>
      </c>
      <c r="B223" s="45" t="s">
        <v>325</v>
      </c>
      <c r="C223" s="183">
        <v>10</v>
      </c>
      <c r="D223" s="45">
        <v>10</v>
      </c>
      <c r="E223" s="183"/>
      <c r="F223" s="83"/>
      <c r="G223" s="184" t="s">
        <v>911</v>
      </c>
      <c r="H223" s="45"/>
    </row>
    <row r="224" spans="1:8" ht="14.25">
      <c r="A224" s="97" t="s">
        <v>910</v>
      </c>
      <c r="B224" s="45" t="s">
        <v>325</v>
      </c>
      <c r="C224" s="183">
        <v>16</v>
      </c>
      <c r="D224" s="45">
        <v>16</v>
      </c>
      <c r="E224" s="183"/>
      <c r="F224" s="83"/>
      <c r="G224" s="184" t="s">
        <v>1294</v>
      </c>
      <c r="H224" s="45"/>
    </row>
    <row r="225" spans="1:8" ht="14.25">
      <c r="A225" s="198" t="s">
        <v>912</v>
      </c>
      <c r="B225" s="45" t="s">
        <v>325</v>
      </c>
      <c r="C225" s="183">
        <v>20</v>
      </c>
      <c r="D225" s="45">
        <v>20</v>
      </c>
      <c r="E225" s="183"/>
      <c r="F225" s="83"/>
      <c r="G225" s="184" t="s">
        <v>956</v>
      </c>
      <c r="H225" s="45"/>
    </row>
    <row r="226" spans="1:8" ht="14.25">
      <c r="A226" s="97" t="s">
        <v>914</v>
      </c>
      <c r="B226" s="45" t="s">
        <v>325</v>
      </c>
      <c r="C226" s="183">
        <v>23</v>
      </c>
      <c r="D226" s="45">
        <v>23</v>
      </c>
      <c r="E226" s="183"/>
      <c r="F226" s="83"/>
      <c r="G226" s="184" t="s">
        <v>1200</v>
      </c>
      <c r="H226" s="45"/>
    </row>
    <row r="227" spans="1:8" ht="14.25">
      <c r="A227" s="198" t="s">
        <v>918</v>
      </c>
      <c r="B227" s="45" t="s">
        <v>325</v>
      </c>
      <c r="C227" s="183">
        <v>25</v>
      </c>
      <c r="D227" s="45">
        <v>25</v>
      </c>
      <c r="E227" s="183"/>
      <c r="F227" s="83"/>
      <c r="G227" s="184" t="s">
        <v>1380</v>
      </c>
      <c r="H227" s="45"/>
    </row>
    <row r="228" spans="1:8" ht="14.25">
      <c r="A228" s="53"/>
      <c r="B228" s="45"/>
      <c r="C228" s="183"/>
      <c r="D228" s="45"/>
      <c r="E228" s="183"/>
      <c r="F228" s="83"/>
      <c r="G228" s="184"/>
      <c r="H228" s="45"/>
    </row>
    <row r="229" spans="1:8" ht="15">
      <c r="A229" s="41" t="s">
        <v>436</v>
      </c>
      <c r="B229" s="45"/>
      <c r="C229" s="183"/>
      <c r="D229" s="45"/>
      <c r="E229" s="183"/>
      <c r="F229" s="83"/>
      <c r="G229" s="184"/>
      <c r="H229" s="45"/>
    </row>
    <row r="230" spans="1:8" ht="14.25">
      <c r="A230" s="53" t="s">
        <v>437</v>
      </c>
      <c r="B230" s="45"/>
      <c r="C230" s="183">
        <v>1</v>
      </c>
      <c r="D230" s="45">
        <v>0</v>
      </c>
      <c r="E230" s="183" t="s">
        <v>921</v>
      </c>
      <c r="F230" s="83"/>
      <c r="G230" s="184" t="s">
        <v>920</v>
      </c>
      <c r="H230" s="45"/>
    </row>
    <row r="231" spans="1:8" ht="28.5">
      <c r="A231" s="53" t="s">
        <v>438</v>
      </c>
      <c r="B231" s="45"/>
      <c r="C231" s="183">
        <v>1</v>
      </c>
      <c r="D231" s="45">
        <v>0</v>
      </c>
      <c r="E231" s="183" t="s">
        <v>921</v>
      </c>
      <c r="F231" s="83"/>
      <c r="G231" s="184" t="s">
        <v>920</v>
      </c>
      <c r="H231" s="45"/>
    </row>
    <row r="232" spans="1:8" ht="14.25">
      <c r="A232" s="53" t="s">
        <v>922</v>
      </c>
      <c r="B232" s="45"/>
      <c r="C232" s="183">
        <v>4</v>
      </c>
      <c r="D232" s="45">
        <v>4</v>
      </c>
      <c r="E232" s="183" t="s">
        <v>2837</v>
      </c>
      <c r="F232" s="83"/>
      <c r="G232" s="184"/>
      <c r="H232" s="45"/>
    </row>
    <row r="233" spans="1:8" ht="14.25">
      <c r="A233" s="53" t="s">
        <v>439</v>
      </c>
      <c r="B233" s="45" t="s">
        <v>924</v>
      </c>
      <c r="C233" s="183">
        <v>12</v>
      </c>
      <c r="D233" s="45">
        <v>12</v>
      </c>
      <c r="E233" s="183"/>
      <c r="F233" s="83"/>
      <c r="G233" s="184">
        <v>8</v>
      </c>
      <c r="H233" s="45"/>
    </row>
    <row r="234" spans="1:8" ht="28.5">
      <c r="A234" s="53" t="s">
        <v>439</v>
      </c>
      <c r="B234" s="45" t="s">
        <v>925</v>
      </c>
      <c r="C234" s="45" t="s">
        <v>2863</v>
      </c>
      <c r="D234" s="45" t="s">
        <v>2864</v>
      </c>
      <c r="E234" s="183"/>
      <c r="F234" s="83" t="s">
        <v>2865</v>
      </c>
      <c r="G234" s="184"/>
      <c r="H234" s="45"/>
    </row>
    <row r="235" spans="1:8" ht="14.25">
      <c r="A235" s="53" t="s">
        <v>441</v>
      </c>
      <c r="B235" s="45"/>
      <c r="C235" s="183">
        <v>3</v>
      </c>
      <c r="D235" s="45">
        <v>3</v>
      </c>
      <c r="E235" s="183" t="s">
        <v>2773</v>
      </c>
      <c r="F235" s="83"/>
      <c r="G235" s="184" t="s">
        <v>837</v>
      </c>
      <c r="H235" s="45"/>
    </row>
    <row r="236" spans="1:8" ht="14.25">
      <c r="A236" s="53" t="s">
        <v>936</v>
      </c>
      <c r="B236" s="45"/>
      <c r="C236" s="183">
        <v>15</v>
      </c>
      <c r="D236" s="45">
        <v>15</v>
      </c>
      <c r="E236" s="183"/>
      <c r="F236" s="83"/>
      <c r="G236" s="83" t="s">
        <v>853</v>
      </c>
      <c r="H236" s="45" t="s">
        <v>936</v>
      </c>
    </row>
    <row r="237" spans="1:8" ht="14.25">
      <c r="A237" s="53" t="s">
        <v>450</v>
      </c>
      <c r="B237" s="45"/>
      <c r="C237" s="183">
        <v>20</v>
      </c>
      <c r="D237" s="45">
        <v>20</v>
      </c>
      <c r="E237" s="183"/>
      <c r="F237" s="83"/>
      <c r="G237" s="184" t="s">
        <v>1151</v>
      </c>
      <c r="H237" s="45"/>
    </row>
    <row r="238" spans="1:8" ht="14.25">
      <c r="A238" s="53" t="s">
        <v>1371</v>
      </c>
      <c r="B238" s="45"/>
      <c r="C238" s="183">
        <v>22</v>
      </c>
      <c r="D238" s="45">
        <v>22</v>
      </c>
      <c r="E238" s="183"/>
      <c r="F238" s="83"/>
      <c r="G238" s="184" t="s">
        <v>1229</v>
      </c>
      <c r="H238" s="45" t="s">
        <v>1371</v>
      </c>
    </row>
    <row r="239" spans="1:8" ht="14.25">
      <c r="A239" s="199" t="s">
        <v>451</v>
      </c>
      <c r="B239" s="45"/>
      <c r="C239" s="212">
        <v>35</v>
      </c>
      <c r="D239" s="45">
        <v>35</v>
      </c>
      <c r="E239" s="212"/>
      <c r="F239" s="83"/>
      <c r="G239" s="213" t="s">
        <v>942</v>
      </c>
      <c r="H239" s="45"/>
    </row>
    <row r="240" spans="1:8" ht="14.25">
      <c r="A240" s="199" t="s">
        <v>115</v>
      </c>
      <c r="B240" s="45" t="s">
        <v>302</v>
      </c>
      <c r="C240" s="212">
        <v>16</v>
      </c>
      <c r="D240" s="45">
        <v>16</v>
      </c>
      <c r="E240" s="212" t="s">
        <v>3023</v>
      </c>
      <c r="F240" s="83"/>
      <c r="G240" s="200" t="s">
        <v>3060</v>
      </c>
      <c r="H240" s="45" t="s">
        <v>115</v>
      </c>
    </row>
    <row r="241" spans="1:1020" ht="14.25">
      <c r="A241" s="214" t="s">
        <v>116</v>
      </c>
      <c r="B241" s="187" t="s">
        <v>302</v>
      </c>
      <c r="C241" s="188">
        <v>16</v>
      </c>
      <c r="D241" s="187">
        <v>16</v>
      </c>
      <c r="E241" s="188" t="s">
        <v>3023</v>
      </c>
      <c r="F241" s="201"/>
      <c r="G241" s="189" t="s">
        <v>3060</v>
      </c>
      <c r="H241" s="187" t="s">
        <v>116</v>
      </c>
    </row>
    <row r="242" spans="1:1020" ht="17.100000000000001" customHeight="1"/>
    <row r="243" spans="1:1020" ht="15.75">
      <c r="A243" s="57" t="s">
        <v>452</v>
      </c>
      <c r="B243" s="57"/>
      <c r="C243" s="57"/>
      <c r="D243" s="57"/>
      <c r="E243" s="57"/>
      <c r="F243" s="57"/>
      <c r="G243" s="57"/>
      <c r="H243" s="57"/>
    </row>
    <row r="244" spans="1:1020" ht="60">
      <c r="A244" s="207" t="s">
        <v>24</v>
      </c>
      <c r="B244" s="207" t="s">
        <v>26</v>
      </c>
      <c r="C244" s="207" t="s">
        <v>2760</v>
      </c>
      <c r="D244" s="207" t="s">
        <v>2761</v>
      </c>
      <c r="E244" s="207" t="s">
        <v>2762</v>
      </c>
      <c r="F244" s="208" t="s">
        <v>28</v>
      </c>
      <c r="G244" s="208" t="s">
        <v>31</v>
      </c>
      <c r="H244" s="207" t="s">
        <v>2551</v>
      </c>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c r="BP244" s="8"/>
      <c r="BQ244" s="8"/>
      <c r="BR244" s="8"/>
      <c r="BS244" s="8"/>
      <c r="BT244" s="8"/>
      <c r="BU244" s="8"/>
      <c r="BV244" s="8"/>
      <c r="BW244" s="8"/>
      <c r="BX244" s="8"/>
      <c r="BY244" s="8"/>
      <c r="BZ244" s="8"/>
      <c r="CA244" s="8"/>
      <c r="CB244" s="8"/>
      <c r="CC244" s="8"/>
      <c r="CD244" s="8"/>
      <c r="CE244" s="8"/>
      <c r="CF244" s="8"/>
      <c r="CG244" s="8"/>
      <c r="CH244" s="8"/>
      <c r="CI244" s="8"/>
      <c r="CJ244" s="8"/>
      <c r="CK244" s="8"/>
      <c r="CL244" s="8"/>
      <c r="CM244" s="8"/>
      <c r="CN244" s="8"/>
      <c r="CO244" s="8"/>
      <c r="CP244" s="8"/>
      <c r="CQ244" s="8"/>
      <c r="CR244" s="8"/>
      <c r="CS244" s="8"/>
      <c r="CT244" s="8"/>
      <c r="CU244" s="8"/>
      <c r="CV244" s="8"/>
      <c r="CW244" s="8"/>
      <c r="CX244" s="8"/>
      <c r="CY244" s="8"/>
      <c r="CZ244" s="8"/>
      <c r="DA244" s="8"/>
      <c r="DB244" s="8"/>
      <c r="DC244" s="8"/>
      <c r="DD244" s="8"/>
      <c r="DE244" s="8"/>
      <c r="DF244" s="8"/>
      <c r="DG244" s="8"/>
      <c r="DH244" s="8"/>
      <c r="DI244" s="8"/>
      <c r="DJ244" s="8"/>
      <c r="DK244" s="8"/>
      <c r="DL244" s="8"/>
      <c r="DM244" s="8"/>
      <c r="DN244" s="8"/>
      <c r="DO244" s="8"/>
      <c r="DP244" s="8"/>
      <c r="DQ244" s="8"/>
      <c r="DR244" s="8"/>
      <c r="DS244" s="8"/>
      <c r="DT244" s="8"/>
      <c r="DU244" s="8"/>
      <c r="DV244" s="8"/>
      <c r="DW244" s="8"/>
      <c r="DX244" s="8"/>
      <c r="DY244" s="8"/>
      <c r="DZ244" s="8"/>
      <c r="EA244" s="8"/>
      <c r="EB244" s="8"/>
      <c r="EC244" s="8"/>
      <c r="ED244" s="8"/>
      <c r="EE244" s="8"/>
      <c r="EF244" s="8"/>
      <c r="EG244" s="8"/>
      <c r="EH244" s="8"/>
      <c r="EI244" s="8"/>
      <c r="EJ244" s="8"/>
      <c r="EK244" s="8"/>
      <c r="EL244" s="8"/>
      <c r="EM244" s="8"/>
      <c r="EN244" s="8"/>
      <c r="EO244" s="8"/>
      <c r="EP244" s="8"/>
      <c r="EQ244" s="8"/>
      <c r="ER244" s="8"/>
      <c r="ES244" s="8"/>
      <c r="ET244" s="8"/>
      <c r="EU244" s="8"/>
      <c r="EV244" s="8"/>
      <c r="EW244" s="8"/>
      <c r="EX244" s="8"/>
      <c r="EY244" s="8"/>
      <c r="EZ244" s="8"/>
      <c r="FA244" s="8"/>
      <c r="FB244" s="8"/>
      <c r="FC244" s="8"/>
      <c r="FD244" s="8"/>
      <c r="FE244" s="8"/>
      <c r="FF244" s="8"/>
      <c r="FG244" s="8"/>
      <c r="FH244" s="8"/>
      <c r="FI244" s="8"/>
      <c r="FJ244" s="8"/>
      <c r="FK244" s="8"/>
      <c r="FL244" s="8"/>
      <c r="FM244" s="8"/>
      <c r="FN244" s="8"/>
      <c r="FO244" s="8"/>
      <c r="FP244" s="8"/>
      <c r="FQ244" s="8"/>
      <c r="FR244" s="8"/>
      <c r="FS244" s="8"/>
      <c r="FT244" s="8"/>
      <c r="FU244" s="8"/>
      <c r="FV244" s="8"/>
      <c r="FW244" s="8"/>
      <c r="FX244" s="8"/>
      <c r="FY244" s="8"/>
      <c r="FZ244" s="8"/>
      <c r="GA244" s="8"/>
      <c r="GB244" s="8"/>
      <c r="GC244" s="8"/>
      <c r="GD244" s="8"/>
      <c r="GE244" s="8"/>
      <c r="GF244" s="8"/>
      <c r="GG244" s="8"/>
      <c r="GH244" s="8"/>
      <c r="GI244" s="8"/>
      <c r="GJ244" s="8"/>
      <c r="GK244" s="8"/>
      <c r="GL244" s="8"/>
      <c r="GM244" s="8"/>
      <c r="GN244" s="8"/>
      <c r="GO244" s="8"/>
      <c r="GP244" s="8"/>
      <c r="GQ244" s="8"/>
      <c r="GR244" s="8"/>
      <c r="GS244" s="8"/>
      <c r="GT244" s="8"/>
      <c r="GU244" s="8"/>
      <c r="GV244" s="8"/>
      <c r="GW244" s="8"/>
      <c r="GX244" s="8"/>
      <c r="GY244" s="8"/>
      <c r="GZ244" s="8"/>
      <c r="HA244" s="8"/>
      <c r="HB244" s="8"/>
      <c r="HC244" s="8"/>
      <c r="HD244" s="8"/>
      <c r="HE244" s="8"/>
      <c r="HF244" s="8"/>
      <c r="HG244" s="8"/>
      <c r="HH244" s="8"/>
      <c r="HI244" s="8"/>
      <c r="HJ244" s="8"/>
      <c r="HK244" s="8"/>
      <c r="HL244" s="8"/>
      <c r="HM244" s="8"/>
      <c r="HN244" s="8"/>
      <c r="HO244" s="8"/>
      <c r="HP244" s="8"/>
      <c r="HQ244" s="8"/>
      <c r="HR244" s="8"/>
      <c r="HS244" s="8"/>
      <c r="HT244" s="8"/>
      <c r="HU244" s="8"/>
      <c r="HV244" s="8"/>
      <c r="HW244" s="8"/>
      <c r="HX244" s="8"/>
      <c r="HY244" s="8"/>
      <c r="HZ244" s="8"/>
      <c r="IA244" s="8"/>
      <c r="IB244" s="8"/>
      <c r="IC244" s="8"/>
      <c r="ID244" s="8"/>
      <c r="IE244" s="8"/>
      <c r="IF244" s="8"/>
      <c r="IG244" s="8"/>
      <c r="IH244" s="8"/>
      <c r="II244" s="8"/>
      <c r="IJ244" s="8"/>
      <c r="IK244" s="8"/>
      <c r="IL244" s="8"/>
      <c r="IM244" s="8"/>
      <c r="IN244" s="8"/>
      <c r="IO244" s="8"/>
      <c r="IP244" s="8"/>
      <c r="IQ244" s="8"/>
      <c r="IR244" s="8"/>
      <c r="IS244" s="8"/>
      <c r="IT244" s="8"/>
      <c r="IU244" s="8"/>
      <c r="IV244" s="8"/>
      <c r="IW244" s="8"/>
      <c r="IX244" s="8"/>
      <c r="IY244" s="8"/>
      <c r="IZ244" s="8"/>
      <c r="JA244" s="8"/>
      <c r="JB244" s="8"/>
      <c r="JC244" s="8"/>
      <c r="JD244" s="8"/>
      <c r="JE244" s="8"/>
      <c r="JF244" s="8"/>
      <c r="JG244" s="8"/>
      <c r="JH244" s="8"/>
      <c r="JI244" s="8"/>
      <c r="JJ244" s="8"/>
      <c r="JK244" s="8"/>
      <c r="JL244" s="8"/>
      <c r="JM244" s="8"/>
      <c r="JN244" s="8"/>
      <c r="JO244" s="8"/>
      <c r="JP244" s="8"/>
      <c r="JQ244" s="8"/>
      <c r="JR244" s="8"/>
      <c r="JS244" s="8"/>
      <c r="JT244" s="8"/>
      <c r="JU244" s="8"/>
      <c r="JV244" s="8"/>
      <c r="JW244" s="8"/>
      <c r="JX244" s="8"/>
      <c r="JY244" s="8"/>
      <c r="JZ244" s="8"/>
      <c r="KA244" s="8"/>
      <c r="KB244" s="8"/>
      <c r="KC244" s="8"/>
      <c r="KD244" s="8"/>
      <c r="KE244" s="8"/>
      <c r="KF244" s="8"/>
      <c r="KG244" s="8"/>
      <c r="KH244" s="8"/>
      <c r="KI244" s="8"/>
      <c r="KJ244" s="8"/>
      <c r="KK244" s="8"/>
      <c r="KL244" s="8"/>
      <c r="KM244" s="8"/>
      <c r="KN244" s="8"/>
      <c r="KO244" s="8"/>
      <c r="KP244" s="8"/>
      <c r="KQ244" s="8"/>
      <c r="KR244" s="8"/>
      <c r="KS244" s="8"/>
      <c r="KT244" s="8"/>
      <c r="KU244" s="8"/>
      <c r="KV244" s="8"/>
      <c r="KW244" s="8"/>
      <c r="KX244" s="8"/>
      <c r="KY244" s="8"/>
      <c r="KZ244" s="8"/>
      <c r="LA244" s="8"/>
      <c r="LB244" s="8"/>
      <c r="LC244" s="8"/>
      <c r="LD244" s="8"/>
      <c r="LE244" s="8"/>
      <c r="LF244" s="8"/>
      <c r="LG244" s="8"/>
      <c r="LH244" s="8"/>
      <c r="LI244" s="8"/>
      <c r="LJ244" s="8"/>
      <c r="LK244" s="8"/>
      <c r="LL244" s="8"/>
      <c r="LM244" s="8"/>
      <c r="LN244" s="8"/>
      <c r="LO244" s="8"/>
      <c r="LP244" s="8"/>
      <c r="LQ244" s="8"/>
      <c r="LR244" s="8"/>
      <c r="LS244" s="8"/>
      <c r="LT244" s="8"/>
      <c r="LU244" s="8"/>
      <c r="LV244" s="8"/>
      <c r="LW244" s="8"/>
      <c r="LX244" s="8"/>
      <c r="LY244" s="8"/>
      <c r="LZ244" s="8"/>
      <c r="MA244" s="8"/>
      <c r="MB244" s="8"/>
      <c r="MC244" s="8"/>
      <c r="MD244" s="8"/>
      <c r="ME244" s="8"/>
      <c r="MF244" s="8"/>
      <c r="MG244" s="8"/>
      <c r="MH244" s="8"/>
      <c r="MI244" s="8"/>
      <c r="MJ244" s="8"/>
      <c r="MK244" s="8"/>
      <c r="ML244" s="8"/>
      <c r="MM244" s="8"/>
      <c r="MN244" s="8"/>
      <c r="MO244" s="8"/>
      <c r="MP244" s="8"/>
      <c r="MQ244" s="8"/>
      <c r="MR244" s="8"/>
      <c r="MS244" s="8"/>
      <c r="MT244" s="8"/>
      <c r="MU244" s="8"/>
      <c r="MV244" s="8"/>
      <c r="MW244" s="8"/>
      <c r="MX244" s="8"/>
      <c r="MY244" s="8"/>
      <c r="MZ244" s="8"/>
      <c r="NA244" s="8"/>
      <c r="NB244" s="8"/>
      <c r="NC244" s="8"/>
      <c r="ND244" s="8"/>
      <c r="NE244" s="8"/>
      <c r="NF244" s="8"/>
      <c r="NG244" s="8"/>
      <c r="NH244" s="8"/>
      <c r="NI244" s="8"/>
      <c r="NJ244" s="8"/>
      <c r="NK244" s="8"/>
      <c r="NL244" s="8"/>
      <c r="NM244" s="8"/>
      <c r="NN244" s="8"/>
      <c r="NO244" s="8"/>
      <c r="NP244" s="8"/>
      <c r="NQ244" s="8"/>
      <c r="NR244" s="8"/>
      <c r="NS244" s="8"/>
      <c r="NT244" s="8"/>
      <c r="NU244" s="8"/>
      <c r="NV244" s="8"/>
      <c r="NW244" s="8"/>
      <c r="NX244" s="8"/>
      <c r="NY244" s="8"/>
      <c r="NZ244" s="8"/>
      <c r="OA244" s="8"/>
      <c r="OB244" s="8"/>
      <c r="OC244" s="8"/>
      <c r="OD244" s="8"/>
      <c r="OE244" s="8"/>
      <c r="OF244" s="8"/>
      <c r="OG244" s="8"/>
      <c r="OH244" s="8"/>
      <c r="OI244" s="8"/>
      <c r="OJ244" s="8"/>
      <c r="OK244" s="8"/>
      <c r="OL244" s="8"/>
      <c r="OM244" s="8"/>
      <c r="ON244" s="8"/>
      <c r="OO244" s="8"/>
      <c r="OP244" s="8"/>
      <c r="OQ244" s="8"/>
      <c r="OR244" s="8"/>
      <c r="OS244" s="8"/>
      <c r="OT244" s="8"/>
      <c r="OU244" s="8"/>
      <c r="OV244" s="8"/>
      <c r="OW244" s="8"/>
      <c r="OX244" s="8"/>
      <c r="OY244" s="8"/>
      <c r="OZ244" s="8"/>
      <c r="PA244" s="8"/>
      <c r="PB244" s="8"/>
      <c r="PC244" s="8"/>
      <c r="PD244" s="8"/>
      <c r="PE244" s="8"/>
      <c r="PF244" s="8"/>
      <c r="PG244" s="8"/>
      <c r="PH244" s="8"/>
      <c r="PI244" s="8"/>
      <c r="PJ244" s="8"/>
      <c r="PK244" s="8"/>
      <c r="PL244" s="8"/>
      <c r="PM244" s="8"/>
      <c r="PN244" s="8"/>
      <c r="PO244" s="8"/>
      <c r="PP244" s="8"/>
      <c r="PQ244" s="8"/>
      <c r="PR244" s="8"/>
      <c r="PS244" s="8"/>
      <c r="PT244" s="8"/>
      <c r="PU244" s="8"/>
      <c r="PV244" s="8"/>
      <c r="PW244" s="8"/>
      <c r="PX244" s="8"/>
      <c r="PY244" s="8"/>
      <c r="PZ244" s="8"/>
      <c r="QA244" s="8"/>
      <c r="QB244" s="8"/>
      <c r="QC244" s="8"/>
      <c r="QD244" s="8"/>
      <c r="QE244" s="8"/>
      <c r="QF244" s="8"/>
      <c r="QG244" s="8"/>
      <c r="QH244" s="8"/>
      <c r="QI244" s="8"/>
      <c r="QJ244" s="8"/>
      <c r="QK244" s="8"/>
      <c r="QL244" s="8"/>
      <c r="QM244" s="8"/>
      <c r="QN244" s="8"/>
      <c r="QO244" s="8"/>
      <c r="QP244" s="8"/>
      <c r="QQ244" s="8"/>
      <c r="QR244" s="8"/>
      <c r="QS244" s="8"/>
      <c r="QT244" s="8"/>
      <c r="QU244" s="8"/>
      <c r="QV244" s="8"/>
      <c r="QW244" s="8"/>
      <c r="QX244" s="8"/>
      <c r="QY244" s="8"/>
      <c r="QZ244" s="8"/>
      <c r="RA244" s="8"/>
      <c r="RB244" s="8"/>
      <c r="RC244" s="8"/>
      <c r="RD244" s="8"/>
      <c r="RE244" s="8"/>
      <c r="RF244" s="8"/>
      <c r="RG244" s="8"/>
      <c r="RH244" s="8"/>
      <c r="RI244" s="8"/>
      <c r="RJ244" s="8"/>
      <c r="RK244" s="8"/>
      <c r="RL244" s="8"/>
      <c r="RM244" s="8"/>
      <c r="RN244" s="8"/>
      <c r="RO244" s="8"/>
      <c r="RP244" s="8"/>
      <c r="RQ244" s="8"/>
      <c r="RR244" s="8"/>
      <c r="RS244" s="8"/>
      <c r="RT244" s="8"/>
      <c r="RU244" s="8"/>
      <c r="RV244" s="8"/>
      <c r="RW244" s="8"/>
      <c r="RX244" s="8"/>
      <c r="RY244" s="8"/>
      <c r="RZ244" s="8"/>
      <c r="SA244" s="8"/>
      <c r="SB244" s="8"/>
      <c r="SC244" s="8"/>
      <c r="SD244" s="8"/>
      <c r="SE244" s="8"/>
      <c r="SF244" s="8"/>
      <c r="SG244" s="8"/>
      <c r="SH244" s="8"/>
      <c r="SI244" s="8"/>
      <c r="SJ244" s="8"/>
      <c r="SK244" s="8"/>
      <c r="SL244" s="8"/>
      <c r="SM244" s="8"/>
      <c r="SN244" s="8"/>
      <c r="SO244" s="8"/>
      <c r="SP244" s="8"/>
      <c r="SQ244" s="8"/>
      <c r="SR244" s="8"/>
      <c r="SS244" s="8"/>
      <c r="ST244" s="8"/>
      <c r="SU244" s="8"/>
      <c r="SV244" s="8"/>
      <c r="SW244" s="8"/>
      <c r="SX244" s="8"/>
      <c r="SY244" s="8"/>
      <c r="SZ244" s="8"/>
      <c r="TA244" s="8"/>
      <c r="TB244" s="8"/>
      <c r="TC244" s="8"/>
      <c r="TD244" s="8"/>
      <c r="TE244" s="8"/>
      <c r="TF244" s="8"/>
      <c r="TG244" s="8"/>
      <c r="TH244" s="8"/>
      <c r="TI244" s="8"/>
      <c r="TJ244" s="8"/>
      <c r="TK244" s="8"/>
      <c r="TL244" s="8"/>
      <c r="TM244" s="8"/>
      <c r="TN244" s="8"/>
      <c r="TO244" s="8"/>
      <c r="TP244" s="8"/>
      <c r="TQ244" s="8"/>
      <c r="TR244" s="8"/>
      <c r="TS244" s="8"/>
      <c r="TT244" s="8"/>
      <c r="TU244" s="8"/>
      <c r="TV244" s="8"/>
      <c r="TW244" s="8"/>
      <c r="TX244" s="8"/>
      <c r="TY244" s="8"/>
      <c r="TZ244" s="8"/>
      <c r="UA244" s="8"/>
      <c r="UB244" s="8"/>
      <c r="UC244" s="8"/>
      <c r="UD244" s="8"/>
      <c r="UE244" s="8"/>
      <c r="UF244" s="8"/>
      <c r="UG244" s="8"/>
      <c r="UH244" s="8"/>
      <c r="UI244" s="8"/>
      <c r="UJ244" s="8"/>
      <c r="UK244" s="8"/>
      <c r="UL244" s="8"/>
      <c r="UM244" s="8"/>
      <c r="UN244" s="8"/>
      <c r="UO244" s="8"/>
      <c r="UP244" s="8"/>
      <c r="UQ244" s="8"/>
      <c r="UR244" s="8"/>
      <c r="US244" s="8"/>
      <c r="UT244" s="8"/>
      <c r="UU244" s="8"/>
      <c r="UV244" s="8"/>
      <c r="UW244" s="8"/>
      <c r="UX244" s="8"/>
      <c r="UY244" s="8"/>
      <c r="UZ244" s="8"/>
      <c r="VA244" s="8"/>
      <c r="VB244" s="8"/>
      <c r="VC244" s="8"/>
      <c r="VD244" s="8"/>
      <c r="VE244" s="8"/>
      <c r="VF244" s="8"/>
      <c r="VG244" s="8"/>
      <c r="VH244" s="8"/>
      <c r="VI244" s="8"/>
      <c r="VJ244" s="8"/>
      <c r="VK244" s="8"/>
      <c r="VL244" s="8"/>
      <c r="VM244" s="8"/>
      <c r="VN244" s="8"/>
      <c r="VO244" s="8"/>
      <c r="VP244" s="8"/>
      <c r="VQ244" s="8"/>
      <c r="VR244" s="8"/>
      <c r="VS244" s="8"/>
      <c r="VT244" s="8"/>
      <c r="VU244" s="8"/>
      <c r="VV244" s="8"/>
      <c r="VW244" s="8"/>
      <c r="VX244" s="8"/>
      <c r="VY244" s="8"/>
      <c r="VZ244" s="8"/>
      <c r="WA244" s="8"/>
      <c r="WB244" s="8"/>
      <c r="WC244" s="8"/>
      <c r="WD244" s="8"/>
      <c r="WE244" s="8"/>
      <c r="WF244" s="8"/>
      <c r="WG244" s="8"/>
      <c r="WH244" s="8"/>
      <c r="WI244" s="8"/>
      <c r="WJ244" s="8"/>
      <c r="WK244" s="8"/>
      <c r="WL244" s="8"/>
      <c r="WM244" s="8"/>
      <c r="WN244" s="8"/>
      <c r="WO244" s="8"/>
      <c r="WP244" s="8"/>
      <c r="WQ244" s="8"/>
      <c r="WR244" s="8"/>
      <c r="WS244" s="8"/>
      <c r="WT244" s="8"/>
      <c r="WU244" s="8"/>
      <c r="WV244" s="8"/>
      <c r="WW244" s="8"/>
      <c r="WX244" s="8"/>
      <c r="WY244" s="8"/>
      <c r="WZ244" s="8"/>
      <c r="XA244" s="8"/>
      <c r="XB244" s="8"/>
      <c r="XC244" s="8"/>
      <c r="XD244" s="8"/>
      <c r="XE244" s="8"/>
      <c r="XF244" s="8"/>
      <c r="XG244" s="8"/>
      <c r="XH244" s="8"/>
      <c r="XI244" s="8"/>
      <c r="XJ244" s="8"/>
      <c r="XK244" s="8"/>
      <c r="XL244" s="8"/>
      <c r="XM244" s="8"/>
      <c r="XN244" s="8"/>
      <c r="XO244" s="8"/>
      <c r="XP244" s="8"/>
      <c r="XQ244" s="8"/>
      <c r="XR244" s="8"/>
      <c r="XS244" s="8"/>
      <c r="XT244" s="8"/>
      <c r="XU244" s="8"/>
      <c r="XV244" s="8"/>
      <c r="XW244" s="8"/>
      <c r="XX244" s="8"/>
      <c r="XY244" s="8"/>
      <c r="XZ244" s="8"/>
      <c r="YA244" s="8"/>
      <c r="YB244" s="8"/>
      <c r="YC244" s="8"/>
      <c r="YD244" s="8"/>
      <c r="YE244" s="8"/>
      <c r="YF244" s="8"/>
      <c r="YG244" s="8"/>
      <c r="YH244" s="8"/>
      <c r="YI244" s="8"/>
      <c r="YJ244" s="8"/>
      <c r="YK244" s="8"/>
      <c r="YL244" s="8"/>
      <c r="YM244" s="8"/>
      <c r="YN244" s="8"/>
      <c r="YO244" s="8"/>
      <c r="YP244" s="8"/>
      <c r="YQ244" s="8"/>
      <c r="YR244" s="8"/>
      <c r="YS244" s="8"/>
      <c r="YT244" s="8"/>
      <c r="YU244" s="8"/>
      <c r="YV244" s="8"/>
      <c r="YW244" s="8"/>
      <c r="YX244" s="8"/>
      <c r="YY244" s="8"/>
      <c r="YZ244" s="8"/>
      <c r="ZA244" s="8"/>
      <c r="ZB244" s="8"/>
      <c r="ZC244" s="8"/>
      <c r="ZD244" s="8"/>
      <c r="ZE244" s="8"/>
      <c r="ZF244" s="8"/>
      <c r="ZG244" s="8"/>
      <c r="ZH244" s="8"/>
      <c r="ZI244" s="8"/>
      <c r="ZJ244" s="8"/>
      <c r="ZK244" s="8"/>
      <c r="ZL244" s="8"/>
      <c r="ZM244" s="8"/>
      <c r="ZN244" s="8"/>
      <c r="ZO244" s="8"/>
      <c r="ZP244" s="8"/>
      <c r="ZQ244" s="8"/>
      <c r="ZR244" s="8"/>
      <c r="ZS244" s="8"/>
      <c r="ZT244" s="8"/>
      <c r="ZU244" s="8"/>
      <c r="ZV244" s="8"/>
      <c r="ZW244" s="8"/>
      <c r="ZX244" s="8"/>
      <c r="ZY244" s="8"/>
      <c r="ZZ244" s="8"/>
      <c r="AAA244" s="8"/>
      <c r="AAB244" s="8"/>
      <c r="AAC244" s="8"/>
      <c r="AAD244" s="8"/>
      <c r="AAE244" s="8"/>
      <c r="AAF244" s="8"/>
      <c r="AAG244" s="8"/>
      <c r="AAH244" s="8"/>
      <c r="AAI244" s="8"/>
      <c r="AAJ244" s="8"/>
      <c r="AAK244" s="8"/>
      <c r="AAL244" s="8"/>
      <c r="AAM244" s="8"/>
      <c r="AAN244" s="8"/>
      <c r="AAO244" s="8"/>
      <c r="AAP244" s="8"/>
      <c r="AAQ244" s="8"/>
      <c r="AAR244" s="8"/>
      <c r="AAS244" s="8"/>
      <c r="AAT244" s="8"/>
      <c r="AAU244" s="8"/>
      <c r="AAV244" s="8"/>
      <c r="AAW244" s="8"/>
      <c r="AAX244" s="8"/>
      <c r="AAY244" s="8"/>
      <c r="AAZ244" s="8"/>
      <c r="ABA244" s="8"/>
      <c r="ABB244" s="8"/>
      <c r="ABC244" s="8"/>
      <c r="ABD244" s="8"/>
      <c r="ABE244" s="8"/>
      <c r="ABF244" s="8"/>
      <c r="ABG244" s="8"/>
      <c r="ABH244" s="8"/>
      <c r="ABI244" s="8"/>
      <c r="ABJ244" s="8"/>
      <c r="ABK244" s="8"/>
      <c r="ABL244" s="8"/>
      <c r="ABM244" s="8"/>
      <c r="ABN244" s="8"/>
      <c r="ABO244" s="8"/>
      <c r="ABP244" s="8"/>
      <c r="ABQ244" s="8"/>
      <c r="ABR244" s="8"/>
      <c r="ABS244" s="8"/>
      <c r="ABT244" s="8"/>
      <c r="ABU244" s="8"/>
      <c r="ABV244" s="8"/>
      <c r="ABW244" s="8"/>
      <c r="ABX244" s="8"/>
      <c r="ABY244" s="8"/>
      <c r="ABZ244" s="8"/>
      <c r="ACA244" s="8"/>
      <c r="ACB244" s="8"/>
      <c r="ACC244" s="8"/>
      <c r="ACD244" s="8"/>
      <c r="ACE244" s="8"/>
      <c r="ACF244" s="8"/>
      <c r="ACG244" s="8"/>
      <c r="ACH244" s="8"/>
      <c r="ACI244" s="8"/>
      <c r="ACJ244" s="8"/>
      <c r="ACK244" s="8"/>
      <c r="ACL244" s="8"/>
      <c r="ACM244" s="8"/>
      <c r="ACN244" s="8"/>
      <c r="ACO244" s="8"/>
      <c r="ACP244" s="8"/>
      <c r="ACQ244" s="8"/>
      <c r="ACR244" s="8"/>
      <c r="ACS244" s="8"/>
      <c r="ACT244" s="8"/>
      <c r="ACU244" s="8"/>
      <c r="ACV244" s="8"/>
      <c r="ACW244" s="8"/>
      <c r="ACX244" s="8"/>
      <c r="ACY244" s="8"/>
      <c r="ACZ244" s="8"/>
      <c r="ADA244" s="8"/>
      <c r="ADB244" s="8"/>
      <c r="ADC244" s="8"/>
      <c r="ADD244" s="8"/>
      <c r="ADE244" s="8"/>
      <c r="ADF244" s="8"/>
      <c r="ADG244" s="8"/>
      <c r="ADH244" s="8"/>
      <c r="ADI244" s="8"/>
      <c r="ADJ244" s="8"/>
      <c r="ADK244" s="8"/>
      <c r="ADL244" s="8"/>
      <c r="ADM244" s="8"/>
      <c r="ADN244" s="8"/>
      <c r="ADO244" s="8"/>
      <c r="ADP244" s="8"/>
      <c r="ADQ244" s="8"/>
      <c r="ADR244" s="8"/>
      <c r="ADS244" s="8"/>
      <c r="ADT244" s="8"/>
      <c r="ADU244" s="8"/>
      <c r="ADV244" s="8"/>
      <c r="ADW244" s="8"/>
      <c r="ADX244" s="8"/>
      <c r="ADY244" s="8"/>
      <c r="ADZ244" s="8"/>
      <c r="AEA244" s="8"/>
      <c r="AEB244" s="8"/>
      <c r="AEC244" s="8"/>
      <c r="AED244" s="8"/>
      <c r="AEE244" s="8"/>
      <c r="AEF244" s="8"/>
      <c r="AEG244" s="8"/>
      <c r="AEH244" s="8"/>
      <c r="AEI244" s="8"/>
      <c r="AEJ244" s="8"/>
      <c r="AEK244" s="8"/>
      <c r="AEL244" s="8"/>
      <c r="AEM244" s="8"/>
      <c r="AEN244" s="8"/>
      <c r="AEO244" s="8"/>
      <c r="AEP244" s="8"/>
      <c r="AEQ244" s="8"/>
      <c r="AER244" s="8"/>
      <c r="AES244" s="8"/>
      <c r="AET244" s="8"/>
      <c r="AEU244" s="8"/>
      <c r="AEV244" s="8"/>
      <c r="AEW244" s="8"/>
      <c r="AEX244" s="8"/>
      <c r="AEY244" s="8"/>
      <c r="AEZ244" s="8"/>
      <c r="AFA244" s="8"/>
      <c r="AFB244" s="8"/>
      <c r="AFC244" s="8"/>
      <c r="AFD244" s="8"/>
      <c r="AFE244" s="8"/>
      <c r="AFF244" s="8"/>
      <c r="AFG244" s="8"/>
      <c r="AFH244" s="8"/>
      <c r="AFI244" s="8"/>
      <c r="AFJ244" s="8"/>
      <c r="AFK244" s="8"/>
      <c r="AFL244" s="8"/>
      <c r="AFM244" s="8"/>
      <c r="AFN244" s="8"/>
      <c r="AFO244" s="8"/>
      <c r="AFP244" s="8"/>
      <c r="AFQ244" s="8"/>
      <c r="AFR244" s="8"/>
      <c r="AFS244" s="8"/>
      <c r="AFT244" s="8"/>
      <c r="AFU244" s="8"/>
      <c r="AFV244" s="8"/>
      <c r="AFW244" s="8"/>
      <c r="AFX244" s="8"/>
      <c r="AFY244" s="8"/>
      <c r="AFZ244" s="8"/>
      <c r="AGA244" s="8"/>
      <c r="AGB244" s="8"/>
      <c r="AGC244" s="8"/>
      <c r="AGD244" s="8"/>
      <c r="AGE244" s="8"/>
      <c r="AGF244" s="8"/>
      <c r="AGG244" s="8"/>
      <c r="AGH244" s="8"/>
      <c r="AGI244" s="8"/>
      <c r="AGJ244" s="8"/>
      <c r="AGK244" s="8"/>
      <c r="AGL244" s="8"/>
      <c r="AGM244" s="8"/>
      <c r="AGN244" s="8"/>
      <c r="AGO244" s="8"/>
      <c r="AGP244" s="8"/>
      <c r="AGQ244" s="8"/>
      <c r="AGR244" s="8"/>
      <c r="AGS244" s="8"/>
      <c r="AGT244" s="8"/>
      <c r="AGU244" s="8"/>
      <c r="AGV244" s="8"/>
      <c r="AGW244" s="8"/>
      <c r="AGX244" s="8"/>
      <c r="AGY244" s="8"/>
      <c r="AGZ244" s="8"/>
      <c r="AHA244" s="8"/>
      <c r="AHB244" s="8"/>
      <c r="AHC244" s="8"/>
      <c r="AHD244" s="8"/>
      <c r="AHE244" s="8"/>
      <c r="AHF244" s="8"/>
      <c r="AHG244" s="8"/>
      <c r="AHH244" s="8"/>
      <c r="AHI244" s="8"/>
      <c r="AHJ244" s="8"/>
      <c r="AHK244" s="8"/>
      <c r="AHL244" s="8"/>
      <c r="AHM244" s="8"/>
      <c r="AHN244" s="8"/>
      <c r="AHO244" s="8"/>
      <c r="AHP244" s="8"/>
      <c r="AHQ244" s="8"/>
      <c r="AHR244" s="8"/>
      <c r="AHS244" s="8"/>
      <c r="AHT244" s="8"/>
      <c r="AHU244" s="8"/>
      <c r="AHV244" s="8"/>
      <c r="AHW244" s="8"/>
      <c r="AHX244" s="8"/>
      <c r="AHY244" s="8"/>
      <c r="AHZ244" s="8"/>
      <c r="AIA244" s="8"/>
      <c r="AIB244" s="8"/>
      <c r="AIC244" s="8"/>
      <c r="AID244" s="8"/>
      <c r="AIE244" s="8"/>
      <c r="AIF244" s="8"/>
      <c r="AIG244" s="8"/>
      <c r="AIH244" s="8"/>
      <c r="AII244" s="8"/>
      <c r="AIJ244" s="8"/>
      <c r="AIK244" s="8"/>
      <c r="AIL244" s="8"/>
      <c r="AIM244" s="8"/>
      <c r="AIN244" s="8"/>
      <c r="AIO244" s="8"/>
      <c r="AIP244" s="8"/>
      <c r="AIQ244" s="8"/>
      <c r="AIR244" s="8"/>
      <c r="AIS244" s="8"/>
      <c r="AIT244" s="8"/>
      <c r="AIU244" s="8"/>
      <c r="AIV244" s="8"/>
      <c r="AIW244" s="8"/>
      <c r="AIX244" s="8"/>
      <c r="AIY244" s="8"/>
      <c r="AIZ244" s="8"/>
      <c r="AJA244" s="8"/>
      <c r="AJB244" s="8"/>
      <c r="AJC244" s="8"/>
      <c r="AJD244" s="8"/>
      <c r="AJE244" s="8"/>
      <c r="AJF244" s="8"/>
      <c r="AJG244" s="8"/>
      <c r="AJH244" s="8"/>
      <c r="AJI244" s="8"/>
      <c r="AJJ244" s="8"/>
      <c r="AJK244" s="8"/>
      <c r="AJL244" s="8"/>
      <c r="AJM244" s="8"/>
      <c r="AJN244" s="8"/>
      <c r="AJO244" s="8"/>
      <c r="AJP244" s="8"/>
      <c r="AJQ244" s="8"/>
      <c r="AJR244" s="8"/>
      <c r="AJS244" s="8"/>
      <c r="AJT244" s="8"/>
      <c r="AJU244" s="8"/>
      <c r="AJV244" s="8"/>
      <c r="AJW244" s="8"/>
      <c r="AJX244" s="8"/>
      <c r="AJY244" s="8"/>
      <c r="AJZ244" s="8"/>
      <c r="AKA244" s="8"/>
      <c r="AKB244" s="8"/>
      <c r="AKC244" s="8"/>
      <c r="AKD244" s="8"/>
      <c r="AKE244" s="8"/>
      <c r="AKF244" s="8"/>
      <c r="AKG244" s="8"/>
      <c r="AKH244" s="8"/>
      <c r="AKI244" s="8"/>
      <c r="AKJ244" s="8"/>
      <c r="AKK244" s="8"/>
      <c r="AKL244" s="8"/>
      <c r="AKM244" s="8"/>
      <c r="AKN244" s="8"/>
      <c r="AKO244" s="8"/>
      <c r="AKP244" s="8"/>
      <c r="AKQ244" s="8"/>
      <c r="AKR244" s="8"/>
      <c r="AKS244" s="8"/>
      <c r="AKT244" s="8"/>
      <c r="AKU244" s="8"/>
      <c r="AKV244" s="8"/>
      <c r="AKW244" s="8"/>
      <c r="AKX244" s="8"/>
      <c r="AKY244" s="8"/>
      <c r="AKZ244" s="8"/>
      <c r="ALA244" s="8"/>
      <c r="ALB244" s="8"/>
      <c r="ALC244" s="8"/>
      <c r="ALD244" s="8"/>
      <c r="ALE244" s="8"/>
      <c r="ALF244" s="8"/>
      <c r="ALG244" s="8"/>
      <c r="ALH244" s="8"/>
      <c r="ALI244" s="8"/>
      <c r="ALJ244" s="8"/>
      <c r="ALK244" s="8"/>
      <c r="ALL244" s="8"/>
      <c r="ALM244" s="8"/>
      <c r="ALN244" s="8"/>
      <c r="ALO244" s="8"/>
      <c r="ALP244" s="8"/>
      <c r="ALQ244" s="8"/>
      <c r="ALR244" s="8"/>
      <c r="ALS244" s="8"/>
      <c r="ALT244" s="8"/>
      <c r="ALU244" s="8"/>
      <c r="ALV244" s="8"/>
      <c r="ALW244" s="8"/>
      <c r="ALX244" s="8"/>
      <c r="ALY244" s="8"/>
      <c r="ALZ244" s="8"/>
      <c r="AMA244" s="8"/>
      <c r="AMB244" s="8"/>
      <c r="AMC244" s="8"/>
      <c r="AMD244" s="8"/>
      <c r="AME244" s="8"/>
      <c r="AMF244" s="8"/>
    </row>
    <row r="245" spans="1:1020" ht="30">
      <c r="A245" s="40" t="s">
        <v>271</v>
      </c>
      <c r="B245" s="182"/>
      <c r="C245" s="45"/>
      <c r="D245" s="183"/>
      <c r="E245" s="45"/>
      <c r="F245" s="184"/>
      <c r="G245" s="83"/>
      <c r="H245" s="45"/>
    </row>
    <row r="246" spans="1:1020" ht="14.25">
      <c r="A246" s="29" t="s">
        <v>453</v>
      </c>
      <c r="B246" s="63" t="s">
        <v>302</v>
      </c>
      <c r="C246" s="43">
        <v>1</v>
      </c>
      <c r="D246" s="63">
        <v>1</v>
      </c>
      <c r="E246" s="43" t="s">
        <v>3061</v>
      </c>
      <c r="F246" s="65">
        <v>1</v>
      </c>
      <c r="G246" s="31" t="s">
        <v>831</v>
      </c>
      <c r="H246" s="43"/>
    </row>
    <row r="247" spans="1:1020" ht="14.25">
      <c r="A247" s="29" t="s">
        <v>453</v>
      </c>
      <c r="B247" s="63" t="s">
        <v>455</v>
      </c>
      <c r="C247" s="43">
        <v>1</v>
      </c>
      <c r="D247" s="63">
        <v>1</v>
      </c>
      <c r="E247" s="43" t="s">
        <v>2552</v>
      </c>
      <c r="F247" s="65">
        <v>3</v>
      </c>
      <c r="G247" s="31" t="s">
        <v>831</v>
      </c>
      <c r="H247" s="43"/>
    </row>
    <row r="248" spans="1:1020" ht="14.25">
      <c r="A248" s="29" t="s">
        <v>453</v>
      </c>
      <c r="B248" s="63" t="s">
        <v>457</v>
      </c>
      <c r="C248" s="43">
        <v>4</v>
      </c>
      <c r="D248" s="63">
        <v>4</v>
      </c>
      <c r="E248" s="43" t="s">
        <v>2868</v>
      </c>
      <c r="F248" s="65">
        <v>4</v>
      </c>
      <c r="G248" s="31">
        <v>2</v>
      </c>
      <c r="H248" s="43"/>
    </row>
    <row r="249" spans="1:1020" ht="14.25">
      <c r="A249" s="29" t="s">
        <v>458</v>
      </c>
      <c r="B249" s="63" t="s">
        <v>457</v>
      </c>
      <c r="C249" s="43">
        <v>43</v>
      </c>
      <c r="D249" s="63">
        <v>43</v>
      </c>
      <c r="E249" s="43"/>
      <c r="F249" s="65" t="s">
        <v>1725</v>
      </c>
      <c r="G249" s="31" t="s">
        <v>916</v>
      </c>
      <c r="H249" s="43"/>
    </row>
    <row r="250" spans="1:1020" ht="14.25">
      <c r="A250" s="29" t="s">
        <v>459</v>
      </c>
      <c r="B250" s="63" t="s">
        <v>302</v>
      </c>
      <c r="C250" s="43">
        <v>1</v>
      </c>
      <c r="D250" s="63">
        <v>1</v>
      </c>
      <c r="E250" s="43" t="s">
        <v>3061</v>
      </c>
      <c r="F250" s="65">
        <v>1</v>
      </c>
      <c r="G250" s="31" t="s">
        <v>831</v>
      </c>
      <c r="H250" s="43"/>
    </row>
    <row r="251" spans="1:1020" ht="14.25">
      <c r="A251" s="29" t="s">
        <v>459</v>
      </c>
      <c r="B251" s="63" t="s">
        <v>1275</v>
      </c>
      <c r="C251" s="43">
        <v>1</v>
      </c>
      <c r="D251" s="63">
        <v>2</v>
      </c>
      <c r="E251" s="43" t="s">
        <v>2870</v>
      </c>
      <c r="F251" s="65" t="s">
        <v>848</v>
      </c>
      <c r="G251" s="31">
        <v>1</v>
      </c>
      <c r="H251" s="43"/>
    </row>
    <row r="252" spans="1:1020" ht="14.25">
      <c r="A252" s="29" t="s">
        <v>461</v>
      </c>
      <c r="B252" s="63" t="s">
        <v>457</v>
      </c>
      <c r="C252" s="43">
        <v>7</v>
      </c>
      <c r="D252" s="63">
        <v>7</v>
      </c>
      <c r="E252" s="52" t="s">
        <v>2871</v>
      </c>
      <c r="F252" s="65" t="s">
        <v>833</v>
      </c>
      <c r="G252" s="31" t="s">
        <v>837</v>
      </c>
      <c r="H252" s="43"/>
    </row>
    <row r="253" spans="1:1020" ht="14.25">
      <c r="A253" s="29" t="s">
        <v>462</v>
      </c>
      <c r="B253" s="63" t="s">
        <v>457</v>
      </c>
      <c r="C253" s="43">
        <v>244</v>
      </c>
      <c r="D253" s="63">
        <v>226</v>
      </c>
      <c r="E253" s="43"/>
      <c r="F253" s="65" t="s">
        <v>3062</v>
      </c>
      <c r="G253" s="31" t="s">
        <v>3063</v>
      </c>
      <c r="H253" s="43"/>
    </row>
    <row r="254" spans="1:1020" ht="14.25">
      <c r="A254" s="29" t="s">
        <v>463</v>
      </c>
      <c r="B254" s="63" t="s">
        <v>302</v>
      </c>
      <c r="C254" s="43">
        <v>2</v>
      </c>
      <c r="D254" s="63">
        <v>0</v>
      </c>
      <c r="E254" s="43" t="s">
        <v>921</v>
      </c>
      <c r="F254" s="65">
        <v>0</v>
      </c>
      <c r="G254" s="31" t="s">
        <v>831</v>
      </c>
      <c r="H254" s="43"/>
    </row>
    <row r="255" spans="1:1020" ht="14.25">
      <c r="A255" s="29" t="s">
        <v>464</v>
      </c>
      <c r="B255" s="63" t="s">
        <v>304</v>
      </c>
      <c r="C255" s="43">
        <v>1</v>
      </c>
      <c r="D255" s="63">
        <v>2</v>
      </c>
      <c r="E255" s="43" t="s">
        <v>3064</v>
      </c>
      <c r="F255" s="65" t="s">
        <v>837</v>
      </c>
      <c r="G255" s="31">
        <v>1</v>
      </c>
      <c r="H255" s="43"/>
    </row>
    <row r="256" spans="1:1020" ht="14.25">
      <c r="A256" s="29" t="s">
        <v>465</v>
      </c>
      <c r="B256" s="63" t="s">
        <v>304</v>
      </c>
      <c r="C256" s="43">
        <v>3</v>
      </c>
      <c r="D256" s="63">
        <v>3</v>
      </c>
      <c r="E256" s="43" t="s">
        <v>3065</v>
      </c>
      <c r="F256" s="65" t="s">
        <v>872</v>
      </c>
      <c r="G256" s="31" t="s">
        <v>180</v>
      </c>
      <c r="H256" s="43"/>
    </row>
    <row r="257" spans="1:8" ht="14.25">
      <c r="A257" s="29" t="s">
        <v>2603</v>
      </c>
      <c r="B257" s="63" t="s">
        <v>304</v>
      </c>
      <c r="C257" s="43">
        <v>3</v>
      </c>
      <c r="D257" s="63">
        <v>3</v>
      </c>
      <c r="E257" s="43" t="s">
        <v>2874</v>
      </c>
      <c r="F257" s="65">
        <v>7</v>
      </c>
      <c r="G257" s="31">
        <v>2</v>
      </c>
      <c r="H257" s="43" t="s">
        <v>82</v>
      </c>
    </row>
    <row r="258" spans="1:8" ht="14.25">
      <c r="A258" s="29" t="s">
        <v>2054</v>
      </c>
      <c r="B258" s="63"/>
      <c r="C258" s="43">
        <v>1</v>
      </c>
      <c r="D258" s="63">
        <v>1</v>
      </c>
      <c r="E258" s="43" t="s">
        <v>3061</v>
      </c>
      <c r="F258" s="65"/>
      <c r="G258" s="31" t="s">
        <v>180</v>
      </c>
      <c r="H258" s="43"/>
    </row>
    <row r="259" spans="1:8" ht="14.25">
      <c r="A259" s="29" t="s">
        <v>2299</v>
      </c>
      <c r="B259" s="63"/>
      <c r="C259" s="43">
        <v>2</v>
      </c>
      <c r="D259" s="63">
        <v>2</v>
      </c>
      <c r="E259" s="43" t="s">
        <v>3066</v>
      </c>
      <c r="F259" s="65"/>
      <c r="G259" s="31">
        <v>2</v>
      </c>
      <c r="H259" s="43"/>
    </row>
    <row r="260" spans="1:8" ht="14.25">
      <c r="A260" s="29" t="s">
        <v>1929</v>
      </c>
      <c r="B260" s="63"/>
      <c r="C260" s="43">
        <v>2</v>
      </c>
      <c r="D260" s="63">
        <v>2</v>
      </c>
      <c r="E260" s="43" t="s">
        <v>3066</v>
      </c>
      <c r="F260" s="65"/>
      <c r="G260" s="31" t="s">
        <v>838</v>
      </c>
      <c r="H260" s="43"/>
    </row>
    <row r="261" spans="1:8" ht="14.25">
      <c r="A261" s="29" t="s">
        <v>468</v>
      </c>
      <c r="B261" s="63" t="s">
        <v>302</v>
      </c>
      <c r="C261" s="43">
        <v>4</v>
      </c>
      <c r="D261" s="63">
        <v>4</v>
      </c>
      <c r="E261" s="43" t="s">
        <v>3067</v>
      </c>
      <c r="F261" s="65" t="s">
        <v>848</v>
      </c>
      <c r="G261" s="31">
        <v>2</v>
      </c>
      <c r="H261" s="43"/>
    </row>
    <row r="262" spans="1:8" ht="14.25">
      <c r="A262" s="29" t="s">
        <v>473</v>
      </c>
      <c r="B262" s="63" t="s">
        <v>474</v>
      </c>
      <c r="C262" s="43">
        <v>2</v>
      </c>
      <c r="D262" s="63">
        <v>2</v>
      </c>
      <c r="E262" s="43" t="s">
        <v>2877</v>
      </c>
      <c r="F262" s="65" t="s">
        <v>221</v>
      </c>
      <c r="G262" s="31" t="s">
        <v>838</v>
      </c>
      <c r="H262" s="43"/>
    </row>
    <row r="263" spans="1:8" ht="14.25">
      <c r="A263" s="29" t="s">
        <v>473</v>
      </c>
      <c r="B263" s="63" t="s">
        <v>355</v>
      </c>
      <c r="C263" s="43">
        <v>2</v>
      </c>
      <c r="D263" s="63">
        <v>3</v>
      </c>
      <c r="E263" s="43" t="s">
        <v>2878</v>
      </c>
      <c r="F263" s="65" t="s">
        <v>221</v>
      </c>
      <c r="G263" s="31">
        <v>1</v>
      </c>
      <c r="H263" s="43"/>
    </row>
    <row r="264" spans="1:8" ht="14.25">
      <c r="A264" s="29" t="s">
        <v>480</v>
      </c>
      <c r="B264" s="63" t="s">
        <v>355</v>
      </c>
      <c r="C264" s="43">
        <v>3</v>
      </c>
      <c r="D264" s="63">
        <v>3</v>
      </c>
      <c r="E264" s="43" t="s">
        <v>2879</v>
      </c>
      <c r="F264" s="65" t="s">
        <v>872</v>
      </c>
      <c r="G264" s="31" t="s">
        <v>838</v>
      </c>
      <c r="H264" s="43"/>
    </row>
    <row r="265" spans="1:8" ht="14.25">
      <c r="A265" s="29" t="s">
        <v>479</v>
      </c>
      <c r="B265" s="63" t="s">
        <v>355</v>
      </c>
      <c r="C265" s="43">
        <v>2</v>
      </c>
      <c r="D265" s="63">
        <v>3</v>
      </c>
      <c r="E265" s="43" t="s">
        <v>2843</v>
      </c>
      <c r="F265" s="65" t="s">
        <v>221</v>
      </c>
      <c r="G265" s="31">
        <v>1</v>
      </c>
      <c r="H265" s="43"/>
    </row>
    <row r="266" spans="1:8" ht="14.25">
      <c r="A266" s="29" t="s">
        <v>1957</v>
      </c>
      <c r="B266" s="63"/>
      <c r="C266" s="43">
        <v>1</v>
      </c>
      <c r="D266" s="63">
        <v>1</v>
      </c>
      <c r="E266" s="43" t="s">
        <v>3061</v>
      </c>
      <c r="F266" s="65" t="s">
        <v>949</v>
      </c>
      <c r="G266" s="31" t="s">
        <v>831</v>
      </c>
      <c r="H266" s="43"/>
    </row>
    <row r="267" spans="1:8" ht="14.25">
      <c r="A267" s="29" t="s">
        <v>2300</v>
      </c>
      <c r="B267" s="63" t="s">
        <v>302</v>
      </c>
      <c r="C267" s="43">
        <v>1</v>
      </c>
      <c r="D267" s="63">
        <v>1</v>
      </c>
      <c r="E267" s="43" t="s">
        <v>3061</v>
      </c>
      <c r="F267" s="65"/>
      <c r="G267" s="31" t="s">
        <v>831</v>
      </c>
      <c r="H267" s="43"/>
    </row>
    <row r="268" spans="1:8" ht="14.25">
      <c r="A268" s="29" t="s">
        <v>532</v>
      </c>
      <c r="B268" s="63" t="s">
        <v>304</v>
      </c>
      <c r="C268" s="43">
        <v>133</v>
      </c>
      <c r="D268" s="63">
        <v>133</v>
      </c>
      <c r="E268" s="43"/>
      <c r="F268" s="65" t="s">
        <v>1234</v>
      </c>
      <c r="G268" s="31" t="s">
        <v>1234</v>
      </c>
      <c r="H268" s="43"/>
    </row>
    <row r="269" spans="1:8" ht="14.25">
      <c r="A269" s="29" t="s">
        <v>533</v>
      </c>
      <c r="B269" s="63" t="s">
        <v>304</v>
      </c>
      <c r="C269" s="43">
        <v>89</v>
      </c>
      <c r="D269" s="63">
        <v>89</v>
      </c>
      <c r="E269" s="43"/>
      <c r="F269" s="65" t="s">
        <v>3028</v>
      </c>
      <c r="G269" s="31" t="s">
        <v>3028</v>
      </c>
      <c r="H269" s="43"/>
    </row>
    <row r="270" spans="1:8" ht="14.25">
      <c r="A270" s="29"/>
      <c r="B270" s="63"/>
      <c r="C270" s="43"/>
      <c r="D270" s="63"/>
      <c r="E270" s="43"/>
      <c r="F270" s="65"/>
      <c r="G270" s="31"/>
      <c r="H270" s="43"/>
    </row>
    <row r="271" spans="1:8" ht="30">
      <c r="A271" s="41" t="s">
        <v>322</v>
      </c>
      <c r="B271" s="63"/>
      <c r="C271" s="43"/>
      <c r="D271" s="63"/>
      <c r="E271" s="43"/>
      <c r="F271" s="65"/>
      <c r="G271" s="31"/>
      <c r="H271" s="43"/>
    </row>
    <row r="272" spans="1:8" ht="14.25">
      <c r="A272" s="29" t="s">
        <v>2881</v>
      </c>
      <c r="B272" s="63" t="s">
        <v>302</v>
      </c>
      <c r="C272" s="43">
        <v>1</v>
      </c>
      <c r="D272" s="63">
        <v>1</v>
      </c>
      <c r="E272" s="43" t="s">
        <v>2241</v>
      </c>
      <c r="F272" s="65">
        <v>3</v>
      </c>
      <c r="G272" s="31">
        <v>1</v>
      </c>
      <c r="H272" s="43"/>
    </row>
    <row r="273" spans="1:8" ht="14.25">
      <c r="A273" s="29" t="s">
        <v>2881</v>
      </c>
      <c r="B273" s="63" t="s">
        <v>304</v>
      </c>
      <c r="C273" s="43">
        <v>2</v>
      </c>
      <c r="D273" s="63">
        <v>3</v>
      </c>
      <c r="E273" s="43" t="s">
        <v>2920</v>
      </c>
      <c r="F273" s="65"/>
      <c r="G273" s="31">
        <v>1</v>
      </c>
      <c r="H273" s="43"/>
    </row>
    <row r="274" spans="1:8" ht="14.25">
      <c r="A274" s="29" t="s">
        <v>488</v>
      </c>
      <c r="B274" s="63" t="s">
        <v>302</v>
      </c>
      <c r="C274" s="43">
        <v>1</v>
      </c>
      <c r="D274" s="63">
        <v>1</v>
      </c>
      <c r="E274" s="43" t="s">
        <v>1999</v>
      </c>
      <c r="F274" s="65">
        <v>5</v>
      </c>
      <c r="G274" s="31">
        <v>1</v>
      </c>
      <c r="H274" s="43"/>
    </row>
    <row r="275" spans="1:8" ht="14.25">
      <c r="A275" s="29" t="s">
        <v>488</v>
      </c>
      <c r="B275" s="63" t="s">
        <v>304</v>
      </c>
      <c r="C275" s="43">
        <v>2</v>
      </c>
      <c r="D275" s="63">
        <v>3</v>
      </c>
      <c r="E275" s="43" t="s">
        <v>2882</v>
      </c>
      <c r="F275" s="65"/>
      <c r="G275" s="31">
        <v>1</v>
      </c>
      <c r="H275" s="43"/>
    </row>
    <row r="276" spans="1:8" ht="14.25">
      <c r="A276" s="29" t="s">
        <v>492</v>
      </c>
      <c r="B276" s="63" t="s">
        <v>302</v>
      </c>
      <c r="C276" s="43">
        <v>1</v>
      </c>
      <c r="D276" s="63">
        <v>1</v>
      </c>
      <c r="E276" s="43" t="s">
        <v>1999</v>
      </c>
      <c r="F276" s="65" t="s">
        <v>3068</v>
      </c>
      <c r="G276" s="31" t="s">
        <v>672</v>
      </c>
      <c r="H276" s="43"/>
    </row>
    <row r="277" spans="1:8" ht="14.25">
      <c r="A277" s="29" t="s">
        <v>492</v>
      </c>
      <c r="B277" s="63" t="s">
        <v>304</v>
      </c>
      <c r="C277" s="43">
        <v>1</v>
      </c>
      <c r="D277" s="63">
        <v>2</v>
      </c>
      <c r="E277" s="43" t="s">
        <v>2882</v>
      </c>
      <c r="F277" s="65"/>
      <c r="G277" s="31" t="s">
        <v>672</v>
      </c>
      <c r="H277" s="43"/>
    </row>
    <row r="278" spans="1:8" ht="14.25">
      <c r="A278" s="29" t="s">
        <v>2059</v>
      </c>
      <c r="B278" s="63"/>
      <c r="C278" s="43">
        <v>1</v>
      </c>
      <c r="D278" s="63">
        <v>1</v>
      </c>
      <c r="E278" s="43" t="s">
        <v>1999</v>
      </c>
      <c r="F278" s="65">
        <v>1</v>
      </c>
      <c r="G278" s="31">
        <v>1</v>
      </c>
      <c r="H278" s="43"/>
    </row>
    <row r="279" spans="1:8" ht="14.25">
      <c r="A279" s="29" t="s">
        <v>2060</v>
      </c>
      <c r="B279" s="63"/>
      <c r="C279" s="43">
        <v>1</v>
      </c>
      <c r="D279" s="63">
        <v>1</v>
      </c>
      <c r="E279" s="43" t="s">
        <v>1999</v>
      </c>
      <c r="F279" s="65">
        <v>1</v>
      </c>
      <c r="G279" s="31">
        <v>1</v>
      </c>
      <c r="H279" s="43"/>
    </row>
    <row r="280" spans="1:8" ht="14.25">
      <c r="A280" s="110" t="s">
        <v>2061</v>
      </c>
      <c r="B280" s="63" t="s">
        <v>302</v>
      </c>
      <c r="C280" s="43">
        <v>1</v>
      </c>
      <c r="D280" s="63">
        <v>1</v>
      </c>
      <c r="E280" s="43" t="s">
        <v>2241</v>
      </c>
      <c r="F280" s="65" t="s">
        <v>848</v>
      </c>
      <c r="G280" s="31">
        <v>1</v>
      </c>
      <c r="H280" s="43"/>
    </row>
    <row r="281" spans="1:8" ht="14.25">
      <c r="A281" s="110" t="s">
        <v>2061</v>
      </c>
      <c r="B281" s="63" t="s">
        <v>304</v>
      </c>
      <c r="C281" s="43">
        <v>1</v>
      </c>
      <c r="D281" s="63">
        <v>2</v>
      </c>
      <c r="E281" s="43" t="s">
        <v>2920</v>
      </c>
      <c r="F281" s="65"/>
      <c r="G281" s="31">
        <v>1</v>
      </c>
      <c r="H281" s="43"/>
    </row>
    <row r="282" spans="1:8" ht="14.25">
      <c r="A282" s="29" t="s">
        <v>2062</v>
      </c>
      <c r="B282" s="63"/>
      <c r="C282" s="43">
        <v>2</v>
      </c>
      <c r="D282" s="63">
        <v>2</v>
      </c>
      <c r="E282" s="43" t="s">
        <v>2949</v>
      </c>
      <c r="F282" s="65"/>
      <c r="G282" s="31">
        <v>1</v>
      </c>
      <c r="H282" s="43"/>
    </row>
    <row r="283" spans="1:8" ht="28.5">
      <c r="A283" s="86" t="s">
        <v>2063</v>
      </c>
      <c r="B283" s="224" t="s">
        <v>302</v>
      </c>
      <c r="C283" s="43">
        <v>3</v>
      </c>
      <c r="D283" s="63">
        <v>3</v>
      </c>
      <c r="E283" s="43" t="s">
        <v>2241</v>
      </c>
      <c r="F283" s="65"/>
      <c r="G283" s="31" t="s">
        <v>180</v>
      </c>
      <c r="H283" s="43"/>
    </row>
    <row r="284" spans="1:8" ht="14.25">
      <c r="A284" s="29" t="s">
        <v>1940</v>
      </c>
      <c r="B284" s="63" t="s">
        <v>304</v>
      </c>
      <c r="C284" s="43">
        <v>3</v>
      </c>
      <c r="D284" s="63">
        <v>4</v>
      </c>
      <c r="E284" s="43" t="s">
        <v>2926</v>
      </c>
      <c r="F284" s="65"/>
      <c r="G284" s="31" t="s">
        <v>838</v>
      </c>
      <c r="H284" s="43"/>
    </row>
    <row r="285" spans="1:8" ht="14.25">
      <c r="A285" s="29" t="s">
        <v>490</v>
      </c>
      <c r="B285" s="63" t="s">
        <v>304</v>
      </c>
      <c r="C285" s="43">
        <v>2</v>
      </c>
      <c r="D285" s="63">
        <v>3</v>
      </c>
      <c r="E285" s="43" t="s">
        <v>2972</v>
      </c>
      <c r="F285" s="65"/>
      <c r="G285" s="31" t="s">
        <v>180</v>
      </c>
      <c r="H285" s="43"/>
    </row>
    <row r="286" spans="1:8" ht="14.25">
      <c r="A286" s="29" t="s">
        <v>496</v>
      </c>
      <c r="B286" s="63" t="s">
        <v>304</v>
      </c>
      <c r="C286" s="43">
        <v>2</v>
      </c>
      <c r="D286" s="63">
        <v>3</v>
      </c>
      <c r="E286" s="43" t="s">
        <v>2972</v>
      </c>
      <c r="F286" s="65"/>
      <c r="G286" s="31"/>
      <c r="H286" s="43"/>
    </row>
    <row r="287" spans="1:8" ht="14.25">
      <c r="A287" s="29" t="s">
        <v>503</v>
      </c>
      <c r="B287" s="63" t="s">
        <v>304</v>
      </c>
      <c r="C287" s="43">
        <v>2</v>
      </c>
      <c r="D287" s="63">
        <v>3</v>
      </c>
      <c r="E287" s="43" t="s">
        <v>2926</v>
      </c>
      <c r="F287" s="65"/>
      <c r="G287" s="31">
        <v>2</v>
      </c>
      <c r="H287" s="43"/>
    </row>
    <row r="288" spans="1:8" ht="14.25">
      <c r="A288" s="29" t="s">
        <v>505</v>
      </c>
      <c r="B288" s="63"/>
      <c r="C288" s="43">
        <v>1</v>
      </c>
      <c r="D288" s="63">
        <v>1</v>
      </c>
      <c r="E288" s="43" t="s">
        <v>2241</v>
      </c>
      <c r="F288" s="65" t="s">
        <v>848</v>
      </c>
      <c r="G288" s="31">
        <v>1</v>
      </c>
      <c r="H288" s="43"/>
    </row>
    <row r="289" spans="1:8" ht="14.25">
      <c r="A289" s="29" t="s">
        <v>506</v>
      </c>
      <c r="B289" s="63"/>
      <c r="C289" s="43">
        <v>2</v>
      </c>
      <c r="D289" s="63">
        <v>2</v>
      </c>
      <c r="E289" s="43" t="s">
        <v>2925</v>
      </c>
      <c r="F289" s="65" t="s">
        <v>221</v>
      </c>
      <c r="G289" s="31">
        <v>2</v>
      </c>
      <c r="H289" s="43"/>
    </row>
    <row r="290" spans="1:8" ht="14.25">
      <c r="A290" s="29" t="s">
        <v>508</v>
      </c>
      <c r="B290" s="63"/>
      <c r="C290" s="43">
        <v>31</v>
      </c>
      <c r="D290" s="63">
        <v>31</v>
      </c>
      <c r="E290" s="43"/>
      <c r="F290" s="65" t="s">
        <v>3069</v>
      </c>
      <c r="G290" s="31" t="s">
        <v>1069</v>
      </c>
      <c r="H290" s="43"/>
    </row>
    <row r="291" spans="1:8" ht="14.25">
      <c r="A291" s="29" t="s">
        <v>510</v>
      </c>
      <c r="B291" s="63"/>
      <c r="C291" s="43">
        <v>31</v>
      </c>
      <c r="D291" s="63">
        <v>31</v>
      </c>
      <c r="E291" s="43"/>
      <c r="F291" s="65" t="s">
        <v>3070</v>
      </c>
      <c r="G291" s="31" t="s">
        <v>1069</v>
      </c>
      <c r="H291" s="43"/>
    </row>
    <row r="292" spans="1:8" ht="14.25">
      <c r="A292" s="29" t="s">
        <v>507</v>
      </c>
      <c r="B292" s="63"/>
      <c r="C292" s="43">
        <v>17</v>
      </c>
      <c r="D292" s="63">
        <v>17</v>
      </c>
      <c r="E292" s="43"/>
      <c r="F292" s="65" t="s">
        <v>1257</v>
      </c>
      <c r="G292" s="31" t="s">
        <v>1294</v>
      </c>
      <c r="H292" s="43"/>
    </row>
    <row r="293" spans="1:8" ht="14.25">
      <c r="A293" s="29"/>
      <c r="B293" s="63"/>
      <c r="C293" s="43"/>
      <c r="D293" s="63"/>
      <c r="E293" s="43"/>
      <c r="F293" s="65"/>
      <c r="G293" s="31"/>
      <c r="H293" s="43"/>
    </row>
    <row r="294" spans="1:8" ht="15">
      <c r="A294" s="41" t="s">
        <v>512</v>
      </c>
      <c r="B294" s="63"/>
      <c r="C294" s="43"/>
      <c r="D294" s="63"/>
      <c r="E294" s="43"/>
      <c r="F294" s="65"/>
      <c r="G294" s="31"/>
      <c r="H294" s="43"/>
    </row>
    <row r="295" spans="1:8" ht="14.25">
      <c r="A295" s="29" t="s">
        <v>523</v>
      </c>
      <c r="B295" s="63"/>
      <c r="C295" s="43">
        <v>27</v>
      </c>
      <c r="D295" s="63">
        <v>27</v>
      </c>
      <c r="E295" s="43"/>
      <c r="F295" s="65" t="s">
        <v>1614</v>
      </c>
      <c r="G295" s="31" t="s">
        <v>1614</v>
      </c>
      <c r="H295" s="43"/>
    </row>
    <row r="296" spans="1:8" ht="14.25">
      <c r="A296" s="29" t="s">
        <v>524</v>
      </c>
      <c r="B296" s="63"/>
      <c r="C296" s="43">
        <v>17</v>
      </c>
      <c r="D296" s="63">
        <v>17</v>
      </c>
      <c r="E296" s="43"/>
      <c r="F296" s="65" t="s">
        <v>1294</v>
      </c>
      <c r="G296" s="31" t="s">
        <v>1294</v>
      </c>
      <c r="H296" s="43"/>
    </row>
    <row r="297" spans="1:8" ht="14.25">
      <c r="A297" s="29" t="s">
        <v>513</v>
      </c>
      <c r="B297" s="63"/>
      <c r="C297" s="43">
        <v>1</v>
      </c>
      <c r="D297" s="63">
        <v>1</v>
      </c>
      <c r="E297" s="43" t="s">
        <v>1999</v>
      </c>
      <c r="F297" s="65" t="s">
        <v>1456</v>
      </c>
      <c r="G297" s="31" t="s">
        <v>3047</v>
      </c>
      <c r="H297" s="43"/>
    </row>
    <row r="298" spans="1:8" ht="14.25">
      <c r="A298" s="29" t="s">
        <v>514</v>
      </c>
      <c r="B298" s="63"/>
      <c r="C298" s="43" t="s">
        <v>3071</v>
      </c>
      <c r="D298" s="63"/>
      <c r="E298" s="43"/>
      <c r="F298" s="31" t="s">
        <v>3072</v>
      </c>
      <c r="G298" s="31"/>
      <c r="H298" s="43"/>
    </row>
    <row r="299" spans="1:8" ht="14.25">
      <c r="A299" s="29" t="s">
        <v>516</v>
      </c>
      <c r="B299" s="63"/>
      <c r="C299" s="43" t="s">
        <v>3071</v>
      </c>
      <c r="D299" s="63"/>
      <c r="E299" s="43"/>
      <c r="F299" s="31" t="s">
        <v>3073</v>
      </c>
      <c r="G299" s="31"/>
      <c r="H299" s="43"/>
    </row>
    <row r="300" spans="1:8" ht="14.25">
      <c r="A300" s="29" t="s">
        <v>517</v>
      </c>
      <c r="B300" s="63"/>
      <c r="C300" s="43" t="s">
        <v>3074</v>
      </c>
      <c r="D300" s="63"/>
      <c r="E300" s="43"/>
      <c r="F300" s="31" t="s">
        <v>3075</v>
      </c>
      <c r="G300" s="31"/>
      <c r="H300" s="43"/>
    </row>
    <row r="301" spans="1:8" ht="14.25">
      <c r="A301" s="29" t="s">
        <v>525</v>
      </c>
      <c r="B301" s="63"/>
      <c r="C301" s="43" t="s">
        <v>3076</v>
      </c>
      <c r="D301" s="63"/>
      <c r="E301" s="43"/>
      <c r="F301" s="31" t="s">
        <v>3077</v>
      </c>
      <c r="G301" s="31"/>
      <c r="H301" s="43"/>
    </row>
    <row r="302" spans="1:8" ht="14.25">
      <c r="A302" s="29" t="s">
        <v>526</v>
      </c>
      <c r="B302" s="63"/>
      <c r="C302" s="43" t="s">
        <v>2505</v>
      </c>
      <c r="D302" s="63"/>
      <c r="E302" s="43"/>
      <c r="F302" s="65" t="s">
        <v>982</v>
      </c>
      <c r="G302" s="31"/>
      <c r="H302" s="43"/>
    </row>
    <row r="303" spans="1:8" ht="14.25">
      <c r="A303" s="29" t="s">
        <v>527</v>
      </c>
      <c r="B303" s="63"/>
      <c r="C303" s="43">
        <v>56</v>
      </c>
      <c r="D303" s="63"/>
      <c r="E303" s="43"/>
      <c r="F303" s="65" t="s">
        <v>1510</v>
      </c>
      <c r="G303" s="31"/>
      <c r="H303" s="43"/>
    </row>
    <row r="304" spans="1:8" ht="14.25">
      <c r="A304" s="29" t="s">
        <v>519</v>
      </c>
      <c r="B304" s="63"/>
      <c r="C304" s="43" t="s">
        <v>3078</v>
      </c>
      <c r="D304" s="63"/>
      <c r="E304" s="43"/>
      <c r="F304" s="65" t="s">
        <v>3079</v>
      </c>
      <c r="G304" s="31"/>
      <c r="H304" s="43"/>
    </row>
    <row r="305" spans="1:1020" ht="14.25">
      <c r="A305" s="29" t="s">
        <v>521</v>
      </c>
      <c r="B305" s="63"/>
      <c r="C305" s="43" t="s">
        <v>3080</v>
      </c>
      <c r="D305" s="63"/>
      <c r="E305" s="43"/>
      <c r="F305" s="31" t="s">
        <v>3081</v>
      </c>
      <c r="G305" s="31"/>
      <c r="H305" s="43"/>
    </row>
    <row r="306" spans="1:1020" ht="14.25">
      <c r="A306" s="29"/>
      <c r="B306" s="63"/>
      <c r="C306" s="43"/>
      <c r="D306" s="63"/>
      <c r="E306" s="43"/>
      <c r="F306" s="65"/>
      <c r="G306" s="31"/>
      <c r="H306" s="43"/>
    </row>
    <row r="307" spans="1:1020" ht="15">
      <c r="A307" s="41" t="s">
        <v>436</v>
      </c>
      <c r="B307" s="63"/>
      <c r="C307" s="43"/>
      <c r="D307" s="63"/>
      <c r="E307" s="43"/>
      <c r="F307" s="65"/>
      <c r="G307" s="31"/>
      <c r="H307" s="43"/>
    </row>
    <row r="308" spans="1:1020" ht="14.25">
      <c r="A308" s="29" t="s">
        <v>528</v>
      </c>
      <c r="B308" s="63"/>
      <c r="C308" s="43">
        <v>1</v>
      </c>
      <c r="D308" s="63">
        <v>1</v>
      </c>
      <c r="E308" s="43" t="s">
        <v>3061</v>
      </c>
      <c r="F308" s="65"/>
      <c r="G308" s="31" t="s">
        <v>831</v>
      </c>
      <c r="H308" s="43"/>
    </row>
    <row r="309" spans="1:1020" ht="14.25">
      <c r="A309" s="29" t="s">
        <v>1961</v>
      </c>
      <c r="B309" s="63"/>
      <c r="C309" s="43">
        <v>2</v>
      </c>
      <c r="D309" s="63">
        <v>2</v>
      </c>
      <c r="E309" s="43" t="s">
        <v>3061</v>
      </c>
      <c r="F309" s="65"/>
      <c r="G309" s="31" t="s">
        <v>838</v>
      </c>
      <c r="H309" s="43"/>
    </row>
    <row r="310" spans="1:1020" ht="14.25">
      <c r="A310" s="29" t="s">
        <v>530</v>
      </c>
      <c r="B310" s="63"/>
      <c r="C310" s="43">
        <v>5</v>
      </c>
      <c r="D310" s="63">
        <v>5</v>
      </c>
      <c r="E310" s="43" t="s">
        <v>3082</v>
      </c>
      <c r="F310" s="65"/>
      <c r="G310" s="31">
        <v>22</v>
      </c>
      <c r="H310" s="43"/>
    </row>
    <row r="311" spans="1:1020" ht="14.25">
      <c r="A311" s="46" t="s">
        <v>531</v>
      </c>
      <c r="B311" s="67"/>
      <c r="C311" s="47">
        <v>18</v>
      </c>
      <c r="D311" s="67">
        <v>18</v>
      </c>
      <c r="E311" s="47"/>
      <c r="F311" s="74"/>
      <c r="G311" s="54" t="s">
        <v>1370</v>
      </c>
      <c r="H311" s="217"/>
    </row>
    <row r="312" spans="1:1020" ht="19.350000000000001" customHeight="1"/>
    <row r="313" spans="1:1020" ht="15.75">
      <c r="A313" s="57" t="s">
        <v>986</v>
      </c>
      <c r="B313" s="57"/>
      <c r="C313" s="57"/>
      <c r="D313" s="57"/>
      <c r="E313" s="57"/>
      <c r="F313" s="57"/>
      <c r="G313" s="57"/>
      <c r="H313" s="57"/>
    </row>
    <row r="314" spans="1:1020" ht="60">
      <c r="A314" s="207" t="s">
        <v>24</v>
      </c>
      <c r="B314" s="207" t="s">
        <v>26</v>
      </c>
      <c r="C314" s="207" t="s">
        <v>2760</v>
      </c>
      <c r="D314" s="207" t="s">
        <v>2761</v>
      </c>
      <c r="E314" s="207" t="s">
        <v>2762</v>
      </c>
      <c r="F314" s="208" t="s">
        <v>28</v>
      </c>
      <c r="G314" s="208" t="s">
        <v>31</v>
      </c>
      <c r="H314" s="207" t="s">
        <v>2551</v>
      </c>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c r="BZ314" s="8"/>
      <c r="CA314" s="8"/>
      <c r="CB314" s="8"/>
      <c r="CC314" s="8"/>
      <c r="CD314" s="8"/>
      <c r="CE314" s="8"/>
      <c r="CF314" s="8"/>
      <c r="CG314" s="8"/>
      <c r="CH314" s="8"/>
      <c r="CI314" s="8"/>
      <c r="CJ314" s="8"/>
      <c r="CK314" s="8"/>
      <c r="CL314" s="8"/>
      <c r="CM314" s="8"/>
      <c r="CN314" s="8"/>
      <c r="CO314" s="8"/>
      <c r="CP314" s="8"/>
      <c r="CQ314" s="8"/>
      <c r="CR314" s="8"/>
      <c r="CS314" s="8"/>
      <c r="CT314" s="8"/>
      <c r="CU314" s="8"/>
      <c r="CV314" s="8"/>
      <c r="CW314" s="8"/>
      <c r="CX314" s="8"/>
      <c r="CY314" s="8"/>
      <c r="CZ314" s="8"/>
      <c r="DA314" s="8"/>
      <c r="DB314" s="8"/>
      <c r="DC314" s="8"/>
      <c r="DD314" s="8"/>
      <c r="DE314" s="8"/>
      <c r="DF314" s="8"/>
      <c r="DG314" s="8"/>
      <c r="DH314" s="8"/>
      <c r="DI314" s="8"/>
      <c r="DJ314" s="8"/>
      <c r="DK314" s="8"/>
      <c r="DL314" s="8"/>
      <c r="DM314" s="8"/>
      <c r="DN314" s="8"/>
      <c r="DO314" s="8"/>
      <c r="DP314" s="8"/>
      <c r="DQ314" s="8"/>
      <c r="DR314" s="8"/>
      <c r="DS314" s="8"/>
      <c r="DT314" s="8"/>
      <c r="DU314" s="8"/>
      <c r="DV314" s="8"/>
      <c r="DW314" s="8"/>
      <c r="DX314" s="8"/>
      <c r="DY314" s="8"/>
      <c r="DZ314" s="8"/>
      <c r="EA314" s="8"/>
      <c r="EB314" s="8"/>
      <c r="EC314" s="8"/>
      <c r="ED314" s="8"/>
      <c r="EE314" s="8"/>
      <c r="EF314" s="8"/>
      <c r="EG314" s="8"/>
      <c r="EH314" s="8"/>
      <c r="EI314" s="8"/>
      <c r="EJ314" s="8"/>
      <c r="EK314" s="8"/>
      <c r="EL314" s="8"/>
      <c r="EM314" s="8"/>
      <c r="EN314" s="8"/>
      <c r="EO314" s="8"/>
      <c r="EP314" s="8"/>
      <c r="EQ314" s="8"/>
      <c r="ER314" s="8"/>
      <c r="ES314" s="8"/>
      <c r="ET314" s="8"/>
      <c r="EU314" s="8"/>
      <c r="EV314" s="8"/>
      <c r="EW314" s="8"/>
      <c r="EX314" s="8"/>
      <c r="EY314" s="8"/>
      <c r="EZ314" s="8"/>
      <c r="FA314" s="8"/>
      <c r="FB314" s="8"/>
      <c r="FC314" s="8"/>
      <c r="FD314" s="8"/>
      <c r="FE314" s="8"/>
      <c r="FF314" s="8"/>
      <c r="FG314" s="8"/>
      <c r="FH314" s="8"/>
      <c r="FI314" s="8"/>
      <c r="FJ314" s="8"/>
      <c r="FK314" s="8"/>
      <c r="FL314" s="8"/>
      <c r="FM314" s="8"/>
      <c r="FN314" s="8"/>
      <c r="FO314" s="8"/>
      <c r="FP314" s="8"/>
      <c r="FQ314" s="8"/>
      <c r="FR314" s="8"/>
      <c r="FS314" s="8"/>
      <c r="FT314" s="8"/>
      <c r="FU314" s="8"/>
      <c r="FV314" s="8"/>
      <c r="FW314" s="8"/>
      <c r="FX314" s="8"/>
      <c r="FY314" s="8"/>
      <c r="FZ314" s="8"/>
      <c r="GA314" s="8"/>
      <c r="GB314" s="8"/>
      <c r="GC314" s="8"/>
      <c r="GD314" s="8"/>
      <c r="GE314" s="8"/>
      <c r="GF314" s="8"/>
      <c r="GG314" s="8"/>
      <c r="GH314" s="8"/>
      <c r="GI314" s="8"/>
      <c r="GJ314" s="8"/>
      <c r="GK314" s="8"/>
      <c r="GL314" s="8"/>
      <c r="GM314" s="8"/>
      <c r="GN314" s="8"/>
      <c r="GO314" s="8"/>
      <c r="GP314" s="8"/>
      <c r="GQ314" s="8"/>
      <c r="GR314" s="8"/>
      <c r="GS314" s="8"/>
      <c r="GT314" s="8"/>
      <c r="GU314" s="8"/>
      <c r="GV314" s="8"/>
      <c r="GW314" s="8"/>
      <c r="GX314" s="8"/>
      <c r="GY314" s="8"/>
      <c r="GZ314" s="8"/>
      <c r="HA314" s="8"/>
      <c r="HB314" s="8"/>
      <c r="HC314" s="8"/>
      <c r="HD314" s="8"/>
      <c r="HE314" s="8"/>
      <c r="HF314" s="8"/>
      <c r="HG314" s="8"/>
      <c r="HH314" s="8"/>
      <c r="HI314" s="8"/>
      <c r="HJ314" s="8"/>
      <c r="HK314" s="8"/>
      <c r="HL314" s="8"/>
      <c r="HM314" s="8"/>
      <c r="HN314" s="8"/>
      <c r="HO314" s="8"/>
      <c r="HP314" s="8"/>
      <c r="HQ314" s="8"/>
      <c r="HR314" s="8"/>
      <c r="HS314" s="8"/>
      <c r="HT314" s="8"/>
      <c r="HU314" s="8"/>
      <c r="HV314" s="8"/>
      <c r="HW314" s="8"/>
      <c r="HX314" s="8"/>
      <c r="HY314" s="8"/>
      <c r="HZ314" s="8"/>
      <c r="IA314" s="8"/>
      <c r="IB314" s="8"/>
      <c r="IC314" s="8"/>
      <c r="ID314" s="8"/>
      <c r="IE314" s="8"/>
      <c r="IF314" s="8"/>
      <c r="IG314" s="8"/>
      <c r="IH314" s="8"/>
      <c r="II314" s="8"/>
      <c r="IJ314" s="8"/>
      <c r="IK314" s="8"/>
      <c r="IL314" s="8"/>
      <c r="IM314" s="8"/>
      <c r="IN314" s="8"/>
      <c r="IO314" s="8"/>
      <c r="IP314" s="8"/>
      <c r="IQ314" s="8"/>
      <c r="IR314" s="8"/>
      <c r="IS314" s="8"/>
      <c r="IT314" s="8"/>
      <c r="IU314" s="8"/>
      <c r="IV314" s="8"/>
      <c r="IW314" s="8"/>
      <c r="IX314" s="8"/>
      <c r="IY314" s="8"/>
      <c r="IZ314" s="8"/>
      <c r="JA314" s="8"/>
      <c r="JB314" s="8"/>
      <c r="JC314" s="8"/>
      <c r="JD314" s="8"/>
      <c r="JE314" s="8"/>
      <c r="JF314" s="8"/>
      <c r="JG314" s="8"/>
      <c r="JH314" s="8"/>
      <c r="JI314" s="8"/>
      <c r="JJ314" s="8"/>
      <c r="JK314" s="8"/>
      <c r="JL314" s="8"/>
      <c r="JM314" s="8"/>
      <c r="JN314" s="8"/>
      <c r="JO314" s="8"/>
      <c r="JP314" s="8"/>
      <c r="JQ314" s="8"/>
      <c r="JR314" s="8"/>
      <c r="JS314" s="8"/>
      <c r="JT314" s="8"/>
      <c r="JU314" s="8"/>
      <c r="JV314" s="8"/>
      <c r="JW314" s="8"/>
      <c r="JX314" s="8"/>
      <c r="JY314" s="8"/>
      <c r="JZ314" s="8"/>
      <c r="KA314" s="8"/>
      <c r="KB314" s="8"/>
      <c r="KC314" s="8"/>
      <c r="KD314" s="8"/>
      <c r="KE314" s="8"/>
      <c r="KF314" s="8"/>
      <c r="KG314" s="8"/>
      <c r="KH314" s="8"/>
      <c r="KI314" s="8"/>
      <c r="KJ314" s="8"/>
      <c r="KK314" s="8"/>
      <c r="KL314" s="8"/>
      <c r="KM314" s="8"/>
      <c r="KN314" s="8"/>
      <c r="KO314" s="8"/>
      <c r="KP314" s="8"/>
      <c r="KQ314" s="8"/>
      <c r="KR314" s="8"/>
      <c r="KS314" s="8"/>
      <c r="KT314" s="8"/>
      <c r="KU314" s="8"/>
      <c r="KV314" s="8"/>
      <c r="KW314" s="8"/>
      <c r="KX314" s="8"/>
      <c r="KY314" s="8"/>
      <c r="KZ314" s="8"/>
      <c r="LA314" s="8"/>
      <c r="LB314" s="8"/>
      <c r="LC314" s="8"/>
      <c r="LD314" s="8"/>
      <c r="LE314" s="8"/>
      <c r="LF314" s="8"/>
      <c r="LG314" s="8"/>
      <c r="LH314" s="8"/>
      <c r="LI314" s="8"/>
      <c r="LJ314" s="8"/>
      <c r="LK314" s="8"/>
      <c r="LL314" s="8"/>
      <c r="LM314" s="8"/>
      <c r="LN314" s="8"/>
      <c r="LO314" s="8"/>
      <c r="LP314" s="8"/>
      <c r="LQ314" s="8"/>
      <c r="LR314" s="8"/>
      <c r="LS314" s="8"/>
      <c r="LT314" s="8"/>
      <c r="LU314" s="8"/>
      <c r="LV314" s="8"/>
      <c r="LW314" s="8"/>
      <c r="LX314" s="8"/>
      <c r="LY314" s="8"/>
      <c r="LZ314" s="8"/>
      <c r="MA314" s="8"/>
      <c r="MB314" s="8"/>
      <c r="MC314" s="8"/>
      <c r="MD314" s="8"/>
      <c r="ME314" s="8"/>
      <c r="MF314" s="8"/>
      <c r="MG314" s="8"/>
      <c r="MH314" s="8"/>
      <c r="MI314" s="8"/>
      <c r="MJ314" s="8"/>
      <c r="MK314" s="8"/>
      <c r="ML314" s="8"/>
      <c r="MM314" s="8"/>
      <c r="MN314" s="8"/>
      <c r="MO314" s="8"/>
      <c r="MP314" s="8"/>
      <c r="MQ314" s="8"/>
      <c r="MR314" s="8"/>
      <c r="MS314" s="8"/>
      <c r="MT314" s="8"/>
      <c r="MU314" s="8"/>
      <c r="MV314" s="8"/>
      <c r="MW314" s="8"/>
      <c r="MX314" s="8"/>
      <c r="MY314" s="8"/>
      <c r="MZ314" s="8"/>
      <c r="NA314" s="8"/>
      <c r="NB314" s="8"/>
      <c r="NC314" s="8"/>
      <c r="ND314" s="8"/>
      <c r="NE314" s="8"/>
      <c r="NF314" s="8"/>
      <c r="NG314" s="8"/>
      <c r="NH314" s="8"/>
      <c r="NI314" s="8"/>
      <c r="NJ314" s="8"/>
      <c r="NK314" s="8"/>
      <c r="NL314" s="8"/>
      <c r="NM314" s="8"/>
      <c r="NN314" s="8"/>
      <c r="NO314" s="8"/>
      <c r="NP314" s="8"/>
      <c r="NQ314" s="8"/>
      <c r="NR314" s="8"/>
      <c r="NS314" s="8"/>
      <c r="NT314" s="8"/>
      <c r="NU314" s="8"/>
      <c r="NV314" s="8"/>
      <c r="NW314" s="8"/>
      <c r="NX314" s="8"/>
      <c r="NY314" s="8"/>
      <c r="NZ314" s="8"/>
      <c r="OA314" s="8"/>
      <c r="OB314" s="8"/>
      <c r="OC314" s="8"/>
      <c r="OD314" s="8"/>
      <c r="OE314" s="8"/>
      <c r="OF314" s="8"/>
      <c r="OG314" s="8"/>
      <c r="OH314" s="8"/>
      <c r="OI314" s="8"/>
      <c r="OJ314" s="8"/>
      <c r="OK314" s="8"/>
      <c r="OL314" s="8"/>
      <c r="OM314" s="8"/>
      <c r="ON314" s="8"/>
      <c r="OO314" s="8"/>
      <c r="OP314" s="8"/>
      <c r="OQ314" s="8"/>
      <c r="OR314" s="8"/>
      <c r="OS314" s="8"/>
      <c r="OT314" s="8"/>
      <c r="OU314" s="8"/>
      <c r="OV314" s="8"/>
      <c r="OW314" s="8"/>
      <c r="OX314" s="8"/>
      <c r="OY314" s="8"/>
      <c r="OZ314" s="8"/>
      <c r="PA314" s="8"/>
      <c r="PB314" s="8"/>
      <c r="PC314" s="8"/>
      <c r="PD314" s="8"/>
      <c r="PE314" s="8"/>
      <c r="PF314" s="8"/>
      <c r="PG314" s="8"/>
      <c r="PH314" s="8"/>
      <c r="PI314" s="8"/>
      <c r="PJ314" s="8"/>
      <c r="PK314" s="8"/>
      <c r="PL314" s="8"/>
      <c r="PM314" s="8"/>
      <c r="PN314" s="8"/>
      <c r="PO314" s="8"/>
      <c r="PP314" s="8"/>
      <c r="PQ314" s="8"/>
      <c r="PR314" s="8"/>
      <c r="PS314" s="8"/>
      <c r="PT314" s="8"/>
      <c r="PU314" s="8"/>
      <c r="PV314" s="8"/>
      <c r="PW314" s="8"/>
      <c r="PX314" s="8"/>
      <c r="PY314" s="8"/>
      <c r="PZ314" s="8"/>
      <c r="QA314" s="8"/>
      <c r="QB314" s="8"/>
      <c r="QC314" s="8"/>
      <c r="QD314" s="8"/>
      <c r="QE314" s="8"/>
      <c r="QF314" s="8"/>
      <c r="QG314" s="8"/>
      <c r="QH314" s="8"/>
      <c r="QI314" s="8"/>
      <c r="QJ314" s="8"/>
      <c r="QK314" s="8"/>
      <c r="QL314" s="8"/>
      <c r="QM314" s="8"/>
      <c r="QN314" s="8"/>
      <c r="QO314" s="8"/>
      <c r="QP314" s="8"/>
      <c r="QQ314" s="8"/>
      <c r="QR314" s="8"/>
      <c r="QS314" s="8"/>
      <c r="QT314" s="8"/>
      <c r="QU314" s="8"/>
      <c r="QV314" s="8"/>
      <c r="QW314" s="8"/>
      <c r="QX314" s="8"/>
      <c r="QY314" s="8"/>
      <c r="QZ314" s="8"/>
      <c r="RA314" s="8"/>
      <c r="RB314" s="8"/>
      <c r="RC314" s="8"/>
      <c r="RD314" s="8"/>
      <c r="RE314" s="8"/>
      <c r="RF314" s="8"/>
      <c r="RG314" s="8"/>
      <c r="RH314" s="8"/>
      <c r="RI314" s="8"/>
      <c r="RJ314" s="8"/>
      <c r="RK314" s="8"/>
      <c r="RL314" s="8"/>
      <c r="RM314" s="8"/>
      <c r="RN314" s="8"/>
      <c r="RO314" s="8"/>
      <c r="RP314" s="8"/>
      <c r="RQ314" s="8"/>
      <c r="RR314" s="8"/>
      <c r="RS314" s="8"/>
      <c r="RT314" s="8"/>
      <c r="RU314" s="8"/>
      <c r="RV314" s="8"/>
      <c r="RW314" s="8"/>
      <c r="RX314" s="8"/>
      <c r="RY314" s="8"/>
      <c r="RZ314" s="8"/>
      <c r="SA314" s="8"/>
      <c r="SB314" s="8"/>
      <c r="SC314" s="8"/>
      <c r="SD314" s="8"/>
      <c r="SE314" s="8"/>
      <c r="SF314" s="8"/>
      <c r="SG314" s="8"/>
      <c r="SH314" s="8"/>
      <c r="SI314" s="8"/>
      <c r="SJ314" s="8"/>
      <c r="SK314" s="8"/>
      <c r="SL314" s="8"/>
      <c r="SM314" s="8"/>
      <c r="SN314" s="8"/>
      <c r="SO314" s="8"/>
      <c r="SP314" s="8"/>
      <c r="SQ314" s="8"/>
      <c r="SR314" s="8"/>
      <c r="SS314" s="8"/>
      <c r="ST314" s="8"/>
      <c r="SU314" s="8"/>
      <c r="SV314" s="8"/>
      <c r="SW314" s="8"/>
      <c r="SX314" s="8"/>
      <c r="SY314" s="8"/>
      <c r="SZ314" s="8"/>
      <c r="TA314" s="8"/>
      <c r="TB314" s="8"/>
      <c r="TC314" s="8"/>
      <c r="TD314" s="8"/>
      <c r="TE314" s="8"/>
      <c r="TF314" s="8"/>
      <c r="TG314" s="8"/>
      <c r="TH314" s="8"/>
      <c r="TI314" s="8"/>
      <c r="TJ314" s="8"/>
      <c r="TK314" s="8"/>
      <c r="TL314" s="8"/>
      <c r="TM314" s="8"/>
      <c r="TN314" s="8"/>
      <c r="TO314" s="8"/>
      <c r="TP314" s="8"/>
      <c r="TQ314" s="8"/>
      <c r="TR314" s="8"/>
      <c r="TS314" s="8"/>
      <c r="TT314" s="8"/>
      <c r="TU314" s="8"/>
      <c r="TV314" s="8"/>
      <c r="TW314" s="8"/>
      <c r="TX314" s="8"/>
      <c r="TY314" s="8"/>
      <c r="TZ314" s="8"/>
      <c r="UA314" s="8"/>
      <c r="UB314" s="8"/>
      <c r="UC314" s="8"/>
      <c r="UD314" s="8"/>
      <c r="UE314" s="8"/>
      <c r="UF314" s="8"/>
      <c r="UG314" s="8"/>
      <c r="UH314" s="8"/>
      <c r="UI314" s="8"/>
      <c r="UJ314" s="8"/>
      <c r="UK314" s="8"/>
      <c r="UL314" s="8"/>
      <c r="UM314" s="8"/>
      <c r="UN314" s="8"/>
      <c r="UO314" s="8"/>
      <c r="UP314" s="8"/>
      <c r="UQ314" s="8"/>
      <c r="UR314" s="8"/>
      <c r="US314" s="8"/>
      <c r="UT314" s="8"/>
      <c r="UU314" s="8"/>
      <c r="UV314" s="8"/>
      <c r="UW314" s="8"/>
      <c r="UX314" s="8"/>
      <c r="UY314" s="8"/>
      <c r="UZ314" s="8"/>
      <c r="VA314" s="8"/>
      <c r="VB314" s="8"/>
      <c r="VC314" s="8"/>
      <c r="VD314" s="8"/>
      <c r="VE314" s="8"/>
      <c r="VF314" s="8"/>
      <c r="VG314" s="8"/>
      <c r="VH314" s="8"/>
      <c r="VI314" s="8"/>
      <c r="VJ314" s="8"/>
      <c r="VK314" s="8"/>
      <c r="VL314" s="8"/>
      <c r="VM314" s="8"/>
      <c r="VN314" s="8"/>
      <c r="VO314" s="8"/>
      <c r="VP314" s="8"/>
      <c r="VQ314" s="8"/>
      <c r="VR314" s="8"/>
      <c r="VS314" s="8"/>
      <c r="VT314" s="8"/>
      <c r="VU314" s="8"/>
      <c r="VV314" s="8"/>
      <c r="VW314" s="8"/>
      <c r="VX314" s="8"/>
      <c r="VY314" s="8"/>
      <c r="VZ314" s="8"/>
      <c r="WA314" s="8"/>
      <c r="WB314" s="8"/>
      <c r="WC314" s="8"/>
      <c r="WD314" s="8"/>
      <c r="WE314" s="8"/>
      <c r="WF314" s="8"/>
      <c r="WG314" s="8"/>
      <c r="WH314" s="8"/>
      <c r="WI314" s="8"/>
      <c r="WJ314" s="8"/>
      <c r="WK314" s="8"/>
      <c r="WL314" s="8"/>
      <c r="WM314" s="8"/>
      <c r="WN314" s="8"/>
      <c r="WO314" s="8"/>
      <c r="WP314" s="8"/>
      <c r="WQ314" s="8"/>
      <c r="WR314" s="8"/>
      <c r="WS314" s="8"/>
      <c r="WT314" s="8"/>
      <c r="WU314" s="8"/>
      <c r="WV314" s="8"/>
      <c r="WW314" s="8"/>
      <c r="WX314" s="8"/>
      <c r="WY314" s="8"/>
      <c r="WZ314" s="8"/>
      <c r="XA314" s="8"/>
      <c r="XB314" s="8"/>
      <c r="XC314" s="8"/>
      <c r="XD314" s="8"/>
      <c r="XE314" s="8"/>
      <c r="XF314" s="8"/>
      <c r="XG314" s="8"/>
      <c r="XH314" s="8"/>
      <c r="XI314" s="8"/>
      <c r="XJ314" s="8"/>
      <c r="XK314" s="8"/>
      <c r="XL314" s="8"/>
      <c r="XM314" s="8"/>
      <c r="XN314" s="8"/>
      <c r="XO314" s="8"/>
      <c r="XP314" s="8"/>
      <c r="XQ314" s="8"/>
      <c r="XR314" s="8"/>
      <c r="XS314" s="8"/>
      <c r="XT314" s="8"/>
      <c r="XU314" s="8"/>
      <c r="XV314" s="8"/>
      <c r="XW314" s="8"/>
      <c r="XX314" s="8"/>
      <c r="XY314" s="8"/>
      <c r="XZ314" s="8"/>
      <c r="YA314" s="8"/>
      <c r="YB314" s="8"/>
      <c r="YC314" s="8"/>
      <c r="YD314" s="8"/>
      <c r="YE314" s="8"/>
      <c r="YF314" s="8"/>
      <c r="YG314" s="8"/>
      <c r="YH314" s="8"/>
      <c r="YI314" s="8"/>
      <c r="YJ314" s="8"/>
      <c r="YK314" s="8"/>
      <c r="YL314" s="8"/>
      <c r="YM314" s="8"/>
      <c r="YN314" s="8"/>
      <c r="YO314" s="8"/>
      <c r="YP314" s="8"/>
      <c r="YQ314" s="8"/>
      <c r="YR314" s="8"/>
      <c r="YS314" s="8"/>
      <c r="YT314" s="8"/>
      <c r="YU314" s="8"/>
      <c r="YV314" s="8"/>
      <c r="YW314" s="8"/>
      <c r="YX314" s="8"/>
      <c r="YY314" s="8"/>
      <c r="YZ314" s="8"/>
      <c r="ZA314" s="8"/>
      <c r="ZB314" s="8"/>
      <c r="ZC314" s="8"/>
      <c r="ZD314" s="8"/>
      <c r="ZE314" s="8"/>
      <c r="ZF314" s="8"/>
      <c r="ZG314" s="8"/>
      <c r="ZH314" s="8"/>
      <c r="ZI314" s="8"/>
      <c r="ZJ314" s="8"/>
      <c r="ZK314" s="8"/>
      <c r="ZL314" s="8"/>
      <c r="ZM314" s="8"/>
      <c r="ZN314" s="8"/>
      <c r="ZO314" s="8"/>
      <c r="ZP314" s="8"/>
      <c r="ZQ314" s="8"/>
      <c r="ZR314" s="8"/>
      <c r="ZS314" s="8"/>
      <c r="ZT314" s="8"/>
      <c r="ZU314" s="8"/>
      <c r="ZV314" s="8"/>
      <c r="ZW314" s="8"/>
      <c r="ZX314" s="8"/>
      <c r="ZY314" s="8"/>
      <c r="ZZ314" s="8"/>
      <c r="AAA314" s="8"/>
      <c r="AAB314" s="8"/>
      <c r="AAC314" s="8"/>
      <c r="AAD314" s="8"/>
      <c r="AAE314" s="8"/>
      <c r="AAF314" s="8"/>
      <c r="AAG314" s="8"/>
      <c r="AAH314" s="8"/>
      <c r="AAI314" s="8"/>
      <c r="AAJ314" s="8"/>
      <c r="AAK314" s="8"/>
      <c r="AAL314" s="8"/>
      <c r="AAM314" s="8"/>
      <c r="AAN314" s="8"/>
      <c r="AAO314" s="8"/>
      <c r="AAP314" s="8"/>
      <c r="AAQ314" s="8"/>
      <c r="AAR314" s="8"/>
      <c r="AAS314" s="8"/>
      <c r="AAT314" s="8"/>
      <c r="AAU314" s="8"/>
      <c r="AAV314" s="8"/>
      <c r="AAW314" s="8"/>
      <c r="AAX314" s="8"/>
      <c r="AAY314" s="8"/>
      <c r="AAZ314" s="8"/>
      <c r="ABA314" s="8"/>
      <c r="ABB314" s="8"/>
      <c r="ABC314" s="8"/>
      <c r="ABD314" s="8"/>
      <c r="ABE314" s="8"/>
      <c r="ABF314" s="8"/>
      <c r="ABG314" s="8"/>
      <c r="ABH314" s="8"/>
      <c r="ABI314" s="8"/>
      <c r="ABJ314" s="8"/>
      <c r="ABK314" s="8"/>
      <c r="ABL314" s="8"/>
      <c r="ABM314" s="8"/>
      <c r="ABN314" s="8"/>
      <c r="ABO314" s="8"/>
      <c r="ABP314" s="8"/>
      <c r="ABQ314" s="8"/>
      <c r="ABR314" s="8"/>
      <c r="ABS314" s="8"/>
      <c r="ABT314" s="8"/>
      <c r="ABU314" s="8"/>
      <c r="ABV314" s="8"/>
      <c r="ABW314" s="8"/>
      <c r="ABX314" s="8"/>
      <c r="ABY314" s="8"/>
      <c r="ABZ314" s="8"/>
      <c r="ACA314" s="8"/>
      <c r="ACB314" s="8"/>
      <c r="ACC314" s="8"/>
      <c r="ACD314" s="8"/>
      <c r="ACE314" s="8"/>
      <c r="ACF314" s="8"/>
      <c r="ACG314" s="8"/>
      <c r="ACH314" s="8"/>
      <c r="ACI314" s="8"/>
      <c r="ACJ314" s="8"/>
      <c r="ACK314" s="8"/>
      <c r="ACL314" s="8"/>
      <c r="ACM314" s="8"/>
      <c r="ACN314" s="8"/>
      <c r="ACO314" s="8"/>
      <c r="ACP314" s="8"/>
      <c r="ACQ314" s="8"/>
      <c r="ACR314" s="8"/>
      <c r="ACS314" s="8"/>
      <c r="ACT314" s="8"/>
      <c r="ACU314" s="8"/>
      <c r="ACV314" s="8"/>
      <c r="ACW314" s="8"/>
      <c r="ACX314" s="8"/>
      <c r="ACY314" s="8"/>
      <c r="ACZ314" s="8"/>
      <c r="ADA314" s="8"/>
      <c r="ADB314" s="8"/>
      <c r="ADC314" s="8"/>
      <c r="ADD314" s="8"/>
      <c r="ADE314" s="8"/>
      <c r="ADF314" s="8"/>
      <c r="ADG314" s="8"/>
      <c r="ADH314" s="8"/>
      <c r="ADI314" s="8"/>
      <c r="ADJ314" s="8"/>
      <c r="ADK314" s="8"/>
      <c r="ADL314" s="8"/>
      <c r="ADM314" s="8"/>
      <c r="ADN314" s="8"/>
      <c r="ADO314" s="8"/>
      <c r="ADP314" s="8"/>
      <c r="ADQ314" s="8"/>
      <c r="ADR314" s="8"/>
      <c r="ADS314" s="8"/>
      <c r="ADT314" s="8"/>
      <c r="ADU314" s="8"/>
      <c r="ADV314" s="8"/>
      <c r="ADW314" s="8"/>
      <c r="ADX314" s="8"/>
      <c r="ADY314" s="8"/>
      <c r="ADZ314" s="8"/>
      <c r="AEA314" s="8"/>
      <c r="AEB314" s="8"/>
      <c r="AEC314" s="8"/>
      <c r="AED314" s="8"/>
      <c r="AEE314" s="8"/>
      <c r="AEF314" s="8"/>
      <c r="AEG314" s="8"/>
      <c r="AEH314" s="8"/>
      <c r="AEI314" s="8"/>
      <c r="AEJ314" s="8"/>
      <c r="AEK314" s="8"/>
      <c r="AEL314" s="8"/>
      <c r="AEM314" s="8"/>
      <c r="AEN314" s="8"/>
      <c r="AEO314" s="8"/>
      <c r="AEP314" s="8"/>
      <c r="AEQ314" s="8"/>
      <c r="AER314" s="8"/>
      <c r="AES314" s="8"/>
      <c r="AET314" s="8"/>
      <c r="AEU314" s="8"/>
      <c r="AEV314" s="8"/>
      <c r="AEW314" s="8"/>
      <c r="AEX314" s="8"/>
      <c r="AEY314" s="8"/>
      <c r="AEZ314" s="8"/>
      <c r="AFA314" s="8"/>
      <c r="AFB314" s="8"/>
      <c r="AFC314" s="8"/>
      <c r="AFD314" s="8"/>
      <c r="AFE314" s="8"/>
      <c r="AFF314" s="8"/>
      <c r="AFG314" s="8"/>
      <c r="AFH314" s="8"/>
      <c r="AFI314" s="8"/>
      <c r="AFJ314" s="8"/>
      <c r="AFK314" s="8"/>
      <c r="AFL314" s="8"/>
      <c r="AFM314" s="8"/>
      <c r="AFN314" s="8"/>
      <c r="AFO314" s="8"/>
      <c r="AFP314" s="8"/>
      <c r="AFQ314" s="8"/>
      <c r="AFR314" s="8"/>
      <c r="AFS314" s="8"/>
      <c r="AFT314" s="8"/>
      <c r="AFU314" s="8"/>
      <c r="AFV314" s="8"/>
      <c r="AFW314" s="8"/>
      <c r="AFX314" s="8"/>
      <c r="AFY314" s="8"/>
      <c r="AFZ314" s="8"/>
      <c r="AGA314" s="8"/>
      <c r="AGB314" s="8"/>
      <c r="AGC314" s="8"/>
      <c r="AGD314" s="8"/>
      <c r="AGE314" s="8"/>
      <c r="AGF314" s="8"/>
      <c r="AGG314" s="8"/>
      <c r="AGH314" s="8"/>
      <c r="AGI314" s="8"/>
      <c r="AGJ314" s="8"/>
      <c r="AGK314" s="8"/>
      <c r="AGL314" s="8"/>
      <c r="AGM314" s="8"/>
      <c r="AGN314" s="8"/>
      <c r="AGO314" s="8"/>
      <c r="AGP314" s="8"/>
      <c r="AGQ314" s="8"/>
      <c r="AGR314" s="8"/>
      <c r="AGS314" s="8"/>
      <c r="AGT314" s="8"/>
      <c r="AGU314" s="8"/>
      <c r="AGV314" s="8"/>
      <c r="AGW314" s="8"/>
      <c r="AGX314" s="8"/>
      <c r="AGY314" s="8"/>
      <c r="AGZ314" s="8"/>
      <c r="AHA314" s="8"/>
      <c r="AHB314" s="8"/>
      <c r="AHC314" s="8"/>
      <c r="AHD314" s="8"/>
      <c r="AHE314" s="8"/>
      <c r="AHF314" s="8"/>
      <c r="AHG314" s="8"/>
      <c r="AHH314" s="8"/>
      <c r="AHI314" s="8"/>
      <c r="AHJ314" s="8"/>
      <c r="AHK314" s="8"/>
      <c r="AHL314" s="8"/>
      <c r="AHM314" s="8"/>
      <c r="AHN314" s="8"/>
      <c r="AHO314" s="8"/>
      <c r="AHP314" s="8"/>
      <c r="AHQ314" s="8"/>
      <c r="AHR314" s="8"/>
      <c r="AHS314" s="8"/>
      <c r="AHT314" s="8"/>
      <c r="AHU314" s="8"/>
      <c r="AHV314" s="8"/>
      <c r="AHW314" s="8"/>
      <c r="AHX314" s="8"/>
      <c r="AHY314" s="8"/>
      <c r="AHZ314" s="8"/>
      <c r="AIA314" s="8"/>
      <c r="AIB314" s="8"/>
      <c r="AIC314" s="8"/>
      <c r="AID314" s="8"/>
      <c r="AIE314" s="8"/>
      <c r="AIF314" s="8"/>
      <c r="AIG314" s="8"/>
      <c r="AIH314" s="8"/>
      <c r="AII314" s="8"/>
      <c r="AIJ314" s="8"/>
      <c r="AIK314" s="8"/>
      <c r="AIL314" s="8"/>
      <c r="AIM314" s="8"/>
      <c r="AIN314" s="8"/>
      <c r="AIO314" s="8"/>
      <c r="AIP314" s="8"/>
      <c r="AIQ314" s="8"/>
      <c r="AIR314" s="8"/>
      <c r="AIS314" s="8"/>
      <c r="AIT314" s="8"/>
      <c r="AIU314" s="8"/>
      <c r="AIV314" s="8"/>
      <c r="AIW314" s="8"/>
      <c r="AIX314" s="8"/>
      <c r="AIY314" s="8"/>
      <c r="AIZ314" s="8"/>
      <c r="AJA314" s="8"/>
      <c r="AJB314" s="8"/>
      <c r="AJC314" s="8"/>
      <c r="AJD314" s="8"/>
      <c r="AJE314" s="8"/>
      <c r="AJF314" s="8"/>
      <c r="AJG314" s="8"/>
      <c r="AJH314" s="8"/>
      <c r="AJI314" s="8"/>
      <c r="AJJ314" s="8"/>
      <c r="AJK314" s="8"/>
      <c r="AJL314" s="8"/>
      <c r="AJM314" s="8"/>
      <c r="AJN314" s="8"/>
      <c r="AJO314" s="8"/>
      <c r="AJP314" s="8"/>
      <c r="AJQ314" s="8"/>
      <c r="AJR314" s="8"/>
      <c r="AJS314" s="8"/>
      <c r="AJT314" s="8"/>
      <c r="AJU314" s="8"/>
      <c r="AJV314" s="8"/>
      <c r="AJW314" s="8"/>
      <c r="AJX314" s="8"/>
      <c r="AJY314" s="8"/>
      <c r="AJZ314" s="8"/>
      <c r="AKA314" s="8"/>
      <c r="AKB314" s="8"/>
      <c r="AKC314" s="8"/>
      <c r="AKD314" s="8"/>
      <c r="AKE314" s="8"/>
      <c r="AKF314" s="8"/>
      <c r="AKG314" s="8"/>
      <c r="AKH314" s="8"/>
      <c r="AKI314" s="8"/>
      <c r="AKJ314" s="8"/>
      <c r="AKK314" s="8"/>
      <c r="AKL314" s="8"/>
      <c r="AKM314" s="8"/>
      <c r="AKN314" s="8"/>
      <c r="AKO314" s="8"/>
      <c r="AKP314" s="8"/>
      <c r="AKQ314" s="8"/>
      <c r="AKR314" s="8"/>
      <c r="AKS314" s="8"/>
      <c r="AKT314" s="8"/>
      <c r="AKU314" s="8"/>
      <c r="AKV314" s="8"/>
      <c r="AKW314" s="8"/>
      <c r="AKX314" s="8"/>
      <c r="AKY314" s="8"/>
      <c r="AKZ314" s="8"/>
      <c r="ALA314" s="8"/>
      <c r="ALB314" s="8"/>
      <c r="ALC314" s="8"/>
      <c r="ALD314" s="8"/>
      <c r="ALE314" s="8"/>
      <c r="ALF314" s="8"/>
      <c r="ALG314" s="8"/>
      <c r="ALH314" s="8"/>
      <c r="ALI314" s="8"/>
      <c r="ALJ314" s="8"/>
      <c r="ALK314" s="8"/>
      <c r="ALL314" s="8"/>
      <c r="ALM314" s="8"/>
      <c r="ALN314" s="8"/>
      <c r="ALO314" s="8"/>
      <c r="ALP314" s="8"/>
      <c r="ALQ314" s="8"/>
      <c r="ALR314" s="8"/>
      <c r="ALS314" s="8"/>
      <c r="ALT314" s="8"/>
      <c r="ALU314" s="8"/>
      <c r="ALV314" s="8"/>
      <c r="ALW314" s="8"/>
      <c r="ALX314" s="8"/>
      <c r="ALY314" s="8"/>
      <c r="ALZ314" s="8"/>
      <c r="AMA314" s="8"/>
      <c r="AMB314" s="8"/>
      <c r="AMC314" s="8"/>
      <c r="AMD314" s="8"/>
      <c r="AME314" s="8"/>
      <c r="AMF314" s="8"/>
    </row>
    <row r="315" spans="1:1020" ht="30">
      <c r="A315" s="40" t="s">
        <v>271</v>
      </c>
      <c r="B315" s="182"/>
      <c r="C315" s="45"/>
      <c r="D315" s="183"/>
      <c r="E315" s="45"/>
      <c r="F315" s="184"/>
      <c r="G315" s="83"/>
      <c r="H315" s="45"/>
    </row>
    <row r="316" spans="1:1020" ht="14.25">
      <c r="A316" s="29" t="s">
        <v>537</v>
      </c>
      <c r="B316" s="63" t="s">
        <v>2318</v>
      </c>
      <c r="C316" s="43">
        <v>1</v>
      </c>
      <c r="D316" s="63">
        <v>1</v>
      </c>
      <c r="E316" s="43" t="s">
        <v>1999</v>
      </c>
      <c r="F316" s="65" t="s">
        <v>838</v>
      </c>
      <c r="G316" s="31" t="s">
        <v>180</v>
      </c>
      <c r="H316" s="43"/>
    </row>
    <row r="317" spans="1:1020" ht="14.25">
      <c r="A317" s="29" t="s">
        <v>537</v>
      </c>
      <c r="B317" s="66" t="s">
        <v>2319</v>
      </c>
      <c r="C317" s="43">
        <v>1</v>
      </c>
      <c r="D317" s="63">
        <v>2</v>
      </c>
      <c r="E317" s="43" t="s">
        <v>2768</v>
      </c>
      <c r="F317" s="65">
        <v>3</v>
      </c>
      <c r="G317" s="31">
        <v>1</v>
      </c>
      <c r="H317" s="43"/>
    </row>
    <row r="318" spans="1:1020" ht="14.25">
      <c r="A318" s="29" t="s">
        <v>537</v>
      </c>
      <c r="B318" s="63" t="s">
        <v>2320</v>
      </c>
      <c r="C318" s="43">
        <v>1</v>
      </c>
      <c r="D318" s="63">
        <v>1</v>
      </c>
      <c r="E318" s="43" t="s">
        <v>2241</v>
      </c>
      <c r="F318" s="65" t="s">
        <v>838</v>
      </c>
      <c r="G318" s="31" t="s">
        <v>180</v>
      </c>
      <c r="H318" s="43"/>
    </row>
    <row r="319" spans="1:1020" ht="14.25">
      <c r="A319" s="29" t="s">
        <v>537</v>
      </c>
      <c r="B319" s="66" t="s">
        <v>2321</v>
      </c>
      <c r="C319" s="43">
        <v>1</v>
      </c>
      <c r="D319" s="63">
        <v>1</v>
      </c>
      <c r="E319" s="43" t="s">
        <v>2552</v>
      </c>
      <c r="F319" s="65" t="s">
        <v>838</v>
      </c>
      <c r="G319" s="31" t="s">
        <v>831</v>
      </c>
      <c r="H319" s="43"/>
    </row>
    <row r="320" spans="1:1020" ht="14.25">
      <c r="A320" s="29" t="s">
        <v>544</v>
      </c>
      <c r="B320" s="63" t="s">
        <v>809</v>
      </c>
      <c r="C320" s="43">
        <v>1</v>
      </c>
      <c r="D320" s="63">
        <v>1</v>
      </c>
      <c r="E320" s="43" t="s">
        <v>1999</v>
      </c>
      <c r="F320" s="65" t="s">
        <v>838</v>
      </c>
      <c r="G320" s="31" t="s">
        <v>180</v>
      </c>
      <c r="H320" s="43"/>
    </row>
    <row r="321" spans="1:8" ht="14.25">
      <c r="A321" s="29" t="s">
        <v>544</v>
      </c>
      <c r="B321" s="63" t="s">
        <v>2903</v>
      </c>
      <c r="C321" s="43">
        <v>1</v>
      </c>
      <c r="D321" s="63">
        <v>1</v>
      </c>
      <c r="E321" s="43" t="s">
        <v>2241</v>
      </c>
      <c r="F321" s="65">
        <v>1</v>
      </c>
      <c r="G321" s="31" t="s">
        <v>180</v>
      </c>
      <c r="H321" s="43"/>
    </row>
    <row r="322" spans="1:8" ht="14.25">
      <c r="A322" s="29" t="s">
        <v>544</v>
      </c>
      <c r="B322" s="63" t="s">
        <v>545</v>
      </c>
      <c r="C322" s="43">
        <v>1</v>
      </c>
      <c r="D322" s="63"/>
      <c r="E322" s="43" t="s">
        <v>3061</v>
      </c>
      <c r="F322" s="65">
        <v>1</v>
      </c>
      <c r="G322" s="31" t="s">
        <v>831</v>
      </c>
      <c r="H322" s="43"/>
    </row>
    <row r="323" spans="1:8" ht="14.25">
      <c r="A323" s="29" t="s">
        <v>544</v>
      </c>
      <c r="B323" s="63" t="s">
        <v>879</v>
      </c>
      <c r="C323" s="43">
        <v>1</v>
      </c>
      <c r="D323" s="63"/>
      <c r="E323" s="43" t="s">
        <v>2240</v>
      </c>
      <c r="F323" s="65">
        <v>1</v>
      </c>
      <c r="G323" s="31" t="s">
        <v>1443</v>
      </c>
      <c r="H323" s="43"/>
    </row>
    <row r="324" spans="1:8" ht="14.25">
      <c r="A324" s="29" t="s">
        <v>544</v>
      </c>
      <c r="B324" s="63" t="s">
        <v>1752</v>
      </c>
      <c r="C324" s="43">
        <v>1</v>
      </c>
      <c r="D324" s="63">
        <v>1</v>
      </c>
      <c r="E324" s="43" t="s">
        <v>2552</v>
      </c>
      <c r="F324" s="65" t="s">
        <v>838</v>
      </c>
      <c r="G324" s="31" t="s">
        <v>831</v>
      </c>
      <c r="H324" s="43"/>
    </row>
    <row r="325" spans="1:8" ht="14.25">
      <c r="A325" s="29" t="s">
        <v>544</v>
      </c>
      <c r="B325" s="63" t="s">
        <v>2323</v>
      </c>
      <c r="C325" s="43">
        <v>1</v>
      </c>
      <c r="D325" s="63">
        <v>2</v>
      </c>
      <c r="E325" s="43" t="s">
        <v>2768</v>
      </c>
      <c r="F325" s="65">
        <v>3</v>
      </c>
      <c r="G325" s="31">
        <v>1</v>
      </c>
      <c r="H325" s="43"/>
    </row>
    <row r="326" spans="1:8" ht="14.25">
      <c r="A326" s="29" t="s">
        <v>2904</v>
      </c>
      <c r="B326" s="63" t="s">
        <v>879</v>
      </c>
      <c r="C326" s="43">
        <v>1</v>
      </c>
      <c r="D326" s="63">
        <v>1</v>
      </c>
      <c r="E326" s="43" t="s">
        <v>2240</v>
      </c>
      <c r="F326" s="65" t="s">
        <v>2682</v>
      </c>
      <c r="G326" s="31" t="s">
        <v>920</v>
      </c>
      <c r="H326" s="52" t="s">
        <v>3083</v>
      </c>
    </row>
    <row r="327" spans="1:8" ht="14.25">
      <c r="A327" s="29" t="s">
        <v>2904</v>
      </c>
      <c r="B327" s="63" t="s">
        <v>2616</v>
      </c>
      <c r="C327" s="43">
        <v>1</v>
      </c>
      <c r="D327" s="63">
        <v>1</v>
      </c>
      <c r="E327" s="43" t="s">
        <v>2552</v>
      </c>
      <c r="F327" s="65" t="s">
        <v>838</v>
      </c>
      <c r="G327" s="31" t="s">
        <v>831</v>
      </c>
      <c r="H327" s="43"/>
    </row>
    <row r="328" spans="1:8" ht="14.25">
      <c r="A328" s="29" t="s">
        <v>2904</v>
      </c>
      <c r="B328" s="63" t="s">
        <v>2617</v>
      </c>
      <c r="C328" s="43">
        <v>1</v>
      </c>
      <c r="D328" s="63">
        <v>2</v>
      </c>
      <c r="E328" s="43" t="s">
        <v>2768</v>
      </c>
      <c r="F328" s="65">
        <v>3</v>
      </c>
      <c r="G328" s="31">
        <v>1</v>
      </c>
      <c r="H328" s="43"/>
    </row>
    <row r="329" spans="1:8" ht="14.25">
      <c r="A329" s="29" t="s">
        <v>2905</v>
      </c>
      <c r="B329" s="63" t="s">
        <v>1087</v>
      </c>
      <c r="C329" s="43">
        <v>1</v>
      </c>
      <c r="D329" s="63">
        <v>1</v>
      </c>
      <c r="E329" s="43" t="s">
        <v>2240</v>
      </c>
      <c r="F329" s="65" t="s">
        <v>2682</v>
      </c>
      <c r="G329" s="31" t="s">
        <v>920</v>
      </c>
      <c r="H329" s="52" t="s">
        <v>3083</v>
      </c>
    </row>
    <row r="330" spans="1:8" ht="14.25">
      <c r="A330" s="29" t="s">
        <v>2905</v>
      </c>
      <c r="B330" s="63" t="s">
        <v>1091</v>
      </c>
      <c r="C330" s="43">
        <v>1</v>
      </c>
      <c r="D330" s="63">
        <v>1</v>
      </c>
      <c r="E330" s="43" t="s">
        <v>2552</v>
      </c>
      <c r="F330" s="65" t="s">
        <v>848</v>
      </c>
      <c r="G330" s="31" t="s">
        <v>831</v>
      </c>
      <c r="H330" s="43" t="s">
        <v>101</v>
      </c>
    </row>
    <row r="331" spans="1:8" ht="14.25">
      <c r="A331" s="29" t="s">
        <v>2905</v>
      </c>
      <c r="B331" s="63" t="s">
        <v>1093</v>
      </c>
      <c r="C331" s="43">
        <v>1</v>
      </c>
      <c r="D331" s="63">
        <v>2</v>
      </c>
      <c r="E331" s="43" t="s">
        <v>2768</v>
      </c>
      <c r="F331" s="65" t="s">
        <v>848</v>
      </c>
      <c r="G331" s="31">
        <v>1</v>
      </c>
      <c r="H331" s="43" t="s">
        <v>101</v>
      </c>
    </row>
    <row r="332" spans="1:8" ht="14.25">
      <c r="A332" s="29" t="s">
        <v>999</v>
      </c>
      <c r="B332" s="63" t="s">
        <v>2616</v>
      </c>
      <c r="C332" s="43">
        <v>1</v>
      </c>
      <c r="D332" s="63">
        <v>1</v>
      </c>
      <c r="E332" s="43" t="s">
        <v>2552</v>
      </c>
      <c r="F332" s="65">
        <v>3</v>
      </c>
      <c r="G332" s="31" t="s">
        <v>831</v>
      </c>
      <c r="H332" s="43" t="s">
        <v>82</v>
      </c>
    </row>
    <row r="333" spans="1:8" ht="14.25">
      <c r="A333" s="29" t="s">
        <v>717</v>
      </c>
      <c r="B333" s="63" t="s">
        <v>2618</v>
      </c>
      <c r="C333" s="43">
        <v>2</v>
      </c>
      <c r="D333" s="63">
        <v>2</v>
      </c>
      <c r="E333" s="43" t="s">
        <v>2949</v>
      </c>
      <c r="F333" s="65" t="s">
        <v>838</v>
      </c>
      <c r="G333" s="31">
        <v>1</v>
      </c>
      <c r="H333" s="43"/>
    </row>
    <row r="334" spans="1:8" ht="14.25">
      <c r="A334" s="29" t="s">
        <v>718</v>
      </c>
      <c r="B334" s="63" t="s">
        <v>1161</v>
      </c>
      <c r="C334" s="43">
        <v>2</v>
      </c>
      <c r="D334" s="63">
        <v>2</v>
      </c>
      <c r="E334" s="43" t="s">
        <v>3084</v>
      </c>
      <c r="F334" s="65" t="s">
        <v>838</v>
      </c>
      <c r="G334" s="31" t="s">
        <v>180</v>
      </c>
      <c r="H334" s="43"/>
    </row>
    <row r="335" spans="1:8" ht="14.25">
      <c r="A335" s="29" t="s">
        <v>548</v>
      </c>
      <c r="B335" s="63" t="s">
        <v>547</v>
      </c>
      <c r="C335" s="43">
        <v>1</v>
      </c>
      <c r="D335" s="63">
        <v>2</v>
      </c>
      <c r="E335" s="43" t="s">
        <v>2768</v>
      </c>
      <c r="F335" s="65" t="s">
        <v>3085</v>
      </c>
      <c r="G335" s="31">
        <v>1</v>
      </c>
      <c r="H335" s="43"/>
    </row>
    <row r="336" spans="1:8" ht="14.25">
      <c r="A336" s="29" t="s">
        <v>719</v>
      </c>
      <c r="B336" s="63" t="s">
        <v>1092</v>
      </c>
      <c r="C336" s="43">
        <v>1</v>
      </c>
      <c r="D336" s="63">
        <v>2</v>
      </c>
      <c r="E336" s="43" t="s">
        <v>2768</v>
      </c>
      <c r="F336" s="65" t="s">
        <v>3086</v>
      </c>
      <c r="G336" s="31">
        <v>1</v>
      </c>
      <c r="H336" s="43"/>
    </row>
    <row r="337" spans="1:8" ht="14.25">
      <c r="A337" s="29" t="s">
        <v>2908</v>
      </c>
      <c r="B337" s="63" t="s">
        <v>1093</v>
      </c>
      <c r="C337" s="43">
        <v>1</v>
      </c>
      <c r="D337" s="63">
        <v>2</v>
      </c>
      <c r="E337" s="43" t="s">
        <v>2768</v>
      </c>
      <c r="F337" s="65" t="s">
        <v>2770</v>
      </c>
      <c r="G337" s="31">
        <v>1</v>
      </c>
      <c r="H337" s="43" t="s">
        <v>103</v>
      </c>
    </row>
    <row r="338" spans="1:8" ht="14.25">
      <c r="A338" s="29" t="s">
        <v>1002</v>
      </c>
      <c r="B338" s="63" t="s">
        <v>2616</v>
      </c>
      <c r="C338" s="43">
        <v>2</v>
      </c>
      <c r="D338" s="63">
        <v>2</v>
      </c>
      <c r="E338" s="43" t="s">
        <v>3087</v>
      </c>
      <c r="F338" s="65">
        <v>3</v>
      </c>
      <c r="G338" s="31" t="s">
        <v>831</v>
      </c>
      <c r="H338" s="43" t="s">
        <v>93</v>
      </c>
    </row>
    <row r="339" spans="1:8" ht="14.25">
      <c r="A339" s="29" t="s">
        <v>2909</v>
      </c>
      <c r="B339" s="63" t="s">
        <v>1091</v>
      </c>
      <c r="C339" s="43">
        <v>2</v>
      </c>
      <c r="D339" s="63">
        <v>2</v>
      </c>
      <c r="E339" s="43" t="s">
        <v>3087</v>
      </c>
      <c r="F339" s="65">
        <v>3</v>
      </c>
      <c r="G339" s="31" t="s">
        <v>831</v>
      </c>
      <c r="H339" s="43" t="s">
        <v>103</v>
      </c>
    </row>
    <row r="340" spans="1:8" ht="42.75">
      <c r="A340" s="53" t="s">
        <v>550</v>
      </c>
      <c r="B340" s="63" t="s">
        <v>545</v>
      </c>
      <c r="C340" s="43">
        <v>3</v>
      </c>
      <c r="D340" s="63">
        <v>3</v>
      </c>
      <c r="E340" s="43" t="s">
        <v>2241</v>
      </c>
      <c r="F340" s="65" t="s">
        <v>838</v>
      </c>
      <c r="G340" s="31" t="s">
        <v>838</v>
      </c>
      <c r="H340" s="43"/>
    </row>
    <row r="341" spans="1:8" ht="42.75">
      <c r="A341" s="53" t="s">
        <v>550</v>
      </c>
      <c r="B341" s="63" t="s">
        <v>546</v>
      </c>
      <c r="C341" s="43">
        <v>3</v>
      </c>
      <c r="D341" s="63">
        <v>3</v>
      </c>
      <c r="E341" s="43" t="s">
        <v>2910</v>
      </c>
      <c r="F341" s="65"/>
      <c r="G341" s="31" t="s">
        <v>838</v>
      </c>
      <c r="H341" s="43"/>
    </row>
    <row r="342" spans="1:8" ht="42.75">
      <c r="A342" s="53" t="s">
        <v>550</v>
      </c>
      <c r="B342" s="63" t="s">
        <v>2911</v>
      </c>
      <c r="C342" s="43">
        <v>1</v>
      </c>
      <c r="D342" s="63">
        <v>1</v>
      </c>
      <c r="E342" s="43" t="s">
        <v>2241</v>
      </c>
      <c r="F342" s="65">
        <v>1</v>
      </c>
      <c r="G342" s="31" t="s">
        <v>180</v>
      </c>
      <c r="H342" s="43"/>
    </row>
    <row r="343" spans="1:8" ht="42.75">
      <c r="A343" s="53" t="s">
        <v>550</v>
      </c>
      <c r="B343" s="63" t="s">
        <v>2912</v>
      </c>
      <c r="C343" s="43">
        <v>1</v>
      </c>
      <c r="D343" s="63">
        <v>2</v>
      </c>
      <c r="E343" s="43" t="s">
        <v>2913</v>
      </c>
      <c r="F343" s="65"/>
      <c r="G343" s="31" t="s">
        <v>180</v>
      </c>
      <c r="H343" s="43"/>
    </row>
    <row r="344" spans="1:8" ht="14.25">
      <c r="A344" s="29" t="s">
        <v>2619</v>
      </c>
      <c r="B344" s="63" t="s">
        <v>2911</v>
      </c>
      <c r="C344" s="43">
        <v>1</v>
      </c>
      <c r="D344" s="63">
        <v>1</v>
      </c>
      <c r="E344" s="43" t="s">
        <v>2241</v>
      </c>
      <c r="F344" s="65">
        <v>1</v>
      </c>
      <c r="G344" s="31" t="s">
        <v>180</v>
      </c>
      <c r="H344" s="43" t="s">
        <v>93</v>
      </c>
    </row>
    <row r="345" spans="1:8" ht="14.25">
      <c r="A345" s="29" t="s">
        <v>2619</v>
      </c>
      <c r="B345" s="63" t="s">
        <v>2912</v>
      </c>
      <c r="C345" s="43">
        <v>1</v>
      </c>
      <c r="D345" s="63">
        <v>2</v>
      </c>
      <c r="E345" s="43" t="s">
        <v>2913</v>
      </c>
      <c r="F345" s="65"/>
      <c r="G345" s="31" t="s">
        <v>180</v>
      </c>
      <c r="H345" s="43" t="s">
        <v>93</v>
      </c>
    </row>
    <row r="346" spans="1:8" ht="14.25">
      <c r="A346" s="216" t="s">
        <v>2914</v>
      </c>
      <c r="B346" s="63" t="s">
        <v>2915</v>
      </c>
      <c r="C346" s="43">
        <v>1</v>
      </c>
      <c r="D346" s="63">
        <v>1</v>
      </c>
      <c r="E346" s="43" t="s">
        <v>2241</v>
      </c>
      <c r="F346" s="65">
        <v>1</v>
      </c>
      <c r="G346" s="31" t="s">
        <v>180</v>
      </c>
      <c r="H346" s="43"/>
    </row>
    <row r="347" spans="1:8" ht="14.25">
      <c r="A347" s="216" t="s">
        <v>2914</v>
      </c>
      <c r="B347" s="63" t="s">
        <v>2916</v>
      </c>
      <c r="C347" s="43">
        <v>1</v>
      </c>
      <c r="D347" s="63">
        <v>2</v>
      </c>
      <c r="E347" s="43" t="s">
        <v>2913</v>
      </c>
      <c r="F347" s="65"/>
      <c r="G347" s="31" t="s">
        <v>180</v>
      </c>
      <c r="H347" s="43"/>
    </row>
    <row r="348" spans="1:8" ht="14.25">
      <c r="A348" s="216" t="s">
        <v>2917</v>
      </c>
      <c r="B348" s="63" t="s">
        <v>2911</v>
      </c>
      <c r="C348" s="43">
        <v>1</v>
      </c>
      <c r="D348" s="63">
        <v>1</v>
      </c>
      <c r="E348" s="43" t="s">
        <v>2241</v>
      </c>
      <c r="F348" s="65">
        <v>1</v>
      </c>
      <c r="G348" s="31" t="s">
        <v>180</v>
      </c>
      <c r="H348" s="43"/>
    </row>
    <row r="349" spans="1:8" ht="14.25">
      <c r="A349" s="216" t="s">
        <v>2917</v>
      </c>
      <c r="B349" s="63" t="s">
        <v>2912</v>
      </c>
      <c r="C349" s="43">
        <v>1</v>
      </c>
      <c r="D349" s="63">
        <v>2</v>
      </c>
      <c r="E349" s="43" t="s">
        <v>2913</v>
      </c>
      <c r="F349" s="65"/>
      <c r="G349" s="31" t="s">
        <v>180</v>
      </c>
      <c r="H349" s="43"/>
    </row>
    <row r="350" spans="1:8" ht="24">
      <c r="A350" s="218" t="s">
        <v>2918</v>
      </c>
      <c r="B350" s="63" t="s">
        <v>879</v>
      </c>
      <c r="C350" s="43">
        <v>1</v>
      </c>
      <c r="D350" s="63">
        <v>1</v>
      </c>
      <c r="E350" s="43" t="s">
        <v>2241</v>
      </c>
      <c r="F350" s="65">
        <v>1</v>
      </c>
      <c r="G350" s="31" t="s">
        <v>180</v>
      </c>
      <c r="H350" s="43" t="s">
        <v>93</v>
      </c>
    </row>
    <row r="351" spans="1:8" ht="24">
      <c r="A351" s="218" t="s">
        <v>2918</v>
      </c>
      <c r="B351" s="63" t="s">
        <v>1031</v>
      </c>
      <c r="C351" s="43">
        <v>1</v>
      </c>
      <c r="D351" s="63">
        <v>2</v>
      </c>
      <c r="E351" s="43" t="s">
        <v>2913</v>
      </c>
      <c r="F351" s="65"/>
      <c r="G351" s="31" t="s">
        <v>180</v>
      </c>
      <c r="H351" s="43" t="s">
        <v>93</v>
      </c>
    </row>
    <row r="352" spans="1:8" ht="24">
      <c r="A352" s="218" t="s">
        <v>2919</v>
      </c>
      <c r="B352" s="63" t="s">
        <v>1155</v>
      </c>
      <c r="C352" s="43">
        <v>1</v>
      </c>
      <c r="D352" s="63">
        <v>1</v>
      </c>
      <c r="E352" s="43" t="s">
        <v>2241</v>
      </c>
      <c r="F352" s="65" t="s">
        <v>848</v>
      </c>
      <c r="G352" s="31" t="s">
        <v>180</v>
      </c>
      <c r="H352" s="43" t="s">
        <v>103</v>
      </c>
    </row>
    <row r="353" spans="1:8" ht="24">
      <c r="A353" s="218" t="s">
        <v>2919</v>
      </c>
      <c r="B353" s="63" t="s">
        <v>1538</v>
      </c>
      <c r="C353" s="43">
        <v>2</v>
      </c>
      <c r="D353" s="63">
        <v>2</v>
      </c>
      <c r="E353" s="43" t="s">
        <v>2920</v>
      </c>
      <c r="F353" s="65"/>
      <c r="G353" s="31" t="s">
        <v>180</v>
      </c>
      <c r="H353" s="43" t="s">
        <v>103</v>
      </c>
    </row>
    <row r="354" spans="1:8" ht="14.25">
      <c r="A354" s="29" t="s">
        <v>1006</v>
      </c>
      <c r="B354" s="63" t="s">
        <v>2915</v>
      </c>
      <c r="C354" s="43">
        <v>1</v>
      </c>
      <c r="D354" s="63">
        <v>1</v>
      </c>
      <c r="E354" s="43" t="s">
        <v>2241</v>
      </c>
      <c r="F354" s="65">
        <v>1</v>
      </c>
      <c r="G354" s="31" t="s">
        <v>180</v>
      </c>
      <c r="H354" s="43" t="s">
        <v>84</v>
      </c>
    </row>
    <row r="355" spans="1:8" ht="14.25">
      <c r="A355" s="29" t="s">
        <v>1006</v>
      </c>
      <c r="B355" s="63" t="s">
        <v>2916</v>
      </c>
      <c r="C355" s="43">
        <v>2</v>
      </c>
      <c r="D355" s="63">
        <v>2</v>
      </c>
      <c r="E355" s="43" t="s">
        <v>2913</v>
      </c>
      <c r="F355" s="65"/>
      <c r="G355" s="31" t="s">
        <v>180</v>
      </c>
      <c r="H355" s="43" t="s">
        <v>84</v>
      </c>
    </row>
    <row r="356" spans="1:8" ht="14.25">
      <c r="A356" s="29" t="s">
        <v>553</v>
      </c>
      <c r="B356" s="63" t="s">
        <v>554</v>
      </c>
      <c r="C356" s="43">
        <v>1</v>
      </c>
      <c r="D356" s="63">
        <v>1</v>
      </c>
      <c r="E356" s="43" t="s">
        <v>2241</v>
      </c>
      <c r="F356" s="65">
        <v>1</v>
      </c>
      <c r="G356" s="31" t="s">
        <v>180</v>
      </c>
      <c r="H356" s="43"/>
    </row>
    <row r="357" spans="1:8" ht="14.25">
      <c r="A357" s="29" t="s">
        <v>553</v>
      </c>
      <c r="B357" s="63" t="s">
        <v>2105</v>
      </c>
      <c r="C357" s="43">
        <v>2</v>
      </c>
      <c r="D357" s="63">
        <v>2</v>
      </c>
      <c r="E357" s="43" t="s">
        <v>2913</v>
      </c>
      <c r="F357" s="65"/>
      <c r="G357" s="31" t="s">
        <v>180</v>
      </c>
      <c r="H357" s="43"/>
    </row>
    <row r="358" spans="1:8" ht="14.25">
      <c r="A358" s="29" t="s">
        <v>724</v>
      </c>
      <c r="B358" s="63" t="s">
        <v>2921</v>
      </c>
      <c r="C358" s="43">
        <v>1</v>
      </c>
      <c r="D358" s="63">
        <v>1</v>
      </c>
      <c r="E358" s="43" t="s">
        <v>2241</v>
      </c>
      <c r="F358" s="65">
        <v>1</v>
      </c>
      <c r="G358" s="31" t="s">
        <v>180</v>
      </c>
      <c r="H358" s="43"/>
    </row>
    <row r="359" spans="1:8" ht="14.25">
      <c r="A359" s="29" t="s">
        <v>724</v>
      </c>
      <c r="B359" s="63" t="s">
        <v>2922</v>
      </c>
      <c r="C359" s="43" t="s">
        <v>486</v>
      </c>
      <c r="D359" s="63">
        <v>2</v>
      </c>
      <c r="E359" s="43" t="s">
        <v>2913</v>
      </c>
      <c r="F359" s="65"/>
      <c r="G359" s="31" t="s">
        <v>180</v>
      </c>
      <c r="H359" s="43"/>
    </row>
    <row r="360" spans="1:8" ht="14.25">
      <c r="A360" s="29" t="s">
        <v>726</v>
      </c>
      <c r="B360" s="63" t="s">
        <v>2921</v>
      </c>
      <c r="C360" s="43">
        <v>1</v>
      </c>
      <c r="D360" s="63">
        <v>1</v>
      </c>
      <c r="E360" s="43" t="s">
        <v>2241</v>
      </c>
      <c r="F360" s="65">
        <v>1</v>
      </c>
      <c r="G360" s="31" t="s">
        <v>180</v>
      </c>
      <c r="H360" s="43"/>
    </row>
    <row r="361" spans="1:8" ht="14.25">
      <c r="A361" s="29" t="s">
        <v>726</v>
      </c>
      <c r="B361" s="63" t="s">
        <v>2922</v>
      </c>
      <c r="C361" s="43">
        <v>2</v>
      </c>
      <c r="D361" s="63">
        <v>2</v>
      </c>
      <c r="E361" s="43" t="s">
        <v>2913</v>
      </c>
      <c r="F361" s="65"/>
      <c r="G361" s="31" t="s">
        <v>180</v>
      </c>
      <c r="H361" s="43"/>
    </row>
    <row r="362" spans="1:8" ht="14.25">
      <c r="A362" s="29" t="s">
        <v>1007</v>
      </c>
      <c r="B362" s="63" t="s">
        <v>2923</v>
      </c>
      <c r="C362" s="43">
        <v>1</v>
      </c>
      <c r="D362" s="63">
        <v>1</v>
      </c>
      <c r="E362" s="43" t="s">
        <v>2241</v>
      </c>
      <c r="F362" s="65">
        <v>1</v>
      </c>
      <c r="G362" s="31" t="s">
        <v>180</v>
      </c>
      <c r="H362" s="43" t="s">
        <v>84</v>
      </c>
    </row>
    <row r="363" spans="1:8" ht="14.25">
      <c r="A363" s="29" t="s">
        <v>1007</v>
      </c>
      <c r="B363" s="63" t="s">
        <v>2924</v>
      </c>
      <c r="C363" s="43">
        <v>2</v>
      </c>
      <c r="D363" s="63">
        <v>2</v>
      </c>
      <c r="E363" s="43" t="s">
        <v>2913</v>
      </c>
      <c r="F363" s="65"/>
      <c r="G363" s="31" t="s">
        <v>180</v>
      </c>
      <c r="H363" s="43" t="s">
        <v>84</v>
      </c>
    </row>
    <row r="364" spans="1:8" ht="14.25">
      <c r="A364" s="29" t="s">
        <v>2627</v>
      </c>
      <c r="B364" s="63" t="s">
        <v>2410</v>
      </c>
      <c r="C364" s="43">
        <v>1</v>
      </c>
      <c r="D364" s="63">
        <v>1</v>
      </c>
      <c r="E364" s="43" t="s">
        <v>2240</v>
      </c>
      <c r="F364" s="65" t="s">
        <v>180</v>
      </c>
      <c r="G364" s="31" t="s">
        <v>180</v>
      </c>
      <c r="H364" s="43" t="s">
        <v>93</v>
      </c>
    </row>
    <row r="365" spans="1:8" ht="14.25">
      <c r="A365" s="29" t="s">
        <v>2627</v>
      </c>
      <c r="B365" s="63" t="s">
        <v>2411</v>
      </c>
      <c r="C365" s="43">
        <v>2</v>
      </c>
      <c r="D365" s="63">
        <v>2</v>
      </c>
      <c r="E365" s="43" t="s">
        <v>2935</v>
      </c>
      <c r="F365" s="65"/>
      <c r="G365" s="31" t="s">
        <v>838</v>
      </c>
      <c r="H365" s="43" t="s">
        <v>93</v>
      </c>
    </row>
    <row r="366" spans="1:8" ht="14.25">
      <c r="A366" s="29" t="s">
        <v>2927</v>
      </c>
      <c r="B366" s="63" t="s">
        <v>2928</v>
      </c>
      <c r="C366" s="43">
        <v>2</v>
      </c>
      <c r="D366" s="63">
        <v>2</v>
      </c>
      <c r="E366" s="43" t="s">
        <v>3088</v>
      </c>
      <c r="F366" s="65">
        <v>2</v>
      </c>
      <c r="G366" s="31" t="s">
        <v>180</v>
      </c>
      <c r="H366" s="43" t="s">
        <v>103</v>
      </c>
    </row>
    <row r="367" spans="1:8" ht="14.25">
      <c r="A367" s="29" t="s">
        <v>2927</v>
      </c>
      <c r="B367" s="63" t="s">
        <v>2929</v>
      </c>
      <c r="C367" s="43">
        <v>3</v>
      </c>
      <c r="D367" s="63">
        <v>3</v>
      </c>
      <c r="E367" s="43" t="s">
        <v>3089</v>
      </c>
      <c r="F367" s="65"/>
      <c r="G367" s="31" t="s">
        <v>838</v>
      </c>
      <c r="H367" s="43" t="s">
        <v>103</v>
      </c>
    </row>
    <row r="368" spans="1:8" ht="14.25">
      <c r="A368" s="29" t="s">
        <v>1009</v>
      </c>
      <c r="B368" s="63" t="s">
        <v>2930</v>
      </c>
      <c r="C368" s="43">
        <v>1</v>
      </c>
      <c r="D368" s="63">
        <v>1</v>
      </c>
      <c r="E368" s="43" t="s">
        <v>2241</v>
      </c>
      <c r="F368" s="65">
        <v>1</v>
      </c>
      <c r="G368" s="31" t="s">
        <v>180</v>
      </c>
      <c r="H368" s="43" t="s">
        <v>93</v>
      </c>
    </row>
    <row r="369" spans="1:8" ht="14.25">
      <c r="A369" s="29" t="s">
        <v>1009</v>
      </c>
      <c r="B369" s="63" t="s">
        <v>2931</v>
      </c>
      <c r="C369" s="43">
        <v>2</v>
      </c>
      <c r="D369" s="63">
        <v>2</v>
      </c>
      <c r="E369" s="43" t="s">
        <v>2913</v>
      </c>
      <c r="F369" s="65"/>
      <c r="G369" s="31" t="s">
        <v>180</v>
      </c>
      <c r="H369" s="43" t="s">
        <v>93</v>
      </c>
    </row>
    <row r="370" spans="1:8" ht="14.25">
      <c r="A370" s="29" t="s">
        <v>2932</v>
      </c>
      <c r="B370" s="63" t="s">
        <v>2933</v>
      </c>
      <c r="C370" s="43">
        <v>1</v>
      </c>
      <c r="D370" s="63">
        <v>1</v>
      </c>
      <c r="E370" s="43" t="s">
        <v>2240</v>
      </c>
      <c r="F370" s="65" t="s">
        <v>180</v>
      </c>
      <c r="G370" s="31" t="s">
        <v>1443</v>
      </c>
      <c r="H370" s="43" t="s">
        <v>103</v>
      </c>
    </row>
    <row r="371" spans="1:8" ht="14.25">
      <c r="A371" s="29" t="s">
        <v>2932</v>
      </c>
      <c r="B371" s="63" t="s">
        <v>2934</v>
      </c>
      <c r="C371" s="43">
        <v>2</v>
      </c>
      <c r="D371" s="63">
        <v>2</v>
      </c>
      <c r="E371" s="43" t="s">
        <v>2935</v>
      </c>
      <c r="F371" s="65"/>
      <c r="G371" s="31" t="s">
        <v>831</v>
      </c>
      <c r="H371" s="43" t="s">
        <v>103</v>
      </c>
    </row>
    <row r="372" spans="1:8" ht="14.25">
      <c r="A372" s="29" t="s">
        <v>2936</v>
      </c>
      <c r="B372" s="63" t="s">
        <v>1174</v>
      </c>
      <c r="C372" s="43">
        <v>1</v>
      </c>
      <c r="D372" s="63">
        <v>1</v>
      </c>
      <c r="E372" s="43" t="s">
        <v>2241</v>
      </c>
      <c r="F372" s="65" t="s">
        <v>848</v>
      </c>
      <c r="G372" s="31" t="s">
        <v>180</v>
      </c>
      <c r="H372" s="43" t="s">
        <v>103</v>
      </c>
    </row>
    <row r="373" spans="1:8" ht="14.25">
      <c r="A373" s="29" t="s">
        <v>2936</v>
      </c>
      <c r="B373" s="63" t="s">
        <v>1175</v>
      </c>
      <c r="C373" s="43">
        <v>1</v>
      </c>
      <c r="D373" s="63">
        <v>2</v>
      </c>
      <c r="E373" s="43" t="s">
        <v>2920</v>
      </c>
      <c r="F373" s="65"/>
      <c r="G373" s="31" t="s">
        <v>180</v>
      </c>
      <c r="H373" s="43" t="s">
        <v>103</v>
      </c>
    </row>
    <row r="374" spans="1:8" ht="14.25">
      <c r="A374" s="29" t="s">
        <v>2937</v>
      </c>
      <c r="B374" s="63" t="s">
        <v>1525</v>
      </c>
      <c r="C374" s="43">
        <v>1</v>
      </c>
      <c r="D374" s="63">
        <v>1</v>
      </c>
      <c r="E374" s="43" t="s">
        <v>2241</v>
      </c>
      <c r="F374" s="65" t="s">
        <v>848</v>
      </c>
      <c r="G374" s="31" t="s">
        <v>180</v>
      </c>
      <c r="H374" s="43" t="s">
        <v>103</v>
      </c>
    </row>
    <row r="375" spans="1:8" ht="14.25">
      <c r="A375" s="29" t="s">
        <v>2937</v>
      </c>
      <c r="B375" s="63" t="s">
        <v>1340</v>
      </c>
      <c r="C375" s="43">
        <v>2</v>
      </c>
      <c r="D375" s="63">
        <v>2</v>
      </c>
      <c r="E375" s="43" t="s">
        <v>2920</v>
      </c>
      <c r="F375" s="65"/>
      <c r="G375" s="31" t="s">
        <v>180</v>
      </c>
      <c r="H375" s="43" t="s">
        <v>103</v>
      </c>
    </row>
    <row r="376" spans="1:8" ht="14.25">
      <c r="A376" s="29" t="s">
        <v>2938</v>
      </c>
      <c r="B376" s="63" t="s">
        <v>1115</v>
      </c>
      <c r="C376" s="43">
        <v>1</v>
      </c>
      <c r="D376" s="63">
        <v>1</v>
      </c>
      <c r="E376" s="43" t="s">
        <v>2241</v>
      </c>
      <c r="F376" s="65" t="s">
        <v>848</v>
      </c>
      <c r="G376" s="31" t="s">
        <v>180</v>
      </c>
      <c r="H376" s="43" t="s">
        <v>103</v>
      </c>
    </row>
    <row r="377" spans="1:8" ht="14.25">
      <c r="A377" s="29" t="s">
        <v>2938</v>
      </c>
      <c r="B377" s="63" t="s">
        <v>1116</v>
      </c>
      <c r="C377" s="43">
        <v>2</v>
      </c>
      <c r="D377" s="63">
        <v>2</v>
      </c>
      <c r="E377" s="43" t="s">
        <v>2920</v>
      </c>
      <c r="F377" s="65"/>
      <c r="G377" s="31" t="s">
        <v>180</v>
      </c>
      <c r="H377" s="43" t="s">
        <v>103</v>
      </c>
    </row>
    <row r="378" spans="1:8" ht="14.25">
      <c r="A378" s="29" t="s">
        <v>555</v>
      </c>
      <c r="B378" s="63" t="s">
        <v>545</v>
      </c>
      <c r="C378" s="43">
        <v>4</v>
      </c>
      <c r="D378" s="63">
        <v>4</v>
      </c>
      <c r="E378" s="43" t="s">
        <v>2939</v>
      </c>
      <c r="F378" s="65" t="s">
        <v>3086</v>
      </c>
      <c r="G378" s="31" t="s">
        <v>838</v>
      </c>
      <c r="H378" s="43"/>
    </row>
    <row r="379" spans="1:8" ht="14.25">
      <c r="A379" s="110" t="s">
        <v>727</v>
      </c>
      <c r="B379" s="63" t="s">
        <v>879</v>
      </c>
      <c r="C379" s="43">
        <v>10</v>
      </c>
      <c r="D379" s="63">
        <v>10</v>
      </c>
      <c r="E379" s="43" t="s">
        <v>2941</v>
      </c>
      <c r="F379" s="65" t="s">
        <v>3043</v>
      </c>
      <c r="G379" s="31">
        <v>6</v>
      </c>
      <c r="H379" s="43"/>
    </row>
    <row r="380" spans="1:8" ht="14.25">
      <c r="A380" s="110" t="s">
        <v>2943</v>
      </c>
      <c r="B380" s="63" t="s">
        <v>2944</v>
      </c>
      <c r="C380" s="43">
        <v>2</v>
      </c>
      <c r="D380" s="63">
        <v>2</v>
      </c>
      <c r="E380" s="43" t="s">
        <v>3087</v>
      </c>
      <c r="F380" s="65" t="s">
        <v>833</v>
      </c>
      <c r="G380" s="31" t="s">
        <v>831</v>
      </c>
      <c r="H380" s="43" t="s">
        <v>103</v>
      </c>
    </row>
    <row r="381" spans="1:8" ht="14.25">
      <c r="A381" s="110" t="s">
        <v>2943</v>
      </c>
      <c r="B381" s="63" t="s">
        <v>2945</v>
      </c>
      <c r="C381" s="43">
        <v>3</v>
      </c>
      <c r="D381" s="63">
        <v>3</v>
      </c>
      <c r="E381" s="43" t="s">
        <v>3090</v>
      </c>
      <c r="F381" s="65" t="s">
        <v>908</v>
      </c>
      <c r="G381" s="31" t="s">
        <v>180</v>
      </c>
      <c r="H381" s="43" t="s">
        <v>103</v>
      </c>
    </row>
    <row r="382" spans="1:8" ht="14.25">
      <c r="A382" s="29" t="s">
        <v>556</v>
      </c>
      <c r="B382" s="63" t="s">
        <v>2948</v>
      </c>
      <c r="C382" s="43">
        <v>1</v>
      </c>
      <c r="D382" s="63">
        <v>1</v>
      </c>
      <c r="E382" s="43" t="s">
        <v>1999</v>
      </c>
      <c r="F382" s="65" t="s">
        <v>652</v>
      </c>
      <c r="G382" s="31">
        <v>1</v>
      </c>
      <c r="H382" s="43"/>
    </row>
    <row r="383" spans="1:8" ht="14.25">
      <c r="A383" s="110" t="s">
        <v>1016</v>
      </c>
      <c r="B383" s="63" t="s">
        <v>1135</v>
      </c>
      <c r="C383" s="43">
        <v>2</v>
      </c>
      <c r="D383" s="63">
        <v>2</v>
      </c>
      <c r="E383" s="43" t="s">
        <v>2949</v>
      </c>
      <c r="F383" s="65" t="s">
        <v>848</v>
      </c>
      <c r="G383" s="31">
        <v>1</v>
      </c>
      <c r="H383" s="43" t="s">
        <v>93</v>
      </c>
    </row>
    <row r="384" spans="1:8" ht="14.25">
      <c r="A384" s="110" t="s">
        <v>1016</v>
      </c>
      <c r="B384" s="63" t="s">
        <v>2629</v>
      </c>
      <c r="C384" s="43">
        <v>2</v>
      </c>
      <c r="D384" s="63">
        <v>3</v>
      </c>
      <c r="E384" s="43" t="s">
        <v>2950</v>
      </c>
      <c r="F384" s="65"/>
      <c r="G384" s="31">
        <v>1</v>
      </c>
      <c r="H384" s="43" t="s">
        <v>93</v>
      </c>
    </row>
    <row r="385" spans="1:8" ht="14.25">
      <c r="A385" s="110" t="s">
        <v>2951</v>
      </c>
      <c r="B385" s="63" t="s">
        <v>1138</v>
      </c>
      <c r="C385" s="43">
        <v>1</v>
      </c>
      <c r="D385" s="63">
        <v>1</v>
      </c>
      <c r="E385" s="43" t="s">
        <v>2241</v>
      </c>
      <c r="F385" s="65" t="s">
        <v>848</v>
      </c>
      <c r="G385" s="31" t="s">
        <v>180</v>
      </c>
      <c r="H385" s="43" t="s">
        <v>103</v>
      </c>
    </row>
    <row r="386" spans="1:8" ht="14.25">
      <c r="A386" s="110" t="s">
        <v>2951</v>
      </c>
      <c r="B386" s="63" t="s">
        <v>2952</v>
      </c>
      <c r="C386" s="43">
        <v>2</v>
      </c>
      <c r="D386" s="63">
        <v>2</v>
      </c>
      <c r="E386" s="43" t="s">
        <v>2769</v>
      </c>
      <c r="F386" s="65" t="s">
        <v>833</v>
      </c>
      <c r="G386" s="31" t="s">
        <v>180</v>
      </c>
      <c r="H386" s="43" t="s">
        <v>103</v>
      </c>
    </row>
    <row r="387" spans="1:8" ht="14.25">
      <c r="A387" s="29" t="s">
        <v>2635</v>
      </c>
      <c r="B387" s="63" t="s">
        <v>2636</v>
      </c>
      <c r="C387" s="43">
        <v>2</v>
      </c>
      <c r="D387" s="63">
        <v>2</v>
      </c>
      <c r="E387" s="43" t="s">
        <v>2925</v>
      </c>
      <c r="F387" s="65" t="s">
        <v>848</v>
      </c>
      <c r="G387" s="31" t="s">
        <v>838</v>
      </c>
      <c r="H387" s="43" t="s">
        <v>93</v>
      </c>
    </row>
    <row r="388" spans="1:8" ht="14.25">
      <c r="A388" s="29" t="s">
        <v>2635</v>
      </c>
      <c r="B388" s="63" t="s">
        <v>2637</v>
      </c>
      <c r="C388" s="43">
        <v>2</v>
      </c>
      <c r="D388" s="63">
        <v>2</v>
      </c>
      <c r="E388" s="43" t="s">
        <v>2913</v>
      </c>
      <c r="F388" s="65"/>
      <c r="G388" s="31" t="s">
        <v>180</v>
      </c>
      <c r="H388" s="43" t="s">
        <v>93</v>
      </c>
    </row>
    <row r="389" spans="1:8" ht="14.25">
      <c r="A389" s="29" t="s">
        <v>560</v>
      </c>
      <c r="B389" s="63" t="s">
        <v>813</v>
      </c>
      <c r="C389" s="43">
        <v>2</v>
      </c>
      <c r="D389" s="63">
        <v>2</v>
      </c>
      <c r="E389" s="43" t="s">
        <v>2241</v>
      </c>
      <c r="F389" s="65" t="s">
        <v>848</v>
      </c>
      <c r="G389" s="31" t="s">
        <v>838</v>
      </c>
      <c r="H389" s="43"/>
    </row>
    <row r="390" spans="1:8" ht="14.25">
      <c r="A390" s="29" t="s">
        <v>560</v>
      </c>
      <c r="B390" s="63" t="s">
        <v>2425</v>
      </c>
      <c r="C390" s="43">
        <v>2</v>
      </c>
      <c r="D390" s="63">
        <v>2</v>
      </c>
      <c r="E390" s="43" t="s">
        <v>2913</v>
      </c>
      <c r="F390" s="65"/>
      <c r="G390" s="31" t="s">
        <v>180</v>
      </c>
      <c r="H390" s="43"/>
    </row>
    <row r="391" spans="1:8" ht="14.25">
      <c r="A391" s="29" t="s">
        <v>2953</v>
      </c>
      <c r="B391" s="63" t="s">
        <v>2636</v>
      </c>
      <c r="C391" s="43">
        <v>2</v>
      </c>
      <c r="D391" s="63">
        <v>2</v>
      </c>
      <c r="E391" s="43" t="s">
        <v>2925</v>
      </c>
      <c r="F391" s="65" t="s">
        <v>848</v>
      </c>
      <c r="G391" s="31" t="s">
        <v>838</v>
      </c>
      <c r="H391" s="43" t="s">
        <v>93</v>
      </c>
    </row>
    <row r="392" spans="1:8" ht="14.25">
      <c r="A392" s="29" t="s">
        <v>2953</v>
      </c>
      <c r="B392" s="63" t="s">
        <v>1141</v>
      </c>
      <c r="C392" s="43">
        <v>2</v>
      </c>
      <c r="D392" s="63">
        <v>2</v>
      </c>
      <c r="E392" s="43" t="s">
        <v>2913</v>
      </c>
      <c r="F392" s="65"/>
      <c r="G392" s="31" t="s">
        <v>180</v>
      </c>
      <c r="H392" s="43" t="s">
        <v>93</v>
      </c>
    </row>
    <row r="393" spans="1:8" ht="14.25">
      <c r="A393" s="29" t="s">
        <v>1535</v>
      </c>
      <c r="B393" s="63" t="s">
        <v>1143</v>
      </c>
      <c r="C393" s="43">
        <v>1</v>
      </c>
      <c r="D393" s="63">
        <v>1</v>
      </c>
      <c r="E393" s="43" t="s">
        <v>2241</v>
      </c>
      <c r="F393" s="65" t="s">
        <v>848</v>
      </c>
      <c r="G393" s="31" t="s">
        <v>180</v>
      </c>
      <c r="H393" s="43" t="s">
        <v>103</v>
      </c>
    </row>
    <row r="394" spans="1:8" ht="14.25">
      <c r="A394" s="29" t="s">
        <v>1535</v>
      </c>
      <c r="B394" s="63" t="s">
        <v>1116</v>
      </c>
      <c r="C394" s="43">
        <v>2</v>
      </c>
      <c r="D394" s="63">
        <v>2</v>
      </c>
      <c r="E394" s="43" t="s">
        <v>2935</v>
      </c>
      <c r="F394" s="65" t="s">
        <v>848</v>
      </c>
      <c r="G394" s="31" t="s">
        <v>831</v>
      </c>
      <c r="H394" s="43" t="s">
        <v>103</v>
      </c>
    </row>
    <row r="395" spans="1:8" ht="14.25">
      <c r="A395" s="110" t="s">
        <v>1537</v>
      </c>
      <c r="B395" s="63" t="s">
        <v>879</v>
      </c>
      <c r="C395" s="43">
        <v>1</v>
      </c>
      <c r="D395" s="63">
        <v>1</v>
      </c>
      <c r="E395" s="43" t="s">
        <v>2241</v>
      </c>
      <c r="F395" s="65" t="s">
        <v>180</v>
      </c>
      <c r="G395" s="31" t="s">
        <v>180</v>
      </c>
      <c r="H395" s="43" t="s">
        <v>103</v>
      </c>
    </row>
    <row r="396" spans="1:8" ht="14.25">
      <c r="A396" s="110" t="s">
        <v>2954</v>
      </c>
      <c r="B396" s="63" t="s">
        <v>2955</v>
      </c>
      <c r="C396" s="43">
        <v>2</v>
      </c>
      <c r="D396" s="63">
        <v>2</v>
      </c>
      <c r="E396" s="43" t="s">
        <v>2913</v>
      </c>
      <c r="F396" s="65" t="s">
        <v>872</v>
      </c>
      <c r="G396" s="31" t="s">
        <v>180</v>
      </c>
      <c r="H396" s="43" t="s">
        <v>103</v>
      </c>
    </row>
    <row r="397" spans="1:8" ht="14.25">
      <c r="A397" s="110" t="s">
        <v>2957</v>
      </c>
      <c r="B397" s="63" t="s">
        <v>1095</v>
      </c>
      <c r="C397" s="43">
        <v>1</v>
      </c>
      <c r="D397" s="63">
        <v>1</v>
      </c>
      <c r="E397" s="43" t="s">
        <v>2552</v>
      </c>
      <c r="F397" s="65" t="s">
        <v>833</v>
      </c>
      <c r="G397" s="31" t="s">
        <v>831</v>
      </c>
      <c r="H397" s="43" t="s">
        <v>103</v>
      </c>
    </row>
    <row r="398" spans="1:8" ht="14.25">
      <c r="A398" s="110" t="s">
        <v>1537</v>
      </c>
      <c r="B398" s="63" t="s">
        <v>1155</v>
      </c>
      <c r="C398" s="43">
        <v>1</v>
      </c>
      <c r="D398" s="63">
        <v>1</v>
      </c>
      <c r="E398" s="43" t="s">
        <v>2241</v>
      </c>
      <c r="F398" s="65" t="s">
        <v>848</v>
      </c>
      <c r="G398" s="31" t="s">
        <v>180</v>
      </c>
      <c r="H398" s="43" t="s">
        <v>103</v>
      </c>
    </row>
    <row r="399" spans="1:8" ht="14.25">
      <c r="A399" s="110" t="s">
        <v>2954</v>
      </c>
      <c r="B399" s="63" t="s">
        <v>2958</v>
      </c>
      <c r="C399" s="43">
        <v>2</v>
      </c>
      <c r="D399" s="63">
        <v>2</v>
      </c>
      <c r="E399" s="43" t="s">
        <v>2913</v>
      </c>
      <c r="F399" s="65" t="s">
        <v>872</v>
      </c>
      <c r="G399" s="31" t="s">
        <v>180</v>
      </c>
      <c r="H399" s="43" t="s">
        <v>103</v>
      </c>
    </row>
    <row r="400" spans="1:8" ht="14.25">
      <c r="A400" s="110" t="s">
        <v>2957</v>
      </c>
      <c r="B400" s="63" t="s">
        <v>2959</v>
      </c>
      <c r="C400" s="43">
        <v>1</v>
      </c>
      <c r="D400" s="63">
        <v>1</v>
      </c>
      <c r="E400" s="43" t="s">
        <v>2552</v>
      </c>
      <c r="F400" s="65" t="s">
        <v>848</v>
      </c>
      <c r="G400" s="31" t="s">
        <v>831</v>
      </c>
      <c r="H400" s="43" t="s">
        <v>103</v>
      </c>
    </row>
    <row r="401" spans="1:8" ht="14.25">
      <c r="A401" s="219" t="s">
        <v>1539</v>
      </c>
      <c r="B401" s="63" t="s">
        <v>1130</v>
      </c>
      <c r="C401" s="43">
        <v>1</v>
      </c>
      <c r="D401" s="63">
        <v>1</v>
      </c>
      <c r="E401" s="43" t="s">
        <v>2552</v>
      </c>
      <c r="F401" s="65" t="s">
        <v>848</v>
      </c>
      <c r="G401" s="31" t="s">
        <v>831</v>
      </c>
      <c r="H401" s="43" t="s">
        <v>103</v>
      </c>
    </row>
    <row r="402" spans="1:8" ht="14.25">
      <c r="A402" s="29" t="s">
        <v>1540</v>
      </c>
      <c r="B402" s="63" t="s">
        <v>1541</v>
      </c>
      <c r="C402" s="43">
        <v>4</v>
      </c>
      <c r="D402" s="63">
        <v>4</v>
      </c>
      <c r="E402" s="43" t="s">
        <v>3091</v>
      </c>
      <c r="F402" s="65"/>
      <c r="G402" s="31" t="s">
        <v>833</v>
      </c>
      <c r="H402" s="43" t="s">
        <v>103</v>
      </c>
    </row>
    <row r="403" spans="1:8" ht="14.25">
      <c r="A403" s="29" t="s">
        <v>1540</v>
      </c>
      <c r="B403" s="63" t="s">
        <v>1542</v>
      </c>
      <c r="C403" s="43">
        <v>4</v>
      </c>
      <c r="D403" s="63">
        <v>4</v>
      </c>
      <c r="E403" s="43" t="s">
        <v>3091</v>
      </c>
      <c r="F403" s="65"/>
      <c r="G403" s="31" t="s">
        <v>837</v>
      </c>
      <c r="H403" s="43" t="s">
        <v>103</v>
      </c>
    </row>
    <row r="404" spans="1:8" ht="14.25">
      <c r="A404" s="29" t="s">
        <v>1543</v>
      </c>
      <c r="B404" s="63" t="s">
        <v>1541</v>
      </c>
      <c r="C404" s="43">
        <v>5</v>
      </c>
      <c r="D404" s="63">
        <v>5</v>
      </c>
      <c r="E404" s="43" t="s">
        <v>3091</v>
      </c>
      <c r="F404" s="65"/>
      <c r="G404" s="31" t="s">
        <v>838</v>
      </c>
      <c r="H404" s="43" t="s">
        <v>103</v>
      </c>
    </row>
    <row r="405" spans="1:8" ht="14.25">
      <c r="A405" s="29" t="s">
        <v>1543</v>
      </c>
      <c r="B405" s="63" t="s">
        <v>1544</v>
      </c>
      <c r="C405" s="43">
        <v>4</v>
      </c>
      <c r="D405" s="63">
        <v>4</v>
      </c>
      <c r="E405" s="43" t="s">
        <v>3091</v>
      </c>
      <c r="F405" s="65"/>
      <c r="G405" s="31" t="s">
        <v>833</v>
      </c>
      <c r="H405" s="43" t="s">
        <v>103</v>
      </c>
    </row>
    <row r="406" spans="1:8" ht="14.25">
      <c r="A406" s="29" t="s">
        <v>1545</v>
      </c>
      <c r="B406" s="63" t="s">
        <v>1541</v>
      </c>
      <c r="C406" s="43">
        <v>5</v>
      </c>
      <c r="D406" s="63">
        <v>5</v>
      </c>
      <c r="E406" s="43" t="s">
        <v>3091</v>
      </c>
      <c r="F406" s="65"/>
      <c r="G406" s="31" t="s">
        <v>838</v>
      </c>
      <c r="H406" s="43" t="s">
        <v>103</v>
      </c>
    </row>
    <row r="407" spans="1:8" ht="14.25">
      <c r="A407" s="29" t="s">
        <v>1545</v>
      </c>
      <c r="B407" s="63" t="s">
        <v>1546</v>
      </c>
      <c r="C407" s="43">
        <v>4</v>
      </c>
      <c r="D407" s="63">
        <v>4</v>
      </c>
      <c r="E407" s="43" t="s">
        <v>3091</v>
      </c>
      <c r="F407" s="65"/>
      <c r="G407" s="31" t="s">
        <v>833</v>
      </c>
      <c r="H407" s="43" t="s">
        <v>103</v>
      </c>
    </row>
    <row r="408" spans="1:8" ht="14.25">
      <c r="A408" s="29" t="s">
        <v>1547</v>
      </c>
      <c r="B408" s="63" t="s">
        <v>1541</v>
      </c>
      <c r="C408" s="43">
        <v>5</v>
      </c>
      <c r="D408" s="63">
        <v>5</v>
      </c>
      <c r="E408" s="43" t="s">
        <v>3091</v>
      </c>
      <c r="F408" s="65"/>
      <c r="G408" s="31" t="s">
        <v>838</v>
      </c>
      <c r="H408" s="43" t="s">
        <v>103</v>
      </c>
    </row>
    <row r="409" spans="1:8" ht="14.25">
      <c r="A409" s="29" t="s">
        <v>1547</v>
      </c>
      <c r="B409" s="63" t="s">
        <v>1542</v>
      </c>
      <c r="C409" s="43">
        <v>4</v>
      </c>
      <c r="D409" s="63">
        <v>4</v>
      </c>
      <c r="E409" s="43" t="s">
        <v>3091</v>
      </c>
      <c r="F409" s="65"/>
      <c r="G409" s="31" t="s">
        <v>833</v>
      </c>
      <c r="H409" s="43" t="s">
        <v>103</v>
      </c>
    </row>
    <row r="410" spans="1:8" ht="14.25">
      <c r="A410" s="29"/>
      <c r="B410" s="63"/>
      <c r="C410" s="43"/>
      <c r="D410" s="63"/>
      <c r="E410" s="43"/>
      <c r="F410" s="65"/>
      <c r="G410" s="31"/>
      <c r="H410" s="43"/>
    </row>
    <row r="411" spans="1:8" ht="30">
      <c r="A411" s="41" t="s">
        <v>322</v>
      </c>
      <c r="B411" s="63"/>
      <c r="C411" s="43"/>
      <c r="D411" s="63"/>
      <c r="E411" s="43"/>
      <c r="F411" s="65"/>
      <c r="G411" s="31"/>
      <c r="H411" s="43"/>
    </row>
    <row r="412" spans="1:8" ht="24">
      <c r="A412" s="97" t="s">
        <v>2960</v>
      </c>
      <c r="B412" s="63" t="s">
        <v>2915</v>
      </c>
      <c r="C412" s="43">
        <v>1</v>
      </c>
      <c r="D412" s="63">
        <v>1</v>
      </c>
      <c r="E412" s="43" t="s">
        <v>2240</v>
      </c>
      <c r="F412" s="65">
        <v>1</v>
      </c>
      <c r="G412" s="31" t="s">
        <v>1443</v>
      </c>
      <c r="H412" s="43"/>
    </row>
    <row r="413" spans="1:8" ht="24">
      <c r="A413" s="97" t="s">
        <v>2960</v>
      </c>
      <c r="B413" s="63" t="s">
        <v>2916</v>
      </c>
      <c r="C413" s="43">
        <v>1</v>
      </c>
      <c r="D413" s="63">
        <v>2</v>
      </c>
      <c r="E413" s="43" t="s">
        <v>2935</v>
      </c>
      <c r="F413" s="65"/>
      <c r="G413" s="31" t="s">
        <v>831</v>
      </c>
      <c r="H413" s="43"/>
    </row>
    <row r="414" spans="1:8" ht="14.25">
      <c r="A414" s="29" t="s">
        <v>2961</v>
      </c>
      <c r="B414" s="63" t="s">
        <v>2915</v>
      </c>
      <c r="C414" s="43">
        <v>3</v>
      </c>
      <c r="D414" s="63">
        <v>3</v>
      </c>
      <c r="E414" s="43" t="s">
        <v>3092</v>
      </c>
      <c r="F414" s="65" t="s">
        <v>848</v>
      </c>
      <c r="G414" s="31" t="s">
        <v>838</v>
      </c>
      <c r="H414" s="43" t="s">
        <v>84</v>
      </c>
    </row>
    <row r="415" spans="1:8" ht="14.25">
      <c r="A415" s="29" t="s">
        <v>2961</v>
      </c>
      <c r="B415" s="63" t="s">
        <v>2916</v>
      </c>
      <c r="C415" s="43">
        <v>4</v>
      </c>
      <c r="D415" s="63">
        <v>4</v>
      </c>
      <c r="E415" s="43" t="s">
        <v>3093</v>
      </c>
      <c r="F415" s="65"/>
      <c r="G415" s="31" t="s">
        <v>838</v>
      </c>
      <c r="H415" s="43" t="s">
        <v>84</v>
      </c>
    </row>
    <row r="416" spans="1:8" ht="14.25">
      <c r="A416" s="29" t="s">
        <v>2964</v>
      </c>
      <c r="B416" s="63" t="s">
        <v>545</v>
      </c>
      <c r="C416" s="43">
        <v>1</v>
      </c>
      <c r="D416" s="63">
        <v>1</v>
      </c>
      <c r="E416" s="43" t="s">
        <v>1999</v>
      </c>
      <c r="F416" s="65">
        <v>1</v>
      </c>
      <c r="G416" s="31" t="s">
        <v>180</v>
      </c>
      <c r="H416" s="43"/>
    </row>
    <row r="417" spans="1:8" ht="14.25">
      <c r="A417" s="29" t="s">
        <v>2964</v>
      </c>
      <c r="B417" s="63" t="s">
        <v>2911</v>
      </c>
      <c r="C417" s="43">
        <v>1</v>
      </c>
      <c r="D417" s="63">
        <v>1</v>
      </c>
      <c r="E417" s="43" t="s">
        <v>2001</v>
      </c>
      <c r="F417" s="65">
        <v>1</v>
      </c>
      <c r="G417" s="31" t="s">
        <v>831</v>
      </c>
      <c r="H417" s="43"/>
    </row>
    <row r="418" spans="1:8" ht="14.25">
      <c r="A418" s="29" t="s">
        <v>2964</v>
      </c>
      <c r="B418" s="63" t="s">
        <v>2912</v>
      </c>
      <c r="C418" s="43">
        <v>1</v>
      </c>
      <c r="D418" s="63">
        <v>2</v>
      </c>
      <c r="E418" s="43" t="s">
        <v>2873</v>
      </c>
      <c r="F418" s="65"/>
      <c r="G418" s="31" t="s">
        <v>831</v>
      </c>
      <c r="H418" s="43"/>
    </row>
    <row r="419" spans="1:8" ht="14.25">
      <c r="A419" s="29" t="s">
        <v>1032</v>
      </c>
      <c r="B419" s="63" t="s">
        <v>2915</v>
      </c>
      <c r="C419" s="43">
        <v>1</v>
      </c>
      <c r="D419" s="63">
        <v>1</v>
      </c>
      <c r="E419" s="43" t="s">
        <v>2001</v>
      </c>
      <c r="F419" s="65">
        <v>1</v>
      </c>
      <c r="G419" s="31" t="s">
        <v>831</v>
      </c>
      <c r="H419" s="43" t="s">
        <v>93</v>
      </c>
    </row>
    <row r="420" spans="1:8" ht="14.25">
      <c r="A420" s="29" t="s">
        <v>1032</v>
      </c>
      <c r="B420" s="63" t="s">
        <v>2916</v>
      </c>
      <c r="C420" s="43">
        <v>1</v>
      </c>
      <c r="D420" s="63">
        <v>2</v>
      </c>
      <c r="E420" s="43" t="s">
        <v>2873</v>
      </c>
      <c r="F420" s="65"/>
      <c r="G420" s="31" t="s">
        <v>831</v>
      </c>
      <c r="H420" s="43" t="s">
        <v>93</v>
      </c>
    </row>
    <row r="421" spans="1:8" ht="14.25">
      <c r="A421" s="29" t="s">
        <v>1033</v>
      </c>
      <c r="B421" s="63" t="s">
        <v>2915</v>
      </c>
      <c r="C421" s="43">
        <v>1</v>
      </c>
      <c r="D421" s="63">
        <v>1</v>
      </c>
      <c r="E421" s="43" t="s">
        <v>2241</v>
      </c>
      <c r="F421" s="65" t="s">
        <v>848</v>
      </c>
      <c r="G421" s="31">
        <v>1</v>
      </c>
      <c r="H421" s="43" t="s">
        <v>95</v>
      </c>
    </row>
    <row r="422" spans="1:8" ht="14.25">
      <c r="A422" s="29" t="s">
        <v>1033</v>
      </c>
      <c r="B422" s="63" t="s">
        <v>2916</v>
      </c>
      <c r="C422" s="43">
        <v>1</v>
      </c>
      <c r="D422" s="63">
        <v>2</v>
      </c>
      <c r="E422" s="43" t="s">
        <v>2920</v>
      </c>
      <c r="F422" s="65"/>
      <c r="G422" s="31">
        <v>1</v>
      </c>
      <c r="H422" s="43" t="s">
        <v>95</v>
      </c>
    </row>
    <row r="423" spans="1:8" ht="14.25">
      <c r="A423" s="29" t="s">
        <v>2965</v>
      </c>
      <c r="B423" s="63" t="s">
        <v>545</v>
      </c>
      <c r="C423" s="43">
        <v>1</v>
      </c>
      <c r="D423" s="63">
        <v>1</v>
      </c>
      <c r="E423" s="43" t="s">
        <v>1999</v>
      </c>
      <c r="F423" s="65">
        <v>5</v>
      </c>
      <c r="G423" s="31" t="s">
        <v>180</v>
      </c>
      <c r="H423" s="43"/>
    </row>
    <row r="424" spans="1:8" ht="14.25">
      <c r="A424" s="29" t="s">
        <v>2965</v>
      </c>
      <c r="B424" s="63" t="s">
        <v>2911</v>
      </c>
      <c r="C424" s="43">
        <v>1</v>
      </c>
      <c r="D424" s="63">
        <v>1</v>
      </c>
      <c r="E424" s="43" t="s">
        <v>2001</v>
      </c>
      <c r="F424" s="65">
        <v>5</v>
      </c>
      <c r="G424" s="31" t="s">
        <v>831</v>
      </c>
      <c r="H424" s="43"/>
    </row>
    <row r="425" spans="1:8" ht="14.25">
      <c r="A425" s="29" t="s">
        <v>2965</v>
      </c>
      <c r="B425" s="63" t="s">
        <v>2912</v>
      </c>
      <c r="C425" s="43">
        <v>1</v>
      </c>
      <c r="D425" s="63">
        <v>2</v>
      </c>
      <c r="E425" s="43" t="s">
        <v>2873</v>
      </c>
      <c r="F425" s="65"/>
      <c r="G425" s="31" t="s">
        <v>831</v>
      </c>
      <c r="H425" s="43"/>
    </row>
    <row r="426" spans="1:8" ht="14.25">
      <c r="A426" s="29" t="s">
        <v>1036</v>
      </c>
      <c r="B426" s="63" t="s">
        <v>545</v>
      </c>
      <c r="C426" s="43">
        <v>1</v>
      </c>
      <c r="D426" s="63">
        <v>1</v>
      </c>
      <c r="E426" s="43" t="s">
        <v>1999</v>
      </c>
      <c r="F426" s="65">
        <v>5</v>
      </c>
      <c r="G426" s="31" t="s">
        <v>180</v>
      </c>
      <c r="H426" s="43" t="s">
        <v>84</v>
      </c>
    </row>
    <row r="427" spans="1:8" ht="14.25">
      <c r="A427" s="29" t="s">
        <v>1036</v>
      </c>
      <c r="B427" s="63" t="s">
        <v>2911</v>
      </c>
      <c r="C427" s="43">
        <v>1</v>
      </c>
      <c r="D427" s="63">
        <v>1</v>
      </c>
      <c r="E427" s="43" t="s">
        <v>2001</v>
      </c>
      <c r="F427" s="65">
        <v>5</v>
      </c>
      <c r="G427" s="31" t="s">
        <v>831</v>
      </c>
      <c r="H427" s="43" t="s">
        <v>84</v>
      </c>
    </row>
    <row r="428" spans="1:8" ht="14.25">
      <c r="A428" s="29" t="s">
        <v>1036</v>
      </c>
      <c r="B428" s="63" t="s">
        <v>2912</v>
      </c>
      <c r="C428" s="43">
        <v>1</v>
      </c>
      <c r="D428" s="63">
        <v>2</v>
      </c>
      <c r="E428" s="43" t="s">
        <v>2873</v>
      </c>
      <c r="F428" s="65"/>
      <c r="G428" s="31" t="s">
        <v>831</v>
      </c>
      <c r="H428" s="43" t="s">
        <v>84</v>
      </c>
    </row>
    <row r="429" spans="1:8" ht="14.25">
      <c r="A429" s="29" t="s">
        <v>1034</v>
      </c>
      <c r="B429" s="63" t="s">
        <v>2911</v>
      </c>
      <c r="C429" s="43">
        <v>2</v>
      </c>
      <c r="D429" s="63">
        <v>2</v>
      </c>
      <c r="E429" s="43" t="s">
        <v>2875</v>
      </c>
      <c r="F429" s="65" t="s">
        <v>854</v>
      </c>
      <c r="G429" s="31" t="s">
        <v>180</v>
      </c>
      <c r="H429" s="43" t="s">
        <v>93</v>
      </c>
    </row>
    <row r="430" spans="1:8" ht="14.25">
      <c r="A430" s="29" t="s">
        <v>1034</v>
      </c>
      <c r="B430" s="63" t="s">
        <v>2912</v>
      </c>
      <c r="C430" s="43">
        <v>3</v>
      </c>
      <c r="D430" s="63">
        <v>3</v>
      </c>
      <c r="E430" s="43" t="s">
        <v>3094</v>
      </c>
      <c r="F430" s="65"/>
      <c r="G430" s="31" t="s">
        <v>180</v>
      </c>
      <c r="H430" s="43" t="s">
        <v>93</v>
      </c>
    </row>
    <row r="431" spans="1:8" ht="14.25">
      <c r="A431" s="29" t="s">
        <v>1035</v>
      </c>
      <c r="B431" s="63" t="s">
        <v>2911</v>
      </c>
      <c r="C431" s="43">
        <v>1</v>
      </c>
      <c r="D431" s="63">
        <v>1</v>
      </c>
      <c r="E431" s="43" t="s">
        <v>2001</v>
      </c>
      <c r="F431" s="65">
        <v>5</v>
      </c>
      <c r="G431" s="31" t="s">
        <v>831</v>
      </c>
      <c r="H431" s="43" t="s">
        <v>93</v>
      </c>
    </row>
    <row r="432" spans="1:8" ht="14.25">
      <c r="A432" s="29" t="s">
        <v>1035</v>
      </c>
      <c r="B432" s="63" t="s">
        <v>2912</v>
      </c>
      <c r="C432" s="43">
        <v>1</v>
      </c>
      <c r="D432" s="63">
        <v>2</v>
      </c>
      <c r="E432" s="43" t="s">
        <v>2873</v>
      </c>
      <c r="F432" s="65"/>
      <c r="G432" s="31" t="s">
        <v>831</v>
      </c>
      <c r="H432" s="43" t="s">
        <v>93</v>
      </c>
    </row>
    <row r="433" spans="1:8" ht="14.25">
      <c r="A433" s="29" t="s">
        <v>2189</v>
      </c>
      <c r="B433" s="63" t="s">
        <v>545</v>
      </c>
      <c r="C433" s="43">
        <v>1</v>
      </c>
      <c r="D433" s="63">
        <v>1</v>
      </c>
      <c r="E433" s="43" t="s">
        <v>1999</v>
      </c>
      <c r="F433" s="65">
        <v>5</v>
      </c>
      <c r="G433" s="31" t="s">
        <v>180</v>
      </c>
      <c r="H433" s="43"/>
    </row>
    <row r="434" spans="1:8" ht="14.25">
      <c r="A434" s="29" t="s">
        <v>2189</v>
      </c>
      <c r="B434" s="63" t="s">
        <v>2911</v>
      </c>
      <c r="C434" s="43">
        <v>1</v>
      </c>
      <c r="D434" s="63">
        <v>1</v>
      </c>
      <c r="E434" s="43" t="s">
        <v>2001</v>
      </c>
      <c r="F434" s="65">
        <v>5</v>
      </c>
      <c r="G434" s="31" t="s">
        <v>831</v>
      </c>
      <c r="H434" s="43"/>
    </row>
    <row r="435" spans="1:8" ht="14.25">
      <c r="A435" s="29" t="s">
        <v>2189</v>
      </c>
      <c r="B435" s="63" t="s">
        <v>2912</v>
      </c>
      <c r="C435" s="43">
        <v>1</v>
      </c>
      <c r="D435" s="63">
        <v>2</v>
      </c>
      <c r="E435" s="43" t="s">
        <v>2873</v>
      </c>
      <c r="F435" s="65"/>
      <c r="G435" s="31" t="s">
        <v>831</v>
      </c>
      <c r="H435" s="43"/>
    </row>
    <row r="436" spans="1:8" ht="14.25">
      <c r="A436" s="29" t="s">
        <v>565</v>
      </c>
      <c r="B436" s="63" t="s">
        <v>545</v>
      </c>
      <c r="C436" s="43">
        <v>1</v>
      </c>
      <c r="D436" s="63">
        <v>1</v>
      </c>
      <c r="E436" s="43" t="s">
        <v>1999</v>
      </c>
      <c r="F436" s="65">
        <v>5</v>
      </c>
      <c r="G436" s="31" t="s">
        <v>180</v>
      </c>
      <c r="H436" s="43"/>
    </row>
    <row r="437" spans="1:8" ht="14.25">
      <c r="A437" s="29" t="s">
        <v>565</v>
      </c>
      <c r="B437" s="63" t="s">
        <v>2911</v>
      </c>
      <c r="C437" s="43">
        <v>1</v>
      </c>
      <c r="D437" s="63">
        <v>1</v>
      </c>
      <c r="E437" s="43" t="s">
        <v>2001</v>
      </c>
      <c r="F437" s="65">
        <v>5</v>
      </c>
      <c r="G437" s="31" t="s">
        <v>831</v>
      </c>
      <c r="H437" s="43"/>
    </row>
    <row r="438" spans="1:8" ht="14.25">
      <c r="A438" s="29" t="s">
        <v>565</v>
      </c>
      <c r="B438" s="63" t="s">
        <v>2912</v>
      </c>
      <c r="C438" s="43">
        <v>1</v>
      </c>
      <c r="D438" s="63">
        <v>2</v>
      </c>
      <c r="E438" s="43" t="s">
        <v>2873</v>
      </c>
      <c r="F438" s="65"/>
      <c r="G438" s="31" t="s">
        <v>831</v>
      </c>
      <c r="H438" s="43"/>
    </row>
    <row r="439" spans="1:8" ht="14.25">
      <c r="A439" s="29" t="s">
        <v>1037</v>
      </c>
      <c r="B439" s="63" t="s">
        <v>545</v>
      </c>
      <c r="C439" s="43">
        <v>1</v>
      </c>
      <c r="D439" s="63">
        <v>1</v>
      </c>
      <c r="E439" s="43" t="s">
        <v>1999</v>
      </c>
      <c r="F439" s="65">
        <v>5</v>
      </c>
      <c r="G439" s="31" t="s">
        <v>180</v>
      </c>
      <c r="H439" s="43" t="s">
        <v>84</v>
      </c>
    </row>
    <row r="440" spans="1:8" ht="14.25">
      <c r="A440" s="29" t="s">
        <v>1037</v>
      </c>
      <c r="B440" s="63" t="s">
        <v>2911</v>
      </c>
      <c r="C440" s="43">
        <v>1</v>
      </c>
      <c r="D440" s="63">
        <v>1</v>
      </c>
      <c r="E440" s="43" t="s">
        <v>2001</v>
      </c>
      <c r="F440" s="65">
        <v>5</v>
      </c>
      <c r="G440" s="31" t="s">
        <v>831</v>
      </c>
      <c r="H440" s="43" t="s">
        <v>84</v>
      </c>
    </row>
    <row r="441" spans="1:8" ht="14.25">
      <c r="A441" s="29" t="s">
        <v>1037</v>
      </c>
      <c r="B441" s="63" t="s">
        <v>2912</v>
      </c>
      <c r="C441" s="43">
        <v>1</v>
      </c>
      <c r="D441" s="63">
        <v>2</v>
      </c>
      <c r="E441" s="43" t="s">
        <v>2873</v>
      </c>
      <c r="F441" s="65"/>
      <c r="G441" s="31" t="s">
        <v>831</v>
      </c>
      <c r="H441" s="43" t="s">
        <v>84</v>
      </c>
    </row>
    <row r="442" spans="1:8" ht="14.25">
      <c r="A442" s="29" t="s">
        <v>566</v>
      </c>
      <c r="B442" s="63" t="s">
        <v>545</v>
      </c>
      <c r="C442" s="43">
        <v>1</v>
      </c>
      <c r="D442" s="63">
        <v>1</v>
      </c>
      <c r="E442" s="43" t="s">
        <v>1999</v>
      </c>
      <c r="F442" s="65">
        <v>1</v>
      </c>
      <c r="G442" s="31" t="s">
        <v>180</v>
      </c>
      <c r="H442" s="43"/>
    </row>
    <row r="443" spans="1:8" ht="14.25">
      <c r="A443" s="29" t="s">
        <v>566</v>
      </c>
      <c r="B443" s="63" t="s">
        <v>2911</v>
      </c>
      <c r="C443" s="43">
        <v>1</v>
      </c>
      <c r="D443" s="63">
        <v>1</v>
      </c>
      <c r="E443" s="43" t="s">
        <v>2001</v>
      </c>
      <c r="F443" s="65">
        <v>1</v>
      </c>
      <c r="G443" s="31" t="s">
        <v>831</v>
      </c>
      <c r="H443" s="43"/>
    </row>
    <row r="444" spans="1:8" ht="14.25">
      <c r="A444" s="29" t="s">
        <v>566</v>
      </c>
      <c r="B444" s="63" t="s">
        <v>2912</v>
      </c>
      <c r="C444" s="43">
        <v>1</v>
      </c>
      <c r="D444" s="63">
        <v>2</v>
      </c>
      <c r="E444" s="43" t="s">
        <v>2873</v>
      </c>
      <c r="F444" s="65"/>
      <c r="G444" s="31" t="s">
        <v>831</v>
      </c>
      <c r="H444" s="43"/>
    </row>
    <row r="445" spans="1:8" ht="14.25">
      <c r="A445" s="29" t="s">
        <v>2968</v>
      </c>
      <c r="B445" s="63" t="s">
        <v>545</v>
      </c>
      <c r="C445" s="43">
        <v>1</v>
      </c>
      <c r="D445" s="63">
        <v>1</v>
      </c>
      <c r="E445" s="43" t="s">
        <v>1999</v>
      </c>
      <c r="F445" s="65">
        <v>1</v>
      </c>
      <c r="G445" s="31" t="s">
        <v>180</v>
      </c>
      <c r="H445" s="43" t="s">
        <v>93</v>
      </c>
    </row>
    <row r="446" spans="1:8" ht="14.25">
      <c r="A446" s="29" t="s">
        <v>2968</v>
      </c>
      <c r="B446" s="63" t="s">
        <v>2911</v>
      </c>
      <c r="C446" s="43">
        <v>1</v>
      </c>
      <c r="D446" s="63">
        <v>1</v>
      </c>
      <c r="E446" s="43" t="s">
        <v>2001</v>
      </c>
      <c r="F446" s="65">
        <v>1</v>
      </c>
      <c r="G446" s="31" t="s">
        <v>831</v>
      </c>
      <c r="H446" s="43" t="s">
        <v>93</v>
      </c>
    </row>
    <row r="447" spans="1:8" ht="14.25">
      <c r="A447" s="29" t="s">
        <v>2968</v>
      </c>
      <c r="B447" s="63" t="s">
        <v>2912</v>
      </c>
      <c r="C447" s="43">
        <v>1</v>
      </c>
      <c r="D447" s="63">
        <v>2</v>
      </c>
      <c r="E447" s="43" t="s">
        <v>2873</v>
      </c>
      <c r="F447" s="65"/>
      <c r="G447" s="31" t="s">
        <v>831</v>
      </c>
      <c r="H447" s="43" t="s">
        <v>93</v>
      </c>
    </row>
    <row r="448" spans="1:8" ht="14.25">
      <c r="A448" s="29" t="s">
        <v>1039</v>
      </c>
      <c r="B448" s="63" t="s">
        <v>879</v>
      </c>
      <c r="C448" s="43">
        <v>1</v>
      </c>
      <c r="D448" s="63">
        <v>1</v>
      </c>
      <c r="E448" s="43" t="s">
        <v>1999</v>
      </c>
      <c r="F448" s="65" t="s">
        <v>833</v>
      </c>
      <c r="G448" s="31">
        <v>1</v>
      </c>
      <c r="H448" s="43" t="s">
        <v>93</v>
      </c>
    </row>
    <row r="449" spans="1:8" ht="14.25">
      <c r="A449" s="29" t="s">
        <v>1039</v>
      </c>
      <c r="B449" s="63" t="s">
        <v>1089</v>
      </c>
      <c r="C449" s="43">
        <v>1</v>
      </c>
      <c r="D449" s="63">
        <v>2</v>
      </c>
      <c r="E449" s="43" t="s">
        <v>2882</v>
      </c>
      <c r="F449" s="65"/>
      <c r="G449" s="31">
        <v>1</v>
      </c>
      <c r="H449" s="43" t="s">
        <v>93</v>
      </c>
    </row>
    <row r="450" spans="1:8" ht="14.25">
      <c r="A450" s="29" t="s">
        <v>1040</v>
      </c>
      <c r="B450" s="63" t="s">
        <v>545</v>
      </c>
      <c r="C450" s="43">
        <v>1</v>
      </c>
      <c r="D450" s="63">
        <v>1</v>
      </c>
      <c r="E450" s="43" t="s">
        <v>1999</v>
      </c>
      <c r="F450" s="65">
        <v>1</v>
      </c>
      <c r="G450" s="31" t="s">
        <v>180</v>
      </c>
      <c r="H450" s="43" t="s">
        <v>84</v>
      </c>
    </row>
    <row r="451" spans="1:8" ht="14.25">
      <c r="A451" s="29" t="s">
        <v>1040</v>
      </c>
      <c r="B451" s="63" t="s">
        <v>3095</v>
      </c>
      <c r="C451" s="43">
        <v>1</v>
      </c>
      <c r="D451" s="63">
        <v>1</v>
      </c>
      <c r="E451" s="43" t="s">
        <v>2001</v>
      </c>
      <c r="F451" s="65">
        <v>1</v>
      </c>
      <c r="G451" s="31" t="s">
        <v>831</v>
      </c>
      <c r="H451" s="43" t="s">
        <v>84</v>
      </c>
    </row>
    <row r="452" spans="1:8" ht="14.25">
      <c r="A452" s="29" t="s">
        <v>1040</v>
      </c>
      <c r="B452" s="63" t="s">
        <v>3096</v>
      </c>
      <c r="C452" s="43">
        <v>1</v>
      </c>
      <c r="D452" s="63">
        <v>2</v>
      </c>
      <c r="E452" s="43" t="s">
        <v>2873</v>
      </c>
      <c r="F452" s="65"/>
      <c r="G452" s="31" t="s">
        <v>831</v>
      </c>
      <c r="H452" s="43" t="s">
        <v>84</v>
      </c>
    </row>
    <row r="453" spans="1:8" ht="14.25">
      <c r="A453" s="29" t="s">
        <v>1041</v>
      </c>
      <c r="B453" s="63" t="s">
        <v>545</v>
      </c>
      <c r="C453" s="43">
        <v>1</v>
      </c>
      <c r="D453" s="63">
        <v>1</v>
      </c>
      <c r="E453" s="43" t="s">
        <v>1999</v>
      </c>
      <c r="F453" s="65">
        <v>1</v>
      </c>
      <c r="G453" s="31" t="s">
        <v>180</v>
      </c>
      <c r="H453" s="43" t="s">
        <v>84</v>
      </c>
    </row>
    <row r="454" spans="1:8" ht="14.25">
      <c r="A454" s="29" t="s">
        <v>1041</v>
      </c>
      <c r="B454" s="63" t="s">
        <v>2911</v>
      </c>
      <c r="C454" s="43">
        <v>1</v>
      </c>
      <c r="D454" s="63">
        <v>1</v>
      </c>
      <c r="E454" s="43" t="s">
        <v>2001</v>
      </c>
      <c r="F454" s="65">
        <v>1</v>
      </c>
      <c r="G454" s="31" t="s">
        <v>831</v>
      </c>
      <c r="H454" s="43" t="s">
        <v>84</v>
      </c>
    </row>
    <row r="455" spans="1:8" ht="14.25">
      <c r="A455" s="29" t="s">
        <v>1041</v>
      </c>
      <c r="B455" s="63" t="s">
        <v>2912</v>
      </c>
      <c r="C455" s="43">
        <v>1</v>
      </c>
      <c r="D455" s="63">
        <v>2</v>
      </c>
      <c r="E455" s="43" t="s">
        <v>2873</v>
      </c>
      <c r="F455" s="65"/>
      <c r="G455" s="31" t="s">
        <v>831</v>
      </c>
      <c r="H455" s="43" t="s">
        <v>84</v>
      </c>
    </row>
    <row r="456" spans="1:8" ht="14.25">
      <c r="A456" s="29" t="s">
        <v>568</v>
      </c>
      <c r="B456" s="63" t="s">
        <v>2915</v>
      </c>
      <c r="C456" s="43">
        <v>1</v>
      </c>
      <c r="D456" s="63">
        <v>1</v>
      </c>
      <c r="E456" s="43" t="s">
        <v>2241</v>
      </c>
      <c r="F456" s="65" t="s">
        <v>848</v>
      </c>
      <c r="G456" s="31">
        <v>1</v>
      </c>
      <c r="H456" s="43"/>
    </row>
    <row r="457" spans="1:8" ht="14.25">
      <c r="A457" s="29" t="s">
        <v>568</v>
      </c>
      <c r="B457" s="63" t="s">
        <v>2916</v>
      </c>
      <c r="C457" s="43">
        <v>1</v>
      </c>
      <c r="D457" s="63">
        <v>2</v>
      </c>
      <c r="E457" s="43" t="s">
        <v>2920</v>
      </c>
      <c r="F457" s="65"/>
      <c r="G457" s="31">
        <v>1</v>
      </c>
      <c r="H457" s="43"/>
    </row>
    <row r="458" spans="1:8" ht="14.25">
      <c r="A458" s="29" t="s">
        <v>1042</v>
      </c>
      <c r="B458" s="63" t="s">
        <v>2930</v>
      </c>
      <c r="C458" s="43">
        <v>2</v>
      </c>
      <c r="D458" s="63">
        <v>2</v>
      </c>
      <c r="E458" s="43" t="s">
        <v>2925</v>
      </c>
      <c r="F458" s="65" t="s">
        <v>833</v>
      </c>
      <c r="G458" s="31" t="s">
        <v>838</v>
      </c>
      <c r="H458" s="43" t="s">
        <v>93</v>
      </c>
    </row>
    <row r="459" spans="1:8" ht="14.25">
      <c r="A459" s="29" t="s">
        <v>1042</v>
      </c>
      <c r="B459" s="63" t="s">
        <v>2931</v>
      </c>
      <c r="C459" s="43">
        <v>3</v>
      </c>
      <c r="D459" s="63">
        <v>3</v>
      </c>
      <c r="E459" s="43" t="s">
        <v>2926</v>
      </c>
      <c r="F459" s="65"/>
      <c r="G459" s="31" t="s">
        <v>838</v>
      </c>
      <c r="H459" s="43" t="s">
        <v>93</v>
      </c>
    </row>
    <row r="460" spans="1:8" ht="14.25">
      <c r="A460" s="29"/>
      <c r="B460" s="63"/>
      <c r="C460" s="43"/>
      <c r="D460" s="63"/>
      <c r="E460" s="43"/>
      <c r="F460" s="65"/>
      <c r="G460" s="31"/>
      <c r="H460" s="43"/>
    </row>
    <row r="461" spans="1:8" ht="30">
      <c r="A461" s="41" t="s">
        <v>359</v>
      </c>
      <c r="B461" s="63"/>
      <c r="C461" s="43"/>
      <c r="D461" s="63"/>
      <c r="E461" s="43"/>
      <c r="F461" s="65"/>
      <c r="G461" s="31"/>
      <c r="H461" s="43"/>
    </row>
    <row r="462" spans="1:8" ht="14.25">
      <c r="A462" s="29" t="s">
        <v>2971</v>
      </c>
      <c r="B462" s="63" t="s">
        <v>545</v>
      </c>
      <c r="C462" s="43">
        <v>1</v>
      </c>
      <c r="D462" s="63">
        <v>1</v>
      </c>
      <c r="E462" s="43" t="s">
        <v>3061</v>
      </c>
      <c r="F462" s="65">
        <v>1</v>
      </c>
      <c r="G462" s="31" t="s">
        <v>831</v>
      </c>
      <c r="H462" s="43"/>
    </row>
    <row r="463" spans="1:8" ht="14.25">
      <c r="A463" s="29" t="s">
        <v>2971</v>
      </c>
      <c r="B463" s="63" t="s">
        <v>2911</v>
      </c>
      <c r="C463" s="43">
        <v>1</v>
      </c>
      <c r="D463" s="63">
        <v>1</v>
      </c>
      <c r="E463" s="43" t="s">
        <v>2240</v>
      </c>
      <c r="F463" s="65">
        <v>1</v>
      </c>
      <c r="G463" s="31" t="s">
        <v>1443</v>
      </c>
      <c r="H463" s="43"/>
    </row>
    <row r="464" spans="1:8" ht="14.25">
      <c r="A464" s="29" t="s">
        <v>2971</v>
      </c>
      <c r="B464" s="63" t="s">
        <v>2916</v>
      </c>
      <c r="C464" s="43">
        <v>1</v>
      </c>
      <c r="D464" s="63">
        <v>2</v>
      </c>
      <c r="E464" s="43" t="s">
        <v>2935</v>
      </c>
      <c r="F464" s="65"/>
      <c r="G464" s="31" t="s">
        <v>831</v>
      </c>
      <c r="H464" s="43"/>
    </row>
    <row r="465" spans="1:8" ht="14.25">
      <c r="A465" s="29" t="s">
        <v>1062</v>
      </c>
      <c r="B465" s="63" t="s">
        <v>2398</v>
      </c>
      <c r="C465" s="43">
        <v>2</v>
      </c>
      <c r="D465" s="63">
        <v>2</v>
      </c>
      <c r="E465" s="43" t="s">
        <v>2949</v>
      </c>
      <c r="F465" s="65" t="s">
        <v>848</v>
      </c>
      <c r="G465" s="31">
        <v>1</v>
      </c>
      <c r="H465" s="43" t="s">
        <v>93</v>
      </c>
    </row>
    <row r="466" spans="1:8" ht="14.25">
      <c r="A466" s="29" t="s">
        <v>1062</v>
      </c>
      <c r="B466" s="63" t="s">
        <v>2744</v>
      </c>
      <c r="C466" s="43">
        <v>2</v>
      </c>
      <c r="D466" s="63">
        <v>3</v>
      </c>
      <c r="E466" s="43" t="s">
        <v>2972</v>
      </c>
      <c r="F466" s="65"/>
      <c r="G466" s="31">
        <v>1</v>
      </c>
      <c r="H466" s="43" t="s">
        <v>93</v>
      </c>
    </row>
    <row r="467" spans="1:8" ht="14.25">
      <c r="A467" s="29" t="s">
        <v>2973</v>
      </c>
      <c r="B467" s="63" t="s">
        <v>545</v>
      </c>
      <c r="C467" s="43">
        <v>1</v>
      </c>
      <c r="D467" s="63">
        <v>1</v>
      </c>
      <c r="E467" s="43" t="s">
        <v>1999</v>
      </c>
      <c r="F467" s="65">
        <v>1</v>
      </c>
      <c r="G467" s="31" t="s">
        <v>180</v>
      </c>
      <c r="H467" s="43"/>
    </row>
    <row r="468" spans="1:8" ht="14.25">
      <c r="A468" s="29" t="s">
        <v>2973</v>
      </c>
      <c r="B468" s="63" t="s">
        <v>546</v>
      </c>
      <c r="C468" s="43">
        <v>2</v>
      </c>
      <c r="D468" s="63">
        <v>2</v>
      </c>
      <c r="E468" s="43" t="s">
        <v>2882</v>
      </c>
      <c r="F468" s="65"/>
      <c r="G468" s="31" t="s">
        <v>180</v>
      </c>
      <c r="H468" s="43"/>
    </row>
    <row r="469" spans="1:8" ht="14.25">
      <c r="A469" s="29" t="s">
        <v>2973</v>
      </c>
      <c r="B469" s="63" t="s">
        <v>2974</v>
      </c>
      <c r="C469" s="43">
        <v>2</v>
      </c>
      <c r="D469" s="63">
        <v>2</v>
      </c>
      <c r="E469" s="43" t="s">
        <v>2907</v>
      </c>
      <c r="F469" s="65" t="s">
        <v>180</v>
      </c>
      <c r="G469" s="31">
        <v>1</v>
      </c>
      <c r="H469" s="43"/>
    </row>
    <row r="470" spans="1:8" ht="14.25">
      <c r="A470" s="29" t="s">
        <v>2973</v>
      </c>
      <c r="B470" s="63" t="s">
        <v>2975</v>
      </c>
      <c r="C470" s="43">
        <v>2</v>
      </c>
      <c r="D470" s="63">
        <v>2</v>
      </c>
      <c r="E470" s="43" t="s">
        <v>2873</v>
      </c>
      <c r="F470" s="65"/>
      <c r="G470" s="31" t="s">
        <v>831</v>
      </c>
      <c r="H470" s="43"/>
    </row>
    <row r="471" spans="1:8" ht="14.25">
      <c r="A471" s="29" t="s">
        <v>2973</v>
      </c>
      <c r="B471" s="63" t="s">
        <v>3097</v>
      </c>
      <c r="C471" s="43">
        <v>1</v>
      </c>
      <c r="D471" s="63">
        <v>1</v>
      </c>
      <c r="E471" s="43" t="s">
        <v>1999</v>
      </c>
      <c r="F471" s="65">
        <v>1</v>
      </c>
      <c r="G471" s="31">
        <v>1</v>
      </c>
      <c r="H471" s="43"/>
    </row>
    <row r="472" spans="1:8" ht="14.25">
      <c r="A472" s="29" t="s">
        <v>2973</v>
      </c>
      <c r="B472" s="63" t="s">
        <v>3098</v>
      </c>
      <c r="C472" s="43">
        <v>1</v>
      </c>
      <c r="D472" s="63">
        <v>1</v>
      </c>
      <c r="E472" s="43" t="s">
        <v>2001</v>
      </c>
      <c r="F472" s="65">
        <v>1</v>
      </c>
      <c r="G472" s="31" t="s">
        <v>831</v>
      </c>
      <c r="H472" s="43"/>
    </row>
    <row r="473" spans="1:8" ht="14.25">
      <c r="A473" s="29" t="s">
        <v>1575</v>
      </c>
      <c r="B473" s="63" t="s">
        <v>2977</v>
      </c>
      <c r="C473" s="43">
        <v>1</v>
      </c>
      <c r="D473" s="63">
        <v>1</v>
      </c>
      <c r="E473" s="43" t="s">
        <v>2001</v>
      </c>
      <c r="F473" s="65" t="s">
        <v>180</v>
      </c>
      <c r="G473" s="31" t="s">
        <v>831</v>
      </c>
      <c r="H473" s="43" t="s">
        <v>103</v>
      </c>
    </row>
    <row r="474" spans="1:8" ht="14.25">
      <c r="A474" s="29" t="s">
        <v>1575</v>
      </c>
      <c r="B474" s="63" t="s">
        <v>2944</v>
      </c>
      <c r="C474" s="43">
        <v>1</v>
      </c>
      <c r="D474" s="63">
        <v>2</v>
      </c>
      <c r="E474" s="43" t="s">
        <v>2873</v>
      </c>
      <c r="F474" s="65"/>
      <c r="G474" s="31" t="s">
        <v>831</v>
      </c>
      <c r="H474" s="43" t="s">
        <v>103</v>
      </c>
    </row>
    <row r="475" spans="1:8" ht="14.25">
      <c r="A475" s="216" t="s">
        <v>2979</v>
      </c>
      <c r="B475" s="63" t="s">
        <v>2980</v>
      </c>
      <c r="C475" s="43">
        <v>1</v>
      </c>
      <c r="D475" s="63">
        <v>1</v>
      </c>
      <c r="E475" s="43" t="s">
        <v>2241</v>
      </c>
      <c r="F475" s="65" t="s">
        <v>180</v>
      </c>
      <c r="G475" s="31" t="s">
        <v>180</v>
      </c>
      <c r="H475" s="43"/>
    </row>
    <row r="476" spans="1:8" ht="14.25">
      <c r="A476" s="29"/>
      <c r="B476" s="63"/>
      <c r="C476" s="43"/>
      <c r="D476" s="63"/>
      <c r="E476" s="43"/>
      <c r="F476" s="65"/>
      <c r="G476" s="31"/>
      <c r="H476" s="43"/>
    </row>
    <row r="477" spans="1:8" ht="30">
      <c r="A477" s="41" t="s">
        <v>423</v>
      </c>
      <c r="B477" s="63"/>
      <c r="C477" s="43"/>
      <c r="D477" s="63"/>
      <c r="E477" s="43"/>
      <c r="F477" s="65"/>
      <c r="G477" s="31"/>
      <c r="H477" s="43"/>
    </row>
    <row r="478" spans="1:8" ht="14.25">
      <c r="A478" s="29" t="s">
        <v>1067</v>
      </c>
      <c r="B478" s="63" t="s">
        <v>1043</v>
      </c>
      <c r="C478" s="43">
        <v>8</v>
      </c>
      <c r="D478" s="63">
        <v>8</v>
      </c>
      <c r="E478" s="43" t="s">
        <v>2981</v>
      </c>
      <c r="F478" s="65" t="s">
        <v>951</v>
      </c>
      <c r="G478" s="31">
        <v>4</v>
      </c>
      <c r="H478" s="43" t="s">
        <v>95</v>
      </c>
    </row>
    <row r="479" spans="1:8" ht="14.25">
      <c r="A479" s="29" t="s">
        <v>1067</v>
      </c>
      <c r="B479" s="63" t="s">
        <v>1202</v>
      </c>
      <c r="C479" s="43">
        <v>8</v>
      </c>
      <c r="D479" s="63">
        <v>8</v>
      </c>
      <c r="E479" s="220" t="s">
        <v>2982</v>
      </c>
      <c r="F479" s="65"/>
      <c r="G479" s="31">
        <v>4</v>
      </c>
      <c r="H479" s="43" t="s">
        <v>95</v>
      </c>
    </row>
    <row r="480" spans="1:8" ht="14.25">
      <c r="A480" s="29" t="s">
        <v>1071</v>
      </c>
      <c r="B480" s="63" t="s">
        <v>1043</v>
      </c>
      <c r="C480" s="43">
        <v>9</v>
      </c>
      <c r="D480" s="63">
        <v>9</v>
      </c>
      <c r="E480" s="43" t="s">
        <v>2983</v>
      </c>
      <c r="F480" s="65" t="s">
        <v>853</v>
      </c>
      <c r="G480" s="31" t="s">
        <v>837</v>
      </c>
      <c r="H480" s="43" t="s">
        <v>95</v>
      </c>
    </row>
    <row r="481" spans="1:8" ht="14.25">
      <c r="A481" s="29" t="s">
        <v>1071</v>
      </c>
      <c r="B481" s="63" t="s">
        <v>1202</v>
      </c>
      <c r="C481" s="43">
        <v>9</v>
      </c>
      <c r="D481" s="63">
        <v>9</v>
      </c>
      <c r="E481" s="43" t="s">
        <v>2984</v>
      </c>
      <c r="F481" s="65"/>
      <c r="G481" s="31" t="s">
        <v>837</v>
      </c>
      <c r="H481" s="43" t="s">
        <v>95</v>
      </c>
    </row>
    <row r="482" spans="1:8" ht="14.25">
      <c r="A482" s="29" t="s">
        <v>1072</v>
      </c>
      <c r="B482" s="63" t="s">
        <v>1043</v>
      </c>
      <c r="C482" s="43">
        <v>3</v>
      </c>
      <c r="D482" s="63">
        <v>3</v>
      </c>
      <c r="E482" s="43" t="s">
        <v>2985</v>
      </c>
      <c r="F482" s="65" t="s">
        <v>951</v>
      </c>
      <c r="G482" s="31">
        <v>3</v>
      </c>
      <c r="H482" s="43" t="s">
        <v>95</v>
      </c>
    </row>
    <row r="483" spans="1:8" ht="14.25">
      <c r="A483" s="29" t="s">
        <v>1072</v>
      </c>
      <c r="B483" s="63" t="s">
        <v>1202</v>
      </c>
      <c r="C483" s="43">
        <v>4</v>
      </c>
      <c r="D483" s="63">
        <v>4</v>
      </c>
      <c r="E483" s="43" t="s">
        <v>2986</v>
      </c>
      <c r="F483" s="65"/>
      <c r="G483" s="31">
        <v>3</v>
      </c>
      <c r="H483" s="43" t="s">
        <v>95</v>
      </c>
    </row>
    <row r="484" spans="1:8" ht="14.25">
      <c r="A484" s="29" t="s">
        <v>1073</v>
      </c>
      <c r="B484" s="63" t="s">
        <v>1043</v>
      </c>
      <c r="C484" s="43">
        <v>3</v>
      </c>
      <c r="D484" s="63">
        <v>3</v>
      </c>
      <c r="E484" s="43" t="s">
        <v>2985</v>
      </c>
      <c r="F484" s="65" t="s">
        <v>853</v>
      </c>
      <c r="G484" s="31" t="s">
        <v>848</v>
      </c>
      <c r="H484" s="43" t="s">
        <v>95</v>
      </c>
    </row>
    <row r="485" spans="1:8" ht="14.25">
      <c r="A485" s="29" t="s">
        <v>1073</v>
      </c>
      <c r="B485" s="63" t="s">
        <v>1202</v>
      </c>
      <c r="C485" s="43">
        <v>4</v>
      </c>
      <c r="D485" s="63">
        <v>4</v>
      </c>
      <c r="E485" s="43" t="s">
        <v>2986</v>
      </c>
      <c r="F485" s="65"/>
      <c r="G485" s="31">
        <v>3</v>
      </c>
      <c r="H485" s="43" t="s">
        <v>95</v>
      </c>
    </row>
    <row r="486" spans="1:8" ht="14.25">
      <c r="A486" s="29"/>
      <c r="B486" s="63"/>
      <c r="C486" s="43"/>
      <c r="D486" s="63"/>
      <c r="E486" s="43"/>
      <c r="F486" s="65"/>
      <c r="G486" s="31"/>
      <c r="H486" s="43"/>
    </row>
    <row r="487" spans="1:8" ht="15">
      <c r="A487" s="223" t="s">
        <v>2652</v>
      </c>
      <c r="B487" s="223"/>
      <c r="C487" s="43"/>
      <c r="D487" s="63"/>
      <c r="E487" s="43"/>
      <c r="F487" s="65"/>
      <c r="G487" s="31"/>
      <c r="H487" s="43"/>
    </row>
    <row r="488" spans="1:8" ht="14.25">
      <c r="A488" s="29" t="s">
        <v>112</v>
      </c>
      <c r="B488" s="63" t="s">
        <v>1043</v>
      </c>
      <c r="C488" s="43">
        <v>1</v>
      </c>
      <c r="D488" s="63">
        <v>1</v>
      </c>
      <c r="E488" s="43" t="s">
        <v>2241</v>
      </c>
      <c r="F488" s="65" t="s">
        <v>872</v>
      </c>
      <c r="G488" s="31" t="s">
        <v>180</v>
      </c>
      <c r="H488" s="45" t="s">
        <v>99</v>
      </c>
    </row>
    <row r="489" spans="1:8" ht="14.25">
      <c r="A489" s="29" t="s">
        <v>112</v>
      </c>
      <c r="B489" s="63" t="s">
        <v>1339</v>
      </c>
      <c r="C489" s="43">
        <v>2</v>
      </c>
      <c r="D489" s="63">
        <v>2</v>
      </c>
      <c r="E489" s="43" t="s">
        <v>2920</v>
      </c>
      <c r="F489" s="65"/>
      <c r="G489" s="31" t="s">
        <v>180</v>
      </c>
      <c r="H489" s="45" t="s">
        <v>99</v>
      </c>
    </row>
    <row r="490" spans="1:8" ht="57">
      <c r="A490" s="53" t="s">
        <v>2653</v>
      </c>
      <c r="B490" s="63" t="s">
        <v>879</v>
      </c>
      <c r="C490" s="43">
        <v>1</v>
      </c>
      <c r="D490" s="63">
        <v>1</v>
      </c>
      <c r="E490" s="43" t="s">
        <v>1999</v>
      </c>
      <c r="F490" s="65" t="s">
        <v>833</v>
      </c>
      <c r="G490" s="31" t="s">
        <v>180</v>
      </c>
      <c r="H490" s="43" t="s">
        <v>97</v>
      </c>
    </row>
    <row r="491" spans="1:8" ht="57">
      <c r="A491" s="53" t="s">
        <v>2653</v>
      </c>
      <c r="B491" s="63" t="s">
        <v>1031</v>
      </c>
      <c r="C491" s="43">
        <v>2</v>
      </c>
      <c r="D491" s="63">
        <v>2</v>
      </c>
      <c r="E491" s="43" t="s">
        <v>2882</v>
      </c>
      <c r="F491" s="65"/>
      <c r="G491" s="31" t="s">
        <v>842</v>
      </c>
      <c r="H491" s="43" t="s">
        <v>97</v>
      </c>
    </row>
    <row r="492" spans="1:8" ht="14.25">
      <c r="A492" s="29" t="s">
        <v>1082</v>
      </c>
      <c r="B492" s="63" t="s">
        <v>879</v>
      </c>
      <c r="C492" s="43">
        <v>2</v>
      </c>
      <c r="D492" s="63">
        <v>2</v>
      </c>
      <c r="E492" s="43" t="s">
        <v>2966</v>
      </c>
      <c r="F492" s="65" t="s">
        <v>843</v>
      </c>
      <c r="G492" s="31" t="s">
        <v>838</v>
      </c>
      <c r="H492" s="43" t="s">
        <v>97</v>
      </c>
    </row>
    <row r="493" spans="1:8" ht="14.25">
      <c r="A493" s="29" t="s">
        <v>1082</v>
      </c>
      <c r="B493" s="63" t="s">
        <v>1031</v>
      </c>
      <c r="C493" s="43">
        <v>3</v>
      </c>
      <c r="D493" s="63">
        <v>3</v>
      </c>
      <c r="E493" s="43" t="s">
        <v>2967</v>
      </c>
      <c r="F493" s="65"/>
      <c r="G493" s="31" t="s">
        <v>838</v>
      </c>
      <c r="H493" s="43" t="s">
        <v>97</v>
      </c>
    </row>
    <row r="494" spans="1:8" ht="25.5">
      <c r="A494" s="161" t="s">
        <v>1083</v>
      </c>
      <c r="B494" s="63" t="s">
        <v>1043</v>
      </c>
      <c r="C494" s="43">
        <v>13</v>
      </c>
      <c r="D494" s="63">
        <v>13</v>
      </c>
      <c r="E494" s="43" t="s">
        <v>2949</v>
      </c>
      <c r="F494" s="65" t="s">
        <v>951</v>
      </c>
      <c r="G494" s="31" t="s">
        <v>951</v>
      </c>
      <c r="H494" s="43" t="s">
        <v>97</v>
      </c>
    </row>
    <row r="495" spans="1:8" ht="25.5">
      <c r="A495" s="161" t="s">
        <v>1083</v>
      </c>
      <c r="B495" s="63" t="s">
        <v>1339</v>
      </c>
      <c r="C495" s="43">
        <v>13</v>
      </c>
      <c r="D495" s="63">
        <v>13</v>
      </c>
      <c r="E495" s="43"/>
      <c r="F495" s="65"/>
      <c r="G495" s="31" t="s">
        <v>951</v>
      </c>
      <c r="H495" s="43" t="s">
        <v>97</v>
      </c>
    </row>
    <row r="496" spans="1:8" ht="14.25">
      <c r="A496" s="29"/>
      <c r="B496" s="63"/>
      <c r="C496" s="43"/>
      <c r="D496" s="63"/>
      <c r="E496" s="43"/>
      <c r="F496" s="65"/>
      <c r="G496" s="31"/>
      <c r="H496" s="43"/>
    </row>
    <row r="497" spans="1:1020" ht="15">
      <c r="A497" s="41" t="s">
        <v>436</v>
      </c>
      <c r="B497" s="63"/>
      <c r="C497" s="43"/>
      <c r="D497" s="63"/>
      <c r="E497" s="43"/>
      <c r="F497" s="65"/>
      <c r="G497" s="31"/>
      <c r="H497" s="43"/>
    </row>
    <row r="498" spans="1:1020" ht="14.25">
      <c r="A498" s="46" t="s">
        <v>573</v>
      </c>
      <c r="B498" s="67"/>
      <c r="C498" s="47">
        <v>10</v>
      </c>
      <c r="D498" s="67">
        <v>10</v>
      </c>
      <c r="E498" s="47" t="s">
        <v>3061</v>
      </c>
      <c r="F498" s="74"/>
      <c r="G498" s="54" t="s">
        <v>221</v>
      </c>
      <c r="H498" s="217"/>
    </row>
    <row r="499" spans="1:1020" ht="16.350000000000001" customHeight="1"/>
    <row r="500" spans="1:1020" ht="15.75">
      <c r="A500" s="57" t="s">
        <v>1084</v>
      </c>
      <c r="B500" s="57"/>
      <c r="C500" s="57"/>
      <c r="D500" s="57"/>
      <c r="E500" s="57"/>
      <c r="F500" s="57"/>
      <c r="G500" s="57"/>
      <c r="H500" s="57"/>
    </row>
    <row r="501" spans="1:1020" ht="60">
      <c r="A501" s="207" t="s">
        <v>24</v>
      </c>
      <c r="B501" s="207" t="s">
        <v>26</v>
      </c>
      <c r="C501" s="207" t="s">
        <v>2760</v>
      </c>
      <c r="D501" s="207" t="s">
        <v>2761</v>
      </c>
      <c r="E501" s="207" t="s">
        <v>2762</v>
      </c>
      <c r="F501" s="208" t="s">
        <v>28</v>
      </c>
      <c r="G501" s="208" t="s">
        <v>31</v>
      </c>
      <c r="H501" s="207" t="s">
        <v>2551</v>
      </c>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c r="BZ501" s="8"/>
      <c r="CA501" s="8"/>
      <c r="CB501" s="8"/>
      <c r="CC501" s="8"/>
      <c r="CD501" s="8"/>
      <c r="CE501" s="8"/>
      <c r="CF501" s="8"/>
      <c r="CG501" s="8"/>
      <c r="CH501" s="8"/>
      <c r="CI501" s="8"/>
      <c r="CJ501" s="8"/>
      <c r="CK501" s="8"/>
      <c r="CL501" s="8"/>
      <c r="CM501" s="8"/>
      <c r="CN501" s="8"/>
      <c r="CO501" s="8"/>
      <c r="CP501" s="8"/>
      <c r="CQ501" s="8"/>
      <c r="CR501" s="8"/>
      <c r="CS501" s="8"/>
      <c r="CT501" s="8"/>
      <c r="CU501" s="8"/>
      <c r="CV501" s="8"/>
      <c r="CW501" s="8"/>
      <c r="CX501" s="8"/>
      <c r="CY501" s="8"/>
      <c r="CZ501" s="8"/>
      <c r="DA501" s="8"/>
      <c r="DB501" s="8"/>
      <c r="DC501" s="8"/>
      <c r="DD501" s="8"/>
      <c r="DE501" s="8"/>
      <c r="DF501" s="8"/>
      <c r="DG501" s="8"/>
      <c r="DH501" s="8"/>
      <c r="DI501" s="8"/>
      <c r="DJ501" s="8"/>
      <c r="DK501" s="8"/>
      <c r="DL501" s="8"/>
      <c r="DM501" s="8"/>
      <c r="DN501" s="8"/>
      <c r="DO501" s="8"/>
      <c r="DP501" s="8"/>
      <c r="DQ501" s="8"/>
      <c r="DR501" s="8"/>
      <c r="DS501" s="8"/>
      <c r="DT501" s="8"/>
      <c r="DU501" s="8"/>
      <c r="DV501" s="8"/>
      <c r="DW501" s="8"/>
      <c r="DX501" s="8"/>
      <c r="DY501" s="8"/>
      <c r="DZ501" s="8"/>
      <c r="EA501" s="8"/>
      <c r="EB501" s="8"/>
      <c r="EC501" s="8"/>
      <c r="ED501" s="8"/>
      <c r="EE501" s="8"/>
      <c r="EF501" s="8"/>
      <c r="EG501" s="8"/>
      <c r="EH501" s="8"/>
      <c r="EI501" s="8"/>
      <c r="EJ501" s="8"/>
      <c r="EK501" s="8"/>
      <c r="EL501" s="8"/>
      <c r="EM501" s="8"/>
      <c r="EN501" s="8"/>
      <c r="EO501" s="8"/>
      <c r="EP501" s="8"/>
      <c r="EQ501" s="8"/>
      <c r="ER501" s="8"/>
      <c r="ES501" s="8"/>
      <c r="ET501" s="8"/>
      <c r="EU501" s="8"/>
      <c r="EV501" s="8"/>
      <c r="EW501" s="8"/>
      <c r="EX501" s="8"/>
      <c r="EY501" s="8"/>
      <c r="EZ501" s="8"/>
      <c r="FA501" s="8"/>
      <c r="FB501" s="8"/>
      <c r="FC501" s="8"/>
      <c r="FD501" s="8"/>
      <c r="FE501" s="8"/>
      <c r="FF501" s="8"/>
      <c r="FG501" s="8"/>
      <c r="FH501" s="8"/>
      <c r="FI501" s="8"/>
      <c r="FJ501" s="8"/>
      <c r="FK501" s="8"/>
      <c r="FL501" s="8"/>
      <c r="FM501" s="8"/>
      <c r="FN501" s="8"/>
      <c r="FO501" s="8"/>
      <c r="FP501" s="8"/>
      <c r="FQ501" s="8"/>
      <c r="FR501" s="8"/>
      <c r="FS501" s="8"/>
      <c r="FT501" s="8"/>
      <c r="FU501" s="8"/>
      <c r="FV501" s="8"/>
      <c r="FW501" s="8"/>
      <c r="FX501" s="8"/>
      <c r="FY501" s="8"/>
      <c r="FZ501" s="8"/>
      <c r="GA501" s="8"/>
      <c r="GB501" s="8"/>
      <c r="GC501" s="8"/>
      <c r="GD501" s="8"/>
      <c r="GE501" s="8"/>
      <c r="GF501" s="8"/>
      <c r="GG501" s="8"/>
      <c r="GH501" s="8"/>
      <c r="GI501" s="8"/>
      <c r="GJ501" s="8"/>
      <c r="GK501" s="8"/>
      <c r="GL501" s="8"/>
      <c r="GM501" s="8"/>
      <c r="GN501" s="8"/>
      <c r="GO501" s="8"/>
      <c r="GP501" s="8"/>
      <c r="GQ501" s="8"/>
      <c r="GR501" s="8"/>
      <c r="GS501" s="8"/>
      <c r="GT501" s="8"/>
      <c r="GU501" s="8"/>
      <c r="GV501" s="8"/>
      <c r="GW501" s="8"/>
      <c r="GX501" s="8"/>
      <c r="GY501" s="8"/>
      <c r="GZ501" s="8"/>
      <c r="HA501" s="8"/>
      <c r="HB501" s="8"/>
      <c r="HC501" s="8"/>
      <c r="HD501" s="8"/>
      <c r="HE501" s="8"/>
      <c r="HF501" s="8"/>
      <c r="HG501" s="8"/>
      <c r="HH501" s="8"/>
      <c r="HI501" s="8"/>
      <c r="HJ501" s="8"/>
      <c r="HK501" s="8"/>
      <c r="HL501" s="8"/>
      <c r="HM501" s="8"/>
      <c r="HN501" s="8"/>
      <c r="HO501" s="8"/>
      <c r="HP501" s="8"/>
      <c r="HQ501" s="8"/>
      <c r="HR501" s="8"/>
      <c r="HS501" s="8"/>
      <c r="HT501" s="8"/>
      <c r="HU501" s="8"/>
      <c r="HV501" s="8"/>
      <c r="HW501" s="8"/>
      <c r="HX501" s="8"/>
      <c r="HY501" s="8"/>
      <c r="HZ501" s="8"/>
      <c r="IA501" s="8"/>
      <c r="IB501" s="8"/>
      <c r="IC501" s="8"/>
      <c r="ID501" s="8"/>
      <c r="IE501" s="8"/>
      <c r="IF501" s="8"/>
      <c r="IG501" s="8"/>
      <c r="IH501" s="8"/>
      <c r="II501" s="8"/>
      <c r="IJ501" s="8"/>
      <c r="IK501" s="8"/>
      <c r="IL501" s="8"/>
      <c r="IM501" s="8"/>
      <c r="IN501" s="8"/>
      <c r="IO501" s="8"/>
      <c r="IP501" s="8"/>
      <c r="IQ501" s="8"/>
      <c r="IR501" s="8"/>
      <c r="IS501" s="8"/>
      <c r="IT501" s="8"/>
      <c r="IU501" s="8"/>
      <c r="IV501" s="8"/>
      <c r="IW501" s="8"/>
      <c r="IX501" s="8"/>
      <c r="IY501" s="8"/>
      <c r="IZ501" s="8"/>
      <c r="JA501" s="8"/>
      <c r="JB501" s="8"/>
      <c r="JC501" s="8"/>
      <c r="JD501" s="8"/>
      <c r="JE501" s="8"/>
      <c r="JF501" s="8"/>
      <c r="JG501" s="8"/>
      <c r="JH501" s="8"/>
      <c r="JI501" s="8"/>
      <c r="JJ501" s="8"/>
      <c r="JK501" s="8"/>
      <c r="JL501" s="8"/>
      <c r="JM501" s="8"/>
      <c r="JN501" s="8"/>
      <c r="JO501" s="8"/>
      <c r="JP501" s="8"/>
      <c r="JQ501" s="8"/>
      <c r="JR501" s="8"/>
      <c r="JS501" s="8"/>
      <c r="JT501" s="8"/>
      <c r="JU501" s="8"/>
      <c r="JV501" s="8"/>
      <c r="JW501" s="8"/>
      <c r="JX501" s="8"/>
      <c r="JY501" s="8"/>
      <c r="JZ501" s="8"/>
      <c r="KA501" s="8"/>
      <c r="KB501" s="8"/>
      <c r="KC501" s="8"/>
      <c r="KD501" s="8"/>
      <c r="KE501" s="8"/>
      <c r="KF501" s="8"/>
      <c r="KG501" s="8"/>
      <c r="KH501" s="8"/>
      <c r="KI501" s="8"/>
      <c r="KJ501" s="8"/>
      <c r="KK501" s="8"/>
      <c r="KL501" s="8"/>
      <c r="KM501" s="8"/>
      <c r="KN501" s="8"/>
      <c r="KO501" s="8"/>
      <c r="KP501" s="8"/>
      <c r="KQ501" s="8"/>
      <c r="KR501" s="8"/>
      <c r="KS501" s="8"/>
      <c r="KT501" s="8"/>
      <c r="KU501" s="8"/>
      <c r="KV501" s="8"/>
      <c r="KW501" s="8"/>
      <c r="KX501" s="8"/>
      <c r="KY501" s="8"/>
      <c r="KZ501" s="8"/>
      <c r="LA501" s="8"/>
      <c r="LB501" s="8"/>
      <c r="LC501" s="8"/>
      <c r="LD501" s="8"/>
      <c r="LE501" s="8"/>
      <c r="LF501" s="8"/>
      <c r="LG501" s="8"/>
      <c r="LH501" s="8"/>
      <c r="LI501" s="8"/>
      <c r="LJ501" s="8"/>
      <c r="LK501" s="8"/>
      <c r="LL501" s="8"/>
      <c r="LM501" s="8"/>
      <c r="LN501" s="8"/>
      <c r="LO501" s="8"/>
      <c r="LP501" s="8"/>
      <c r="LQ501" s="8"/>
      <c r="LR501" s="8"/>
      <c r="LS501" s="8"/>
      <c r="LT501" s="8"/>
      <c r="LU501" s="8"/>
      <c r="LV501" s="8"/>
      <c r="LW501" s="8"/>
      <c r="LX501" s="8"/>
      <c r="LY501" s="8"/>
      <c r="LZ501" s="8"/>
      <c r="MA501" s="8"/>
      <c r="MB501" s="8"/>
      <c r="MC501" s="8"/>
      <c r="MD501" s="8"/>
      <c r="ME501" s="8"/>
      <c r="MF501" s="8"/>
      <c r="MG501" s="8"/>
      <c r="MH501" s="8"/>
      <c r="MI501" s="8"/>
      <c r="MJ501" s="8"/>
      <c r="MK501" s="8"/>
      <c r="ML501" s="8"/>
      <c r="MM501" s="8"/>
      <c r="MN501" s="8"/>
      <c r="MO501" s="8"/>
      <c r="MP501" s="8"/>
      <c r="MQ501" s="8"/>
      <c r="MR501" s="8"/>
      <c r="MS501" s="8"/>
      <c r="MT501" s="8"/>
      <c r="MU501" s="8"/>
      <c r="MV501" s="8"/>
      <c r="MW501" s="8"/>
      <c r="MX501" s="8"/>
      <c r="MY501" s="8"/>
      <c r="MZ501" s="8"/>
      <c r="NA501" s="8"/>
      <c r="NB501" s="8"/>
      <c r="NC501" s="8"/>
      <c r="ND501" s="8"/>
      <c r="NE501" s="8"/>
      <c r="NF501" s="8"/>
      <c r="NG501" s="8"/>
      <c r="NH501" s="8"/>
      <c r="NI501" s="8"/>
      <c r="NJ501" s="8"/>
      <c r="NK501" s="8"/>
      <c r="NL501" s="8"/>
      <c r="NM501" s="8"/>
      <c r="NN501" s="8"/>
      <c r="NO501" s="8"/>
      <c r="NP501" s="8"/>
      <c r="NQ501" s="8"/>
      <c r="NR501" s="8"/>
      <c r="NS501" s="8"/>
      <c r="NT501" s="8"/>
      <c r="NU501" s="8"/>
      <c r="NV501" s="8"/>
      <c r="NW501" s="8"/>
      <c r="NX501" s="8"/>
      <c r="NY501" s="8"/>
      <c r="NZ501" s="8"/>
      <c r="OA501" s="8"/>
      <c r="OB501" s="8"/>
      <c r="OC501" s="8"/>
      <c r="OD501" s="8"/>
      <c r="OE501" s="8"/>
      <c r="OF501" s="8"/>
      <c r="OG501" s="8"/>
      <c r="OH501" s="8"/>
      <c r="OI501" s="8"/>
      <c r="OJ501" s="8"/>
      <c r="OK501" s="8"/>
      <c r="OL501" s="8"/>
      <c r="OM501" s="8"/>
      <c r="ON501" s="8"/>
      <c r="OO501" s="8"/>
      <c r="OP501" s="8"/>
      <c r="OQ501" s="8"/>
      <c r="OR501" s="8"/>
      <c r="OS501" s="8"/>
      <c r="OT501" s="8"/>
      <c r="OU501" s="8"/>
      <c r="OV501" s="8"/>
      <c r="OW501" s="8"/>
      <c r="OX501" s="8"/>
      <c r="OY501" s="8"/>
      <c r="OZ501" s="8"/>
      <c r="PA501" s="8"/>
      <c r="PB501" s="8"/>
      <c r="PC501" s="8"/>
      <c r="PD501" s="8"/>
      <c r="PE501" s="8"/>
      <c r="PF501" s="8"/>
      <c r="PG501" s="8"/>
      <c r="PH501" s="8"/>
      <c r="PI501" s="8"/>
      <c r="PJ501" s="8"/>
      <c r="PK501" s="8"/>
      <c r="PL501" s="8"/>
      <c r="PM501" s="8"/>
      <c r="PN501" s="8"/>
      <c r="PO501" s="8"/>
      <c r="PP501" s="8"/>
      <c r="PQ501" s="8"/>
      <c r="PR501" s="8"/>
      <c r="PS501" s="8"/>
      <c r="PT501" s="8"/>
      <c r="PU501" s="8"/>
      <c r="PV501" s="8"/>
      <c r="PW501" s="8"/>
      <c r="PX501" s="8"/>
      <c r="PY501" s="8"/>
      <c r="PZ501" s="8"/>
      <c r="QA501" s="8"/>
      <c r="QB501" s="8"/>
      <c r="QC501" s="8"/>
      <c r="QD501" s="8"/>
      <c r="QE501" s="8"/>
      <c r="QF501" s="8"/>
      <c r="QG501" s="8"/>
      <c r="QH501" s="8"/>
      <c r="QI501" s="8"/>
      <c r="QJ501" s="8"/>
      <c r="QK501" s="8"/>
      <c r="QL501" s="8"/>
      <c r="QM501" s="8"/>
      <c r="QN501" s="8"/>
      <c r="QO501" s="8"/>
      <c r="QP501" s="8"/>
      <c r="QQ501" s="8"/>
      <c r="QR501" s="8"/>
      <c r="QS501" s="8"/>
      <c r="QT501" s="8"/>
      <c r="QU501" s="8"/>
      <c r="QV501" s="8"/>
      <c r="QW501" s="8"/>
      <c r="QX501" s="8"/>
      <c r="QY501" s="8"/>
      <c r="QZ501" s="8"/>
      <c r="RA501" s="8"/>
      <c r="RB501" s="8"/>
      <c r="RC501" s="8"/>
      <c r="RD501" s="8"/>
      <c r="RE501" s="8"/>
      <c r="RF501" s="8"/>
      <c r="RG501" s="8"/>
      <c r="RH501" s="8"/>
      <c r="RI501" s="8"/>
      <c r="RJ501" s="8"/>
      <c r="RK501" s="8"/>
      <c r="RL501" s="8"/>
      <c r="RM501" s="8"/>
      <c r="RN501" s="8"/>
      <c r="RO501" s="8"/>
      <c r="RP501" s="8"/>
      <c r="RQ501" s="8"/>
      <c r="RR501" s="8"/>
      <c r="RS501" s="8"/>
      <c r="RT501" s="8"/>
      <c r="RU501" s="8"/>
      <c r="RV501" s="8"/>
      <c r="RW501" s="8"/>
      <c r="RX501" s="8"/>
      <c r="RY501" s="8"/>
      <c r="RZ501" s="8"/>
      <c r="SA501" s="8"/>
      <c r="SB501" s="8"/>
      <c r="SC501" s="8"/>
      <c r="SD501" s="8"/>
      <c r="SE501" s="8"/>
      <c r="SF501" s="8"/>
      <c r="SG501" s="8"/>
      <c r="SH501" s="8"/>
      <c r="SI501" s="8"/>
      <c r="SJ501" s="8"/>
      <c r="SK501" s="8"/>
      <c r="SL501" s="8"/>
      <c r="SM501" s="8"/>
      <c r="SN501" s="8"/>
      <c r="SO501" s="8"/>
      <c r="SP501" s="8"/>
      <c r="SQ501" s="8"/>
      <c r="SR501" s="8"/>
      <c r="SS501" s="8"/>
      <c r="ST501" s="8"/>
      <c r="SU501" s="8"/>
      <c r="SV501" s="8"/>
      <c r="SW501" s="8"/>
      <c r="SX501" s="8"/>
      <c r="SY501" s="8"/>
      <c r="SZ501" s="8"/>
      <c r="TA501" s="8"/>
      <c r="TB501" s="8"/>
      <c r="TC501" s="8"/>
      <c r="TD501" s="8"/>
      <c r="TE501" s="8"/>
      <c r="TF501" s="8"/>
      <c r="TG501" s="8"/>
      <c r="TH501" s="8"/>
      <c r="TI501" s="8"/>
      <c r="TJ501" s="8"/>
      <c r="TK501" s="8"/>
      <c r="TL501" s="8"/>
      <c r="TM501" s="8"/>
      <c r="TN501" s="8"/>
      <c r="TO501" s="8"/>
      <c r="TP501" s="8"/>
      <c r="TQ501" s="8"/>
      <c r="TR501" s="8"/>
      <c r="TS501" s="8"/>
      <c r="TT501" s="8"/>
      <c r="TU501" s="8"/>
      <c r="TV501" s="8"/>
      <c r="TW501" s="8"/>
      <c r="TX501" s="8"/>
      <c r="TY501" s="8"/>
      <c r="TZ501" s="8"/>
      <c r="UA501" s="8"/>
      <c r="UB501" s="8"/>
      <c r="UC501" s="8"/>
      <c r="UD501" s="8"/>
      <c r="UE501" s="8"/>
      <c r="UF501" s="8"/>
      <c r="UG501" s="8"/>
      <c r="UH501" s="8"/>
      <c r="UI501" s="8"/>
      <c r="UJ501" s="8"/>
      <c r="UK501" s="8"/>
      <c r="UL501" s="8"/>
      <c r="UM501" s="8"/>
      <c r="UN501" s="8"/>
      <c r="UO501" s="8"/>
      <c r="UP501" s="8"/>
      <c r="UQ501" s="8"/>
      <c r="UR501" s="8"/>
      <c r="US501" s="8"/>
      <c r="UT501" s="8"/>
      <c r="UU501" s="8"/>
      <c r="UV501" s="8"/>
      <c r="UW501" s="8"/>
      <c r="UX501" s="8"/>
      <c r="UY501" s="8"/>
      <c r="UZ501" s="8"/>
      <c r="VA501" s="8"/>
      <c r="VB501" s="8"/>
      <c r="VC501" s="8"/>
      <c r="VD501" s="8"/>
      <c r="VE501" s="8"/>
      <c r="VF501" s="8"/>
      <c r="VG501" s="8"/>
      <c r="VH501" s="8"/>
      <c r="VI501" s="8"/>
      <c r="VJ501" s="8"/>
      <c r="VK501" s="8"/>
      <c r="VL501" s="8"/>
      <c r="VM501" s="8"/>
      <c r="VN501" s="8"/>
      <c r="VO501" s="8"/>
      <c r="VP501" s="8"/>
      <c r="VQ501" s="8"/>
      <c r="VR501" s="8"/>
      <c r="VS501" s="8"/>
      <c r="VT501" s="8"/>
      <c r="VU501" s="8"/>
      <c r="VV501" s="8"/>
      <c r="VW501" s="8"/>
      <c r="VX501" s="8"/>
      <c r="VY501" s="8"/>
      <c r="VZ501" s="8"/>
      <c r="WA501" s="8"/>
      <c r="WB501" s="8"/>
      <c r="WC501" s="8"/>
      <c r="WD501" s="8"/>
      <c r="WE501" s="8"/>
      <c r="WF501" s="8"/>
      <c r="WG501" s="8"/>
      <c r="WH501" s="8"/>
      <c r="WI501" s="8"/>
      <c r="WJ501" s="8"/>
      <c r="WK501" s="8"/>
      <c r="WL501" s="8"/>
      <c r="WM501" s="8"/>
      <c r="WN501" s="8"/>
      <c r="WO501" s="8"/>
      <c r="WP501" s="8"/>
      <c r="WQ501" s="8"/>
      <c r="WR501" s="8"/>
      <c r="WS501" s="8"/>
      <c r="WT501" s="8"/>
      <c r="WU501" s="8"/>
      <c r="WV501" s="8"/>
      <c r="WW501" s="8"/>
      <c r="WX501" s="8"/>
      <c r="WY501" s="8"/>
      <c r="WZ501" s="8"/>
      <c r="XA501" s="8"/>
      <c r="XB501" s="8"/>
      <c r="XC501" s="8"/>
      <c r="XD501" s="8"/>
      <c r="XE501" s="8"/>
      <c r="XF501" s="8"/>
      <c r="XG501" s="8"/>
      <c r="XH501" s="8"/>
      <c r="XI501" s="8"/>
      <c r="XJ501" s="8"/>
      <c r="XK501" s="8"/>
      <c r="XL501" s="8"/>
      <c r="XM501" s="8"/>
      <c r="XN501" s="8"/>
      <c r="XO501" s="8"/>
      <c r="XP501" s="8"/>
      <c r="XQ501" s="8"/>
      <c r="XR501" s="8"/>
      <c r="XS501" s="8"/>
      <c r="XT501" s="8"/>
      <c r="XU501" s="8"/>
      <c r="XV501" s="8"/>
      <c r="XW501" s="8"/>
      <c r="XX501" s="8"/>
      <c r="XY501" s="8"/>
      <c r="XZ501" s="8"/>
      <c r="YA501" s="8"/>
      <c r="YB501" s="8"/>
      <c r="YC501" s="8"/>
      <c r="YD501" s="8"/>
      <c r="YE501" s="8"/>
      <c r="YF501" s="8"/>
      <c r="YG501" s="8"/>
      <c r="YH501" s="8"/>
      <c r="YI501" s="8"/>
      <c r="YJ501" s="8"/>
      <c r="YK501" s="8"/>
      <c r="YL501" s="8"/>
      <c r="YM501" s="8"/>
      <c r="YN501" s="8"/>
      <c r="YO501" s="8"/>
      <c r="YP501" s="8"/>
      <c r="YQ501" s="8"/>
      <c r="YR501" s="8"/>
      <c r="YS501" s="8"/>
      <c r="YT501" s="8"/>
      <c r="YU501" s="8"/>
      <c r="YV501" s="8"/>
      <c r="YW501" s="8"/>
      <c r="YX501" s="8"/>
      <c r="YY501" s="8"/>
      <c r="YZ501" s="8"/>
      <c r="ZA501" s="8"/>
      <c r="ZB501" s="8"/>
      <c r="ZC501" s="8"/>
      <c r="ZD501" s="8"/>
      <c r="ZE501" s="8"/>
      <c r="ZF501" s="8"/>
      <c r="ZG501" s="8"/>
      <c r="ZH501" s="8"/>
      <c r="ZI501" s="8"/>
      <c r="ZJ501" s="8"/>
      <c r="ZK501" s="8"/>
      <c r="ZL501" s="8"/>
      <c r="ZM501" s="8"/>
      <c r="ZN501" s="8"/>
      <c r="ZO501" s="8"/>
      <c r="ZP501" s="8"/>
      <c r="ZQ501" s="8"/>
      <c r="ZR501" s="8"/>
      <c r="ZS501" s="8"/>
      <c r="ZT501" s="8"/>
      <c r="ZU501" s="8"/>
      <c r="ZV501" s="8"/>
      <c r="ZW501" s="8"/>
      <c r="ZX501" s="8"/>
      <c r="ZY501" s="8"/>
      <c r="ZZ501" s="8"/>
      <c r="AAA501" s="8"/>
      <c r="AAB501" s="8"/>
      <c r="AAC501" s="8"/>
      <c r="AAD501" s="8"/>
      <c r="AAE501" s="8"/>
      <c r="AAF501" s="8"/>
      <c r="AAG501" s="8"/>
      <c r="AAH501" s="8"/>
      <c r="AAI501" s="8"/>
      <c r="AAJ501" s="8"/>
      <c r="AAK501" s="8"/>
      <c r="AAL501" s="8"/>
      <c r="AAM501" s="8"/>
      <c r="AAN501" s="8"/>
      <c r="AAO501" s="8"/>
      <c r="AAP501" s="8"/>
      <c r="AAQ501" s="8"/>
      <c r="AAR501" s="8"/>
      <c r="AAS501" s="8"/>
      <c r="AAT501" s="8"/>
      <c r="AAU501" s="8"/>
      <c r="AAV501" s="8"/>
      <c r="AAW501" s="8"/>
      <c r="AAX501" s="8"/>
      <c r="AAY501" s="8"/>
      <c r="AAZ501" s="8"/>
      <c r="ABA501" s="8"/>
      <c r="ABB501" s="8"/>
      <c r="ABC501" s="8"/>
      <c r="ABD501" s="8"/>
      <c r="ABE501" s="8"/>
      <c r="ABF501" s="8"/>
      <c r="ABG501" s="8"/>
      <c r="ABH501" s="8"/>
      <c r="ABI501" s="8"/>
      <c r="ABJ501" s="8"/>
      <c r="ABK501" s="8"/>
      <c r="ABL501" s="8"/>
      <c r="ABM501" s="8"/>
      <c r="ABN501" s="8"/>
      <c r="ABO501" s="8"/>
      <c r="ABP501" s="8"/>
      <c r="ABQ501" s="8"/>
      <c r="ABR501" s="8"/>
      <c r="ABS501" s="8"/>
      <c r="ABT501" s="8"/>
      <c r="ABU501" s="8"/>
      <c r="ABV501" s="8"/>
      <c r="ABW501" s="8"/>
      <c r="ABX501" s="8"/>
      <c r="ABY501" s="8"/>
      <c r="ABZ501" s="8"/>
      <c r="ACA501" s="8"/>
      <c r="ACB501" s="8"/>
      <c r="ACC501" s="8"/>
      <c r="ACD501" s="8"/>
      <c r="ACE501" s="8"/>
      <c r="ACF501" s="8"/>
      <c r="ACG501" s="8"/>
      <c r="ACH501" s="8"/>
      <c r="ACI501" s="8"/>
      <c r="ACJ501" s="8"/>
      <c r="ACK501" s="8"/>
      <c r="ACL501" s="8"/>
      <c r="ACM501" s="8"/>
      <c r="ACN501" s="8"/>
      <c r="ACO501" s="8"/>
      <c r="ACP501" s="8"/>
      <c r="ACQ501" s="8"/>
      <c r="ACR501" s="8"/>
      <c r="ACS501" s="8"/>
      <c r="ACT501" s="8"/>
      <c r="ACU501" s="8"/>
      <c r="ACV501" s="8"/>
      <c r="ACW501" s="8"/>
      <c r="ACX501" s="8"/>
      <c r="ACY501" s="8"/>
      <c r="ACZ501" s="8"/>
      <c r="ADA501" s="8"/>
      <c r="ADB501" s="8"/>
      <c r="ADC501" s="8"/>
      <c r="ADD501" s="8"/>
      <c r="ADE501" s="8"/>
      <c r="ADF501" s="8"/>
      <c r="ADG501" s="8"/>
      <c r="ADH501" s="8"/>
      <c r="ADI501" s="8"/>
      <c r="ADJ501" s="8"/>
      <c r="ADK501" s="8"/>
      <c r="ADL501" s="8"/>
      <c r="ADM501" s="8"/>
      <c r="ADN501" s="8"/>
      <c r="ADO501" s="8"/>
      <c r="ADP501" s="8"/>
      <c r="ADQ501" s="8"/>
      <c r="ADR501" s="8"/>
      <c r="ADS501" s="8"/>
      <c r="ADT501" s="8"/>
      <c r="ADU501" s="8"/>
      <c r="ADV501" s="8"/>
      <c r="ADW501" s="8"/>
      <c r="ADX501" s="8"/>
      <c r="ADY501" s="8"/>
      <c r="ADZ501" s="8"/>
      <c r="AEA501" s="8"/>
      <c r="AEB501" s="8"/>
      <c r="AEC501" s="8"/>
      <c r="AED501" s="8"/>
      <c r="AEE501" s="8"/>
      <c r="AEF501" s="8"/>
      <c r="AEG501" s="8"/>
      <c r="AEH501" s="8"/>
      <c r="AEI501" s="8"/>
      <c r="AEJ501" s="8"/>
      <c r="AEK501" s="8"/>
      <c r="AEL501" s="8"/>
      <c r="AEM501" s="8"/>
      <c r="AEN501" s="8"/>
      <c r="AEO501" s="8"/>
      <c r="AEP501" s="8"/>
      <c r="AEQ501" s="8"/>
      <c r="AER501" s="8"/>
      <c r="AES501" s="8"/>
      <c r="AET501" s="8"/>
      <c r="AEU501" s="8"/>
      <c r="AEV501" s="8"/>
      <c r="AEW501" s="8"/>
      <c r="AEX501" s="8"/>
      <c r="AEY501" s="8"/>
      <c r="AEZ501" s="8"/>
      <c r="AFA501" s="8"/>
      <c r="AFB501" s="8"/>
      <c r="AFC501" s="8"/>
      <c r="AFD501" s="8"/>
      <c r="AFE501" s="8"/>
      <c r="AFF501" s="8"/>
      <c r="AFG501" s="8"/>
      <c r="AFH501" s="8"/>
      <c r="AFI501" s="8"/>
      <c r="AFJ501" s="8"/>
      <c r="AFK501" s="8"/>
      <c r="AFL501" s="8"/>
      <c r="AFM501" s="8"/>
      <c r="AFN501" s="8"/>
      <c r="AFO501" s="8"/>
      <c r="AFP501" s="8"/>
      <c r="AFQ501" s="8"/>
      <c r="AFR501" s="8"/>
      <c r="AFS501" s="8"/>
      <c r="AFT501" s="8"/>
      <c r="AFU501" s="8"/>
      <c r="AFV501" s="8"/>
      <c r="AFW501" s="8"/>
      <c r="AFX501" s="8"/>
      <c r="AFY501" s="8"/>
      <c r="AFZ501" s="8"/>
      <c r="AGA501" s="8"/>
      <c r="AGB501" s="8"/>
      <c r="AGC501" s="8"/>
      <c r="AGD501" s="8"/>
      <c r="AGE501" s="8"/>
      <c r="AGF501" s="8"/>
      <c r="AGG501" s="8"/>
      <c r="AGH501" s="8"/>
      <c r="AGI501" s="8"/>
      <c r="AGJ501" s="8"/>
      <c r="AGK501" s="8"/>
      <c r="AGL501" s="8"/>
      <c r="AGM501" s="8"/>
      <c r="AGN501" s="8"/>
      <c r="AGO501" s="8"/>
      <c r="AGP501" s="8"/>
      <c r="AGQ501" s="8"/>
      <c r="AGR501" s="8"/>
      <c r="AGS501" s="8"/>
      <c r="AGT501" s="8"/>
      <c r="AGU501" s="8"/>
      <c r="AGV501" s="8"/>
      <c r="AGW501" s="8"/>
      <c r="AGX501" s="8"/>
      <c r="AGY501" s="8"/>
      <c r="AGZ501" s="8"/>
      <c r="AHA501" s="8"/>
      <c r="AHB501" s="8"/>
      <c r="AHC501" s="8"/>
      <c r="AHD501" s="8"/>
      <c r="AHE501" s="8"/>
      <c r="AHF501" s="8"/>
      <c r="AHG501" s="8"/>
      <c r="AHH501" s="8"/>
      <c r="AHI501" s="8"/>
      <c r="AHJ501" s="8"/>
      <c r="AHK501" s="8"/>
      <c r="AHL501" s="8"/>
      <c r="AHM501" s="8"/>
      <c r="AHN501" s="8"/>
      <c r="AHO501" s="8"/>
      <c r="AHP501" s="8"/>
      <c r="AHQ501" s="8"/>
      <c r="AHR501" s="8"/>
      <c r="AHS501" s="8"/>
      <c r="AHT501" s="8"/>
      <c r="AHU501" s="8"/>
      <c r="AHV501" s="8"/>
      <c r="AHW501" s="8"/>
      <c r="AHX501" s="8"/>
      <c r="AHY501" s="8"/>
      <c r="AHZ501" s="8"/>
      <c r="AIA501" s="8"/>
      <c r="AIB501" s="8"/>
      <c r="AIC501" s="8"/>
      <c r="AID501" s="8"/>
      <c r="AIE501" s="8"/>
      <c r="AIF501" s="8"/>
      <c r="AIG501" s="8"/>
      <c r="AIH501" s="8"/>
      <c r="AII501" s="8"/>
      <c r="AIJ501" s="8"/>
      <c r="AIK501" s="8"/>
      <c r="AIL501" s="8"/>
      <c r="AIM501" s="8"/>
      <c r="AIN501" s="8"/>
      <c r="AIO501" s="8"/>
      <c r="AIP501" s="8"/>
      <c r="AIQ501" s="8"/>
      <c r="AIR501" s="8"/>
      <c r="AIS501" s="8"/>
      <c r="AIT501" s="8"/>
      <c r="AIU501" s="8"/>
      <c r="AIV501" s="8"/>
      <c r="AIW501" s="8"/>
      <c r="AIX501" s="8"/>
      <c r="AIY501" s="8"/>
      <c r="AIZ501" s="8"/>
      <c r="AJA501" s="8"/>
      <c r="AJB501" s="8"/>
      <c r="AJC501" s="8"/>
      <c r="AJD501" s="8"/>
      <c r="AJE501" s="8"/>
      <c r="AJF501" s="8"/>
      <c r="AJG501" s="8"/>
      <c r="AJH501" s="8"/>
      <c r="AJI501" s="8"/>
      <c r="AJJ501" s="8"/>
      <c r="AJK501" s="8"/>
      <c r="AJL501" s="8"/>
      <c r="AJM501" s="8"/>
      <c r="AJN501" s="8"/>
      <c r="AJO501" s="8"/>
      <c r="AJP501" s="8"/>
      <c r="AJQ501" s="8"/>
      <c r="AJR501" s="8"/>
      <c r="AJS501" s="8"/>
      <c r="AJT501" s="8"/>
      <c r="AJU501" s="8"/>
      <c r="AJV501" s="8"/>
      <c r="AJW501" s="8"/>
      <c r="AJX501" s="8"/>
      <c r="AJY501" s="8"/>
      <c r="AJZ501" s="8"/>
      <c r="AKA501" s="8"/>
      <c r="AKB501" s="8"/>
      <c r="AKC501" s="8"/>
      <c r="AKD501" s="8"/>
      <c r="AKE501" s="8"/>
      <c r="AKF501" s="8"/>
      <c r="AKG501" s="8"/>
      <c r="AKH501" s="8"/>
      <c r="AKI501" s="8"/>
      <c r="AKJ501" s="8"/>
      <c r="AKK501" s="8"/>
      <c r="AKL501" s="8"/>
      <c r="AKM501" s="8"/>
      <c r="AKN501" s="8"/>
      <c r="AKO501" s="8"/>
      <c r="AKP501" s="8"/>
      <c r="AKQ501" s="8"/>
      <c r="AKR501" s="8"/>
      <c r="AKS501" s="8"/>
      <c r="AKT501" s="8"/>
      <c r="AKU501" s="8"/>
      <c r="AKV501" s="8"/>
      <c r="AKW501" s="8"/>
      <c r="AKX501" s="8"/>
      <c r="AKY501" s="8"/>
      <c r="AKZ501" s="8"/>
      <c r="ALA501" s="8"/>
      <c r="ALB501" s="8"/>
      <c r="ALC501" s="8"/>
      <c r="ALD501" s="8"/>
      <c r="ALE501" s="8"/>
      <c r="ALF501" s="8"/>
      <c r="ALG501" s="8"/>
      <c r="ALH501" s="8"/>
      <c r="ALI501" s="8"/>
      <c r="ALJ501" s="8"/>
      <c r="ALK501" s="8"/>
      <c r="ALL501" s="8"/>
      <c r="ALM501" s="8"/>
      <c r="ALN501" s="8"/>
      <c r="ALO501" s="8"/>
      <c r="ALP501" s="8"/>
      <c r="ALQ501" s="8"/>
      <c r="ALR501" s="8"/>
      <c r="ALS501" s="8"/>
      <c r="ALT501" s="8"/>
      <c r="ALU501" s="8"/>
      <c r="ALV501" s="8"/>
      <c r="ALW501" s="8"/>
      <c r="ALX501" s="8"/>
      <c r="ALY501" s="8"/>
      <c r="ALZ501" s="8"/>
      <c r="AMA501" s="8"/>
      <c r="AMB501" s="8"/>
      <c r="AMC501" s="8"/>
      <c r="AMD501" s="8"/>
      <c r="AME501" s="8"/>
      <c r="AMF501" s="8"/>
    </row>
    <row r="502" spans="1:1020" ht="30">
      <c r="A502" s="40" t="s">
        <v>271</v>
      </c>
      <c r="B502" s="182"/>
      <c r="C502" s="45"/>
      <c r="D502" s="183"/>
      <c r="E502" s="45"/>
      <c r="F502" s="184"/>
      <c r="G502" s="83"/>
      <c r="H502" s="45"/>
    </row>
    <row r="503" spans="1:1020" ht="14.25">
      <c r="A503" s="29" t="s">
        <v>738</v>
      </c>
      <c r="B503" s="63" t="s">
        <v>879</v>
      </c>
      <c r="C503" s="43">
        <v>1</v>
      </c>
      <c r="D503" s="63">
        <v>1</v>
      </c>
      <c r="E503" s="43" t="s">
        <v>2240</v>
      </c>
      <c r="F503" s="65" t="s">
        <v>2682</v>
      </c>
      <c r="G503" s="31" t="s">
        <v>920</v>
      </c>
      <c r="H503" s="43" t="s">
        <v>3083</v>
      </c>
    </row>
    <row r="504" spans="1:1020" ht="14.25">
      <c r="A504" s="29" t="s">
        <v>1086</v>
      </c>
      <c r="B504" s="63" t="s">
        <v>1087</v>
      </c>
      <c r="C504" s="43">
        <v>1</v>
      </c>
      <c r="D504" s="63">
        <v>1</v>
      </c>
      <c r="E504" s="43" t="s">
        <v>2240</v>
      </c>
      <c r="F504" s="65" t="s">
        <v>2682</v>
      </c>
      <c r="G504" s="31" t="s">
        <v>920</v>
      </c>
      <c r="H504" s="43" t="s">
        <v>3083</v>
      </c>
    </row>
    <row r="505" spans="1:1020" ht="14.25">
      <c r="A505" s="110" t="s">
        <v>2989</v>
      </c>
      <c r="B505" s="63" t="s">
        <v>1089</v>
      </c>
      <c r="C505" s="43">
        <v>1</v>
      </c>
      <c r="D505" s="63">
        <v>1</v>
      </c>
      <c r="E505" s="43" t="s">
        <v>2552</v>
      </c>
      <c r="F505" s="65" t="s">
        <v>838</v>
      </c>
      <c r="G505" s="31" t="s">
        <v>831</v>
      </c>
      <c r="H505" s="43"/>
    </row>
    <row r="506" spans="1:1020" ht="28.5">
      <c r="A506" s="53" t="s">
        <v>1090</v>
      </c>
      <c r="B506" s="63" t="s">
        <v>1091</v>
      </c>
      <c r="C506" s="43">
        <v>1</v>
      </c>
      <c r="D506" s="63">
        <v>1</v>
      </c>
      <c r="E506" s="43" t="s">
        <v>2552</v>
      </c>
      <c r="F506" s="65">
        <v>3</v>
      </c>
      <c r="G506" s="31" t="s">
        <v>831</v>
      </c>
      <c r="H506" s="43" t="s">
        <v>101</v>
      </c>
    </row>
    <row r="507" spans="1:1020" ht="14.25">
      <c r="A507" s="29" t="s">
        <v>2989</v>
      </c>
      <c r="B507" s="63" t="s">
        <v>1092</v>
      </c>
      <c r="C507" s="43">
        <v>1</v>
      </c>
      <c r="D507" s="63">
        <v>2</v>
      </c>
      <c r="E507" s="43" t="s">
        <v>2768</v>
      </c>
      <c r="F507" s="65">
        <v>3</v>
      </c>
      <c r="G507" s="31">
        <v>1</v>
      </c>
      <c r="H507" s="43"/>
    </row>
    <row r="508" spans="1:1020" ht="28.5">
      <c r="A508" s="53" t="s">
        <v>1090</v>
      </c>
      <c r="B508" s="63" t="s">
        <v>1093</v>
      </c>
      <c r="C508" s="43">
        <v>1</v>
      </c>
      <c r="D508" s="63">
        <v>2</v>
      </c>
      <c r="E508" s="43" t="s">
        <v>2768</v>
      </c>
      <c r="F508" s="65" t="s">
        <v>848</v>
      </c>
      <c r="G508" s="31">
        <v>1</v>
      </c>
      <c r="H508" s="43" t="s">
        <v>101</v>
      </c>
    </row>
    <row r="509" spans="1:1020" ht="14.25">
      <c r="A509" s="29" t="s">
        <v>740</v>
      </c>
      <c r="B509" s="63" t="s">
        <v>879</v>
      </c>
      <c r="C509" s="43">
        <v>1</v>
      </c>
      <c r="D509" s="63">
        <v>1</v>
      </c>
      <c r="E509" s="43" t="s">
        <v>2241</v>
      </c>
      <c r="F509" s="65">
        <v>1</v>
      </c>
      <c r="G509" s="31">
        <v>1</v>
      </c>
      <c r="H509" s="43"/>
    </row>
    <row r="510" spans="1:1020" ht="14.25">
      <c r="A510" s="29" t="s">
        <v>740</v>
      </c>
      <c r="B510" s="63" t="s">
        <v>1095</v>
      </c>
      <c r="C510" s="43">
        <v>1</v>
      </c>
      <c r="D510" s="63">
        <v>1</v>
      </c>
      <c r="E510" s="43" t="s">
        <v>2552</v>
      </c>
      <c r="F510" s="65">
        <v>3</v>
      </c>
      <c r="G510" s="31" t="s">
        <v>831</v>
      </c>
      <c r="H510" s="43"/>
    </row>
    <row r="511" spans="1:1020" ht="14.25">
      <c r="A511" s="29" t="s">
        <v>740</v>
      </c>
      <c r="B511" s="63" t="s">
        <v>1096</v>
      </c>
      <c r="C511" s="43">
        <v>1</v>
      </c>
      <c r="D511" s="63">
        <v>2</v>
      </c>
      <c r="E511" s="43" t="s">
        <v>2768</v>
      </c>
      <c r="F511" s="65">
        <v>3</v>
      </c>
      <c r="G511" s="31">
        <v>1</v>
      </c>
      <c r="H511" s="43"/>
    </row>
    <row r="512" spans="1:1020" ht="14.25">
      <c r="A512" s="29" t="s">
        <v>1099</v>
      </c>
      <c r="B512" s="63" t="s">
        <v>1098</v>
      </c>
      <c r="C512" s="43">
        <v>1</v>
      </c>
      <c r="D512" s="63">
        <v>2</v>
      </c>
      <c r="E512" s="43" t="s">
        <v>2913</v>
      </c>
      <c r="F512" s="65">
        <v>4</v>
      </c>
      <c r="G512" s="31">
        <v>1</v>
      </c>
      <c r="H512" s="43"/>
    </row>
    <row r="513" spans="1:8" ht="14.25">
      <c r="A513" s="29" t="s">
        <v>1099</v>
      </c>
      <c r="B513" s="63" t="s">
        <v>1100</v>
      </c>
      <c r="C513" s="43">
        <v>1</v>
      </c>
      <c r="D513" s="63">
        <v>2</v>
      </c>
      <c r="E513" s="43" t="s">
        <v>2870</v>
      </c>
      <c r="F513" s="65">
        <v>3</v>
      </c>
      <c r="G513" s="31">
        <v>1</v>
      </c>
      <c r="H513" s="43"/>
    </row>
    <row r="514" spans="1:8" ht="14.25">
      <c r="A514" s="29" t="s">
        <v>1101</v>
      </c>
      <c r="B514" s="63" t="s">
        <v>1098</v>
      </c>
      <c r="C514" s="43">
        <v>1</v>
      </c>
      <c r="D514" s="63">
        <v>2</v>
      </c>
      <c r="E514" s="43" t="s">
        <v>2913</v>
      </c>
      <c r="F514" s="65">
        <v>4</v>
      </c>
      <c r="G514" s="31">
        <v>1</v>
      </c>
      <c r="H514" s="43"/>
    </row>
    <row r="515" spans="1:8" ht="14.25">
      <c r="A515" s="29" t="s">
        <v>1101</v>
      </c>
      <c r="B515" s="63" t="s">
        <v>1100</v>
      </c>
      <c r="C515" s="43">
        <v>1</v>
      </c>
      <c r="D515" s="63">
        <v>2</v>
      </c>
      <c r="E515" s="43" t="s">
        <v>2870</v>
      </c>
      <c r="F515" s="65">
        <v>3</v>
      </c>
      <c r="G515" s="31">
        <v>1</v>
      </c>
      <c r="H515" s="43"/>
    </row>
    <row r="516" spans="1:8" ht="14.25">
      <c r="A516" s="29" t="s">
        <v>2990</v>
      </c>
      <c r="B516" s="63" t="s">
        <v>879</v>
      </c>
      <c r="C516" s="43">
        <v>1</v>
      </c>
      <c r="D516" s="63">
        <v>1</v>
      </c>
      <c r="E516" s="43" t="s">
        <v>2241</v>
      </c>
      <c r="F516" s="65">
        <v>1</v>
      </c>
      <c r="G516" s="31">
        <v>1</v>
      </c>
      <c r="H516" s="43"/>
    </row>
    <row r="517" spans="1:8" ht="14.25">
      <c r="A517" s="29" t="s">
        <v>2991</v>
      </c>
      <c r="B517" s="63" t="s">
        <v>879</v>
      </c>
      <c r="C517" s="43">
        <v>1</v>
      </c>
      <c r="D517" s="63">
        <v>1</v>
      </c>
      <c r="E517" s="43" t="s">
        <v>2241</v>
      </c>
      <c r="F517" s="65">
        <v>1</v>
      </c>
      <c r="G517" s="31">
        <v>1</v>
      </c>
      <c r="H517" s="43"/>
    </row>
    <row r="518" spans="1:8" ht="14.25">
      <c r="A518" s="29" t="s">
        <v>745</v>
      </c>
      <c r="B518" s="63" t="s">
        <v>1103</v>
      </c>
      <c r="C518" s="43">
        <v>1</v>
      </c>
      <c r="D518" s="63">
        <v>1</v>
      </c>
      <c r="E518" s="43" t="s">
        <v>1999</v>
      </c>
      <c r="F518" s="65" t="s">
        <v>838</v>
      </c>
      <c r="G518" s="31">
        <v>1</v>
      </c>
      <c r="H518" s="43"/>
    </row>
    <row r="519" spans="1:8" ht="14.25">
      <c r="A519" s="216" t="s">
        <v>1104</v>
      </c>
      <c r="B519" s="63" t="s">
        <v>1105</v>
      </c>
      <c r="C519" s="43">
        <v>1</v>
      </c>
      <c r="D519" s="63">
        <v>1</v>
      </c>
      <c r="E519" s="43" t="s">
        <v>1999</v>
      </c>
      <c r="F519" s="65" t="s">
        <v>848</v>
      </c>
      <c r="G519" s="31">
        <v>1</v>
      </c>
      <c r="H519" s="43"/>
    </row>
    <row r="520" spans="1:8" ht="14.25">
      <c r="A520" s="29" t="s">
        <v>744</v>
      </c>
      <c r="B520" s="63" t="s">
        <v>1092</v>
      </c>
      <c r="C520" s="43">
        <v>1</v>
      </c>
      <c r="D520" s="63">
        <v>2</v>
      </c>
      <c r="E520" s="43" t="s">
        <v>2870</v>
      </c>
      <c r="F520" s="65" t="s">
        <v>2770</v>
      </c>
      <c r="G520" s="31">
        <v>1</v>
      </c>
      <c r="H520" s="43"/>
    </row>
    <row r="521" spans="1:8" ht="14.25">
      <c r="A521" s="29" t="s">
        <v>1106</v>
      </c>
      <c r="B521" s="63" t="s">
        <v>1093</v>
      </c>
      <c r="C521" s="43">
        <v>1</v>
      </c>
      <c r="D521" s="63">
        <v>2</v>
      </c>
      <c r="E521" s="43" t="s">
        <v>2870</v>
      </c>
      <c r="F521" s="65" t="s">
        <v>2770</v>
      </c>
      <c r="G521" s="31">
        <v>1</v>
      </c>
      <c r="H521" s="43" t="s">
        <v>101</v>
      </c>
    </row>
    <row r="522" spans="1:8" ht="14.25">
      <c r="A522" s="29" t="s">
        <v>746</v>
      </c>
      <c r="B522" s="63" t="s">
        <v>2930</v>
      </c>
      <c r="C522" s="43">
        <v>1</v>
      </c>
      <c r="D522" s="63">
        <v>1</v>
      </c>
      <c r="E522" s="43" t="s">
        <v>2241</v>
      </c>
      <c r="F522" s="65">
        <v>1</v>
      </c>
      <c r="G522" s="31">
        <v>1</v>
      </c>
      <c r="H522" s="43"/>
    </row>
    <row r="523" spans="1:8" ht="14.25">
      <c r="A523" s="29" t="s">
        <v>746</v>
      </c>
      <c r="B523" s="63" t="s">
        <v>2931</v>
      </c>
      <c r="C523" s="43">
        <v>2</v>
      </c>
      <c r="D523" s="63">
        <v>2</v>
      </c>
      <c r="E523" s="43" t="s">
        <v>2920</v>
      </c>
      <c r="F523" s="65"/>
      <c r="G523" s="31">
        <v>1</v>
      </c>
      <c r="H523" s="43"/>
    </row>
    <row r="524" spans="1:8" ht="14.25">
      <c r="A524" s="110" t="s">
        <v>1111</v>
      </c>
      <c r="B524" s="63" t="s">
        <v>2921</v>
      </c>
      <c r="C524" s="43">
        <v>1</v>
      </c>
      <c r="D524" s="63">
        <v>1</v>
      </c>
      <c r="E524" s="43" t="s">
        <v>2241</v>
      </c>
      <c r="F524" s="65" t="s">
        <v>180</v>
      </c>
      <c r="G524" s="31" t="s">
        <v>180</v>
      </c>
      <c r="H524" s="43" t="s">
        <v>101</v>
      </c>
    </row>
    <row r="525" spans="1:8" ht="14.25">
      <c r="A525" s="110" t="s">
        <v>1111</v>
      </c>
      <c r="B525" s="63" t="s">
        <v>2922</v>
      </c>
      <c r="C525" s="43">
        <v>2</v>
      </c>
      <c r="D525" s="63">
        <v>2</v>
      </c>
      <c r="E525" s="43" t="s">
        <v>2920</v>
      </c>
      <c r="F525" s="65"/>
      <c r="G525" s="31" t="s">
        <v>180</v>
      </c>
      <c r="H525" s="43" t="s">
        <v>101</v>
      </c>
    </row>
    <row r="526" spans="1:8" ht="14.25">
      <c r="A526" s="110" t="s">
        <v>1111</v>
      </c>
      <c r="B526" s="63" t="s">
        <v>2977</v>
      </c>
      <c r="C526" s="43">
        <v>1</v>
      </c>
      <c r="D526" s="63">
        <v>1</v>
      </c>
      <c r="E526" s="43" t="s">
        <v>2241</v>
      </c>
      <c r="F526" s="65">
        <v>1</v>
      </c>
      <c r="G526" s="31">
        <v>1</v>
      </c>
      <c r="H526" s="43" t="s">
        <v>101</v>
      </c>
    </row>
    <row r="527" spans="1:8" ht="14.25">
      <c r="A527" s="110" t="s">
        <v>1111</v>
      </c>
      <c r="B527" s="63" t="s">
        <v>2944</v>
      </c>
      <c r="C527" s="43">
        <v>2</v>
      </c>
      <c r="D527" s="63">
        <v>2</v>
      </c>
      <c r="E527" s="43" t="s">
        <v>2920</v>
      </c>
      <c r="F527" s="65"/>
      <c r="G527" s="31">
        <v>1</v>
      </c>
      <c r="H527" s="43" t="s">
        <v>101</v>
      </c>
    </row>
    <row r="528" spans="1:8" ht="14.25">
      <c r="A528" s="29" t="s">
        <v>1114</v>
      </c>
      <c r="B528" s="63" t="s">
        <v>1115</v>
      </c>
      <c r="C528" s="43">
        <v>1</v>
      </c>
      <c r="D528" s="63">
        <v>1</v>
      </c>
      <c r="E528" s="43" t="s">
        <v>2241</v>
      </c>
      <c r="F528" s="65" t="s">
        <v>848</v>
      </c>
      <c r="G528" s="31">
        <v>1</v>
      </c>
      <c r="H528" s="43" t="s">
        <v>101</v>
      </c>
    </row>
    <row r="529" spans="1:8" ht="14.25">
      <c r="A529" s="29" t="s">
        <v>1114</v>
      </c>
      <c r="B529" s="63" t="s">
        <v>1116</v>
      </c>
      <c r="C529" s="43">
        <v>2</v>
      </c>
      <c r="D529" s="63">
        <v>2</v>
      </c>
      <c r="E529" s="43" t="s">
        <v>2920</v>
      </c>
      <c r="F529" s="65"/>
      <c r="G529" s="31">
        <v>1</v>
      </c>
      <c r="H529" s="43" t="s">
        <v>101</v>
      </c>
    </row>
    <row r="530" spans="1:8" ht="14.25">
      <c r="A530" s="29" t="s">
        <v>1589</v>
      </c>
      <c r="B530" s="63" t="s">
        <v>1174</v>
      </c>
      <c r="C530" s="43">
        <v>1</v>
      </c>
      <c r="D530" s="63">
        <v>1</v>
      </c>
      <c r="E530" s="43" t="s">
        <v>2241</v>
      </c>
      <c r="F530" s="65" t="s">
        <v>848</v>
      </c>
      <c r="G530" s="31" t="s">
        <v>180</v>
      </c>
      <c r="H530" s="43" t="s">
        <v>103</v>
      </c>
    </row>
    <row r="531" spans="1:8" ht="14.25">
      <c r="A531" s="29" t="s">
        <v>1589</v>
      </c>
      <c r="B531" s="63" t="s">
        <v>1175</v>
      </c>
      <c r="C531" s="43">
        <v>1</v>
      </c>
      <c r="D531" s="63">
        <v>2</v>
      </c>
      <c r="E531" s="43" t="s">
        <v>2920</v>
      </c>
      <c r="F531" s="65"/>
      <c r="G531" s="31" t="s">
        <v>180</v>
      </c>
      <c r="H531" s="43" t="s">
        <v>103</v>
      </c>
    </row>
    <row r="532" spans="1:8" ht="14.25">
      <c r="A532" s="29" t="s">
        <v>1590</v>
      </c>
      <c r="B532" s="63" t="s">
        <v>1525</v>
      </c>
      <c r="C532" s="43">
        <v>1</v>
      </c>
      <c r="D532" s="63">
        <v>1</v>
      </c>
      <c r="E532" s="43" t="s">
        <v>2241</v>
      </c>
      <c r="F532" s="65" t="s">
        <v>848</v>
      </c>
      <c r="G532" s="31" t="s">
        <v>180</v>
      </c>
      <c r="H532" s="43" t="s">
        <v>103</v>
      </c>
    </row>
    <row r="533" spans="1:8" ht="14.25">
      <c r="A533" s="29" t="s">
        <v>1590</v>
      </c>
      <c r="B533" s="63" t="s">
        <v>1340</v>
      </c>
      <c r="C533" s="43">
        <v>2</v>
      </c>
      <c r="D533" s="63">
        <v>2</v>
      </c>
      <c r="E533" s="43" t="s">
        <v>2920</v>
      </c>
      <c r="F533" s="65"/>
      <c r="G533" s="31" t="s">
        <v>180</v>
      </c>
      <c r="H533" s="43" t="s">
        <v>103</v>
      </c>
    </row>
    <row r="534" spans="1:8" ht="14.25">
      <c r="A534" s="29" t="s">
        <v>1117</v>
      </c>
      <c r="B534" s="63" t="s">
        <v>2930</v>
      </c>
      <c r="C534" s="43">
        <v>1</v>
      </c>
      <c r="D534" s="63">
        <v>1</v>
      </c>
      <c r="E534" s="43" t="s">
        <v>2240</v>
      </c>
      <c r="F534" s="65">
        <v>1</v>
      </c>
      <c r="G534" s="31" t="s">
        <v>1443</v>
      </c>
      <c r="H534" s="43" t="s">
        <v>93</v>
      </c>
    </row>
    <row r="535" spans="1:8" ht="14.25">
      <c r="A535" s="29" t="s">
        <v>1117</v>
      </c>
      <c r="B535" s="63" t="s">
        <v>2931</v>
      </c>
      <c r="C535" s="43">
        <v>2</v>
      </c>
      <c r="D535" s="63">
        <v>2</v>
      </c>
      <c r="E535" s="43" t="s">
        <v>2935</v>
      </c>
      <c r="F535" s="65"/>
      <c r="G535" s="31" t="s">
        <v>831</v>
      </c>
      <c r="H535" s="43" t="s">
        <v>93</v>
      </c>
    </row>
    <row r="536" spans="1:8" ht="14.25">
      <c r="A536" s="29" t="s">
        <v>1119</v>
      </c>
      <c r="B536" s="63" t="s">
        <v>2410</v>
      </c>
      <c r="C536" s="43">
        <v>1</v>
      </c>
      <c r="D536" s="63">
        <v>1</v>
      </c>
      <c r="E536" s="43" t="s">
        <v>2240</v>
      </c>
      <c r="F536" s="65" t="s">
        <v>180</v>
      </c>
      <c r="G536" s="31" t="s">
        <v>180</v>
      </c>
      <c r="H536" s="43" t="s">
        <v>93</v>
      </c>
    </row>
    <row r="537" spans="1:8" ht="14.25">
      <c r="A537" s="29" t="s">
        <v>1119</v>
      </c>
      <c r="B537" s="63" t="s">
        <v>2411</v>
      </c>
      <c r="C537" s="43">
        <v>2</v>
      </c>
      <c r="D537" s="63">
        <v>2</v>
      </c>
      <c r="E537" s="43" t="s">
        <v>2935</v>
      </c>
      <c r="F537" s="65"/>
      <c r="G537" s="31" t="s">
        <v>180</v>
      </c>
      <c r="H537" s="43" t="s">
        <v>93</v>
      </c>
    </row>
    <row r="538" spans="1:8" ht="14.25">
      <c r="A538" s="110" t="s">
        <v>1121</v>
      </c>
      <c r="B538" s="63" t="s">
        <v>2928</v>
      </c>
      <c r="C538" s="43">
        <v>2</v>
      </c>
      <c r="D538" s="63">
        <v>2</v>
      </c>
      <c r="E538" s="43" t="s">
        <v>3088</v>
      </c>
      <c r="F538" s="65" t="s">
        <v>838</v>
      </c>
      <c r="G538" s="31" t="s">
        <v>180</v>
      </c>
      <c r="H538" s="43" t="s">
        <v>101</v>
      </c>
    </row>
    <row r="539" spans="1:8" ht="14.25">
      <c r="A539" s="110" t="s">
        <v>1121</v>
      </c>
      <c r="B539" s="63" t="s">
        <v>2929</v>
      </c>
      <c r="C539" s="43">
        <v>3</v>
      </c>
      <c r="D539" s="63">
        <v>3</v>
      </c>
      <c r="E539" s="43" t="s">
        <v>3089</v>
      </c>
      <c r="F539" s="65"/>
      <c r="G539" s="31" t="s">
        <v>180</v>
      </c>
      <c r="H539" s="43" t="s">
        <v>101</v>
      </c>
    </row>
    <row r="540" spans="1:8" ht="14.25">
      <c r="A540" s="29" t="s">
        <v>742</v>
      </c>
      <c r="B540" s="63" t="s">
        <v>2398</v>
      </c>
      <c r="C540" s="43">
        <v>1</v>
      </c>
      <c r="D540" s="63">
        <v>1</v>
      </c>
      <c r="E540" s="43" t="s">
        <v>2241</v>
      </c>
      <c r="F540" s="65">
        <v>1</v>
      </c>
      <c r="G540" s="31">
        <v>1</v>
      </c>
      <c r="H540" s="43" t="s">
        <v>82</v>
      </c>
    </row>
    <row r="541" spans="1:8" ht="14.25">
      <c r="A541" s="29" t="s">
        <v>742</v>
      </c>
      <c r="B541" s="63" t="s">
        <v>2744</v>
      </c>
      <c r="C541" s="43">
        <v>1</v>
      </c>
      <c r="D541" s="63">
        <v>1</v>
      </c>
      <c r="E541" s="43" t="s">
        <v>2552</v>
      </c>
      <c r="F541" s="65">
        <v>3</v>
      </c>
      <c r="G541" s="31" t="s">
        <v>831</v>
      </c>
      <c r="H541" s="43" t="s">
        <v>82</v>
      </c>
    </row>
    <row r="542" spans="1:8" ht="14.25">
      <c r="A542" s="110" t="s">
        <v>1124</v>
      </c>
      <c r="B542" s="63" t="s">
        <v>1125</v>
      </c>
      <c r="C542" s="43">
        <v>1</v>
      </c>
      <c r="D542" s="63">
        <v>1</v>
      </c>
      <c r="E542" s="43" t="s">
        <v>2552</v>
      </c>
      <c r="F542" s="65" t="s">
        <v>838</v>
      </c>
      <c r="G542" s="31" t="s">
        <v>831</v>
      </c>
      <c r="H542" s="43" t="s">
        <v>101</v>
      </c>
    </row>
    <row r="543" spans="1:8" ht="14.25">
      <c r="A543" s="110" t="s">
        <v>1124</v>
      </c>
      <c r="B543" s="63" t="s">
        <v>1126</v>
      </c>
      <c r="C543" s="43">
        <v>1</v>
      </c>
      <c r="D543" s="63">
        <v>1</v>
      </c>
      <c r="E543" s="43" t="s">
        <v>2552</v>
      </c>
      <c r="F543" s="65" t="s">
        <v>848</v>
      </c>
      <c r="G543" s="31" t="s">
        <v>831</v>
      </c>
      <c r="H543" s="43" t="s">
        <v>101</v>
      </c>
    </row>
    <row r="544" spans="1:8" ht="14.25">
      <c r="A544" s="110" t="s">
        <v>1124</v>
      </c>
      <c r="B544" s="63" t="s">
        <v>879</v>
      </c>
      <c r="C544" s="43">
        <v>1</v>
      </c>
      <c r="D544" s="63">
        <v>1</v>
      </c>
      <c r="E544" s="43" t="s">
        <v>2241</v>
      </c>
      <c r="F544" s="65" t="s">
        <v>180</v>
      </c>
      <c r="G544" s="31" t="s">
        <v>180</v>
      </c>
      <c r="H544" s="43" t="s">
        <v>103</v>
      </c>
    </row>
    <row r="545" spans="1:8" ht="14.25">
      <c r="A545" s="110" t="s">
        <v>1124</v>
      </c>
      <c r="B545" s="63" t="s">
        <v>1155</v>
      </c>
      <c r="C545" s="43">
        <v>1</v>
      </c>
      <c r="D545" s="63">
        <v>1</v>
      </c>
      <c r="E545" s="43" t="s">
        <v>2241</v>
      </c>
      <c r="F545" s="65" t="s">
        <v>848</v>
      </c>
      <c r="G545" s="31" t="s">
        <v>180</v>
      </c>
      <c r="H545" s="43" t="s">
        <v>103</v>
      </c>
    </row>
    <row r="546" spans="1:8" ht="14.25">
      <c r="A546" s="110" t="s">
        <v>1127</v>
      </c>
      <c r="B546" s="63" t="s">
        <v>1128</v>
      </c>
      <c r="C546" s="43">
        <v>1</v>
      </c>
      <c r="D546" s="63">
        <v>1</v>
      </c>
      <c r="E546" s="43" t="s">
        <v>2552</v>
      </c>
      <c r="F546" s="65" t="s">
        <v>848</v>
      </c>
      <c r="G546" s="31" t="s">
        <v>831</v>
      </c>
      <c r="H546" s="43" t="s">
        <v>101</v>
      </c>
    </row>
    <row r="547" spans="1:8" ht="14.25">
      <c r="A547" s="110" t="s">
        <v>1127</v>
      </c>
      <c r="B547" s="63" t="s">
        <v>1155</v>
      </c>
      <c r="C547" s="43">
        <v>1</v>
      </c>
      <c r="D547" s="63">
        <v>1</v>
      </c>
      <c r="E547" s="43" t="s">
        <v>2241</v>
      </c>
      <c r="F547" s="65" t="s">
        <v>848</v>
      </c>
      <c r="G547" s="31" t="s">
        <v>180</v>
      </c>
      <c r="H547" s="43" t="s">
        <v>103</v>
      </c>
    </row>
    <row r="548" spans="1:8" ht="14.25">
      <c r="A548" s="219" t="s">
        <v>1129</v>
      </c>
      <c r="B548" s="63" t="s">
        <v>1130</v>
      </c>
      <c r="C548" s="43">
        <v>1</v>
      </c>
      <c r="D548" s="63">
        <v>1</v>
      </c>
      <c r="E548" s="43" t="s">
        <v>2552</v>
      </c>
      <c r="F548" s="65" t="s">
        <v>848</v>
      </c>
      <c r="G548" s="31" t="s">
        <v>831</v>
      </c>
      <c r="H548" s="43" t="s">
        <v>101</v>
      </c>
    </row>
    <row r="549" spans="1:8" ht="14.25">
      <c r="A549" s="29" t="s">
        <v>743</v>
      </c>
      <c r="B549" s="63" t="s">
        <v>2398</v>
      </c>
      <c r="C549" s="43">
        <v>1</v>
      </c>
      <c r="D549" s="63">
        <v>1</v>
      </c>
      <c r="E549" s="43" t="s">
        <v>2241</v>
      </c>
      <c r="F549" s="65">
        <v>1</v>
      </c>
      <c r="G549" s="31">
        <v>1</v>
      </c>
      <c r="H549" s="43" t="s">
        <v>82</v>
      </c>
    </row>
    <row r="550" spans="1:8" ht="14.25">
      <c r="A550" s="29" t="s">
        <v>743</v>
      </c>
      <c r="B550" s="63" t="s">
        <v>2744</v>
      </c>
      <c r="C550" s="43">
        <v>1</v>
      </c>
      <c r="D550" s="63">
        <v>1</v>
      </c>
      <c r="E550" s="43" t="s">
        <v>2552</v>
      </c>
      <c r="F550" s="65">
        <v>3</v>
      </c>
      <c r="G550" s="31" t="s">
        <v>831</v>
      </c>
      <c r="H550" s="43" t="s">
        <v>82</v>
      </c>
    </row>
    <row r="551" spans="1:8" ht="14.25">
      <c r="A551" s="29" t="s">
        <v>1132</v>
      </c>
      <c r="B551" s="63" t="s">
        <v>2992</v>
      </c>
      <c r="C551" s="43">
        <v>1</v>
      </c>
      <c r="D551" s="63">
        <v>1</v>
      </c>
      <c r="E551" s="43" t="s">
        <v>2241</v>
      </c>
      <c r="F551" s="65">
        <v>1</v>
      </c>
      <c r="G551" s="31">
        <v>1</v>
      </c>
      <c r="H551" s="43" t="s">
        <v>82</v>
      </c>
    </row>
    <row r="552" spans="1:8" ht="14.25">
      <c r="A552" s="29" t="s">
        <v>1132</v>
      </c>
      <c r="B552" s="63" t="s">
        <v>2975</v>
      </c>
      <c r="C552" s="43">
        <v>1</v>
      </c>
      <c r="D552" s="63">
        <v>2</v>
      </c>
      <c r="E552" s="43" t="s">
        <v>2920</v>
      </c>
      <c r="F552" s="65"/>
      <c r="G552" s="31">
        <v>1</v>
      </c>
      <c r="H552" s="43" t="s">
        <v>82</v>
      </c>
    </row>
    <row r="553" spans="1:8" ht="14.25">
      <c r="A553" s="29" t="s">
        <v>1134</v>
      </c>
      <c r="B553" s="63" t="s">
        <v>1135</v>
      </c>
      <c r="C553" s="43">
        <v>2</v>
      </c>
      <c r="D553" s="63">
        <v>2</v>
      </c>
      <c r="E553" s="43" t="s">
        <v>2949</v>
      </c>
      <c r="F553" s="65"/>
      <c r="G553" s="31">
        <v>1</v>
      </c>
      <c r="H553" s="43" t="s">
        <v>93</v>
      </c>
    </row>
    <row r="554" spans="1:8" ht="14.25">
      <c r="A554" s="29" t="s">
        <v>1134</v>
      </c>
      <c r="B554" s="63" t="s">
        <v>1136</v>
      </c>
      <c r="C554" s="43">
        <v>2</v>
      </c>
      <c r="D554" s="63">
        <v>3</v>
      </c>
      <c r="E554" s="43" t="s">
        <v>3099</v>
      </c>
      <c r="F554" s="65" t="s">
        <v>837</v>
      </c>
      <c r="G554" s="31">
        <v>1</v>
      </c>
      <c r="H554" s="43" t="s">
        <v>93</v>
      </c>
    </row>
    <row r="555" spans="1:8" ht="14.25">
      <c r="A555" s="29" t="s">
        <v>1137</v>
      </c>
      <c r="B555" s="63" t="s">
        <v>1138</v>
      </c>
      <c r="C555" s="43">
        <v>1</v>
      </c>
      <c r="D555" s="63">
        <v>1</v>
      </c>
      <c r="E555" s="43" t="s">
        <v>2241</v>
      </c>
      <c r="F555" s="65" t="s">
        <v>848</v>
      </c>
      <c r="G555" s="31" t="s">
        <v>180</v>
      </c>
      <c r="H555" s="43" t="s">
        <v>101</v>
      </c>
    </row>
    <row r="556" spans="1:8" ht="14.25">
      <c r="A556" s="29" t="s">
        <v>1137</v>
      </c>
      <c r="B556" s="63" t="s">
        <v>1139</v>
      </c>
      <c r="C556" s="43">
        <v>2</v>
      </c>
      <c r="D556" s="63">
        <v>2</v>
      </c>
      <c r="E556" s="43" t="s">
        <v>2769</v>
      </c>
      <c r="F556" s="65" t="s">
        <v>221</v>
      </c>
      <c r="G556" s="31" t="s">
        <v>180</v>
      </c>
      <c r="H556" s="43" t="s">
        <v>101</v>
      </c>
    </row>
    <row r="557" spans="1:8" ht="14.25">
      <c r="A557" s="29" t="s">
        <v>1140</v>
      </c>
      <c r="B557" s="63" t="s">
        <v>1043</v>
      </c>
      <c r="C557" s="43">
        <v>1</v>
      </c>
      <c r="D557" s="63">
        <v>1</v>
      </c>
      <c r="E557" s="43" t="s">
        <v>2241</v>
      </c>
      <c r="F557" s="65">
        <v>1</v>
      </c>
      <c r="G557" s="31">
        <v>1</v>
      </c>
      <c r="H557" s="43" t="s">
        <v>93</v>
      </c>
    </row>
    <row r="558" spans="1:8" ht="14.25">
      <c r="A558" s="29" t="s">
        <v>1140</v>
      </c>
      <c r="B558" s="63" t="s">
        <v>1141</v>
      </c>
      <c r="C558" s="43">
        <v>2</v>
      </c>
      <c r="D558" s="63">
        <v>2</v>
      </c>
      <c r="E558" s="43" t="s">
        <v>2913</v>
      </c>
      <c r="F558" s="65" t="s">
        <v>833</v>
      </c>
      <c r="G558" s="31">
        <v>1</v>
      </c>
      <c r="H558" s="43" t="s">
        <v>93</v>
      </c>
    </row>
    <row r="559" spans="1:8" ht="14.25">
      <c r="A559" s="29" t="s">
        <v>1142</v>
      </c>
      <c r="B559" s="63" t="s">
        <v>1143</v>
      </c>
      <c r="C559" s="43">
        <v>1</v>
      </c>
      <c r="D559" s="63">
        <v>1</v>
      </c>
      <c r="E559" s="43" t="s">
        <v>2241</v>
      </c>
      <c r="F559" s="65" t="s">
        <v>848</v>
      </c>
      <c r="G559" s="31" t="s">
        <v>180</v>
      </c>
      <c r="H559" s="43" t="s">
        <v>101</v>
      </c>
    </row>
    <row r="560" spans="1:8" ht="14.25">
      <c r="A560" s="29" t="s">
        <v>1142</v>
      </c>
      <c r="B560" s="63" t="s">
        <v>1144</v>
      </c>
      <c r="C560" s="43">
        <v>2</v>
      </c>
      <c r="D560" s="63">
        <v>2</v>
      </c>
      <c r="E560" s="43" t="s">
        <v>2935</v>
      </c>
      <c r="F560" s="65" t="s">
        <v>837</v>
      </c>
      <c r="G560" s="31" t="s">
        <v>831</v>
      </c>
      <c r="H560" s="43" t="s">
        <v>101</v>
      </c>
    </row>
    <row r="561" spans="1:8" ht="14.25">
      <c r="A561" s="110" t="s">
        <v>1145</v>
      </c>
      <c r="B561" s="63" t="s">
        <v>2944</v>
      </c>
      <c r="C561" s="43">
        <v>2</v>
      </c>
      <c r="D561" s="63">
        <v>2</v>
      </c>
      <c r="E561" s="43" t="s">
        <v>2935</v>
      </c>
      <c r="F561" s="65" t="s">
        <v>848</v>
      </c>
      <c r="G561" s="31" t="s">
        <v>831</v>
      </c>
      <c r="H561" s="43" t="s">
        <v>101</v>
      </c>
    </row>
    <row r="562" spans="1:8" ht="14.25">
      <c r="A562" s="110" t="s">
        <v>1145</v>
      </c>
      <c r="B562" s="63" t="s">
        <v>1148</v>
      </c>
      <c r="C562" s="43">
        <v>4</v>
      </c>
      <c r="D562" s="63">
        <v>4</v>
      </c>
      <c r="E562" s="43" t="s">
        <v>3090</v>
      </c>
      <c r="F562" s="65" t="s">
        <v>944</v>
      </c>
      <c r="G562" s="31">
        <v>1</v>
      </c>
      <c r="H562" s="43" t="s">
        <v>101</v>
      </c>
    </row>
    <row r="563" spans="1:8" ht="14.25">
      <c r="A563" s="110" t="s">
        <v>1145</v>
      </c>
      <c r="B563" s="63" t="s">
        <v>1149</v>
      </c>
      <c r="C563" s="43">
        <v>4</v>
      </c>
      <c r="D563" s="63">
        <v>4</v>
      </c>
      <c r="E563" s="43" t="s">
        <v>3090</v>
      </c>
      <c r="F563" s="65" t="s">
        <v>944</v>
      </c>
      <c r="G563" s="31" t="s">
        <v>180</v>
      </c>
      <c r="H563" s="43" t="s">
        <v>101</v>
      </c>
    </row>
    <row r="564" spans="1:8" ht="14.25">
      <c r="A564" s="110" t="s">
        <v>1592</v>
      </c>
      <c r="B564" s="63" t="s">
        <v>1541</v>
      </c>
      <c r="C564" s="43">
        <v>4</v>
      </c>
      <c r="D564" s="63">
        <v>4</v>
      </c>
      <c r="E564" s="43" t="s">
        <v>3091</v>
      </c>
      <c r="F564" s="65" t="s">
        <v>951</v>
      </c>
      <c r="G564" s="31" t="s">
        <v>833</v>
      </c>
      <c r="H564" s="43" t="s">
        <v>103</v>
      </c>
    </row>
    <row r="565" spans="1:8" ht="14.25">
      <c r="A565" s="110" t="s">
        <v>1592</v>
      </c>
      <c r="B565" s="63" t="s">
        <v>1542</v>
      </c>
      <c r="C565" s="43">
        <v>4</v>
      </c>
      <c r="D565" s="63">
        <v>4</v>
      </c>
      <c r="E565" s="43" t="s">
        <v>3091</v>
      </c>
      <c r="F565" s="65" t="s">
        <v>944</v>
      </c>
      <c r="G565" s="31" t="s">
        <v>837</v>
      </c>
      <c r="H565" s="43" t="s">
        <v>103</v>
      </c>
    </row>
    <row r="566" spans="1:8" ht="14.25">
      <c r="A566" s="110" t="s">
        <v>1593</v>
      </c>
      <c r="B566" s="63" t="s">
        <v>1541</v>
      </c>
      <c r="C566" s="43">
        <v>5</v>
      </c>
      <c r="D566" s="63">
        <v>5</v>
      </c>
      <c r="E566" s="43" t="s">
        <v>3091</v>
      </c>
      <c r="F566" s="65"/>
      <c r="G566" s="31" t="s">
        <v>838</v>
      </c>
      <c r="H566" s="43" t="s">
        <v>103</v>
      </c>
    </row>
    <row r="567" spans="1:8" ht="14.25">
      <c r="A567" s="110" t="s">
        <v>1593</v>
      </c>
      <c r="B567" s="63" t="s">
        <v>1544</v>
      </c>
      <c r="C567" s="43">
        <v>4</v>
      </c>
      <c r="D567" s="63">
        <v>4</v>
      </c>
      <c r="E567" s="43" t="s">
        <v>3091</v>
      </c>
      <c r="F567" s="65"/>
      <c r="G567" s="31" t="s">
        <v>833</v>
      </c>
      <c r="H567" s="43" t="s">
        <v>103</v>
      </c>
    </row>
    <row r="568" spans="1:8" ht="14.25">
      <c r="A568" s="110" t="s">
        <v>1594</v>
      </c>
      <c r="B568" s="63" t="s">
        <v>1541</v>
      </c>
      <c r="C568" s="43">
        <v>5</v>
      </c>
      <c r="D568" s="63">
        <v>5</v>
      </c>
      <c r="E568" s="43" t="s">
        <v>3091</v>
      </c>
      <c r="F568" s="65"/>
      <c r="G568" s="31" t="s">
        <v>838</v>
      </c>
      <c r="H568" s="43" t="s">
        <v>103</v>
      </c>
    </row>
    <row r="569" spans="1:8" ht="14.25">
      <c r="A569" s="110" t="s">
        <v>1594</v>
      </c>
      <c r="B569" s="63" t="s">
        <v>1546</v>
      </c>
      <c r="C569" s="43">
        <v>4</v>
      </c>
      <c r="D569" s="63">
        <v>4</v>
      </c>
      <c r="E569" s="43" t="s">
        <v>3091</v>
      </c>
      <c r="F569" s="65"/>
      <c r="G569" s="31" t="s">
        <v>833</v>
      </c>
      <c r="H569" s="43" t="s">
        <v>103</v>
      </c>
    </row>
    <row r="570" spans="1:8" ht="14.25">
      <c r="A570" s="110" t="s">
        <v>1595</v>
      </c>
      <c r="B570" s="63" t="s">
        <v>1541</v>
      </c>
      <c r="C570" s="43">
        <v>5</v>
      </c>
      <c r="D570" s="63">
        <v>5</v>
      </c>
      <c r="E570" s="43" t="s">
        <v>3091</v>
      </c>
      <c r="F570" s="65"/>
      <c r="G570" s="31" t="s">
        <v>838</v>
      </c>
      <c r="H570" s="43" t="s">
        <v>103</v>
      </c>
    </row>
    <row r="571" spans="1:8" ht="14.25">
      <c r="A571" s="110" t="s">
        <v>1595</v>
      </c>
      <c r="B571" s="63" t="s">
        <v>1542</v>
      </c>
      <c r="C571" s="43">
        <v>4</v>
      </c>
      <c r="D571" s="63">
        <v>4</v>
      </c>
      <c r="E571" s="43" t="s">
        <v>3091</v>
      </c>
      <c r="F571" s="65"/>
      <c r="G571" s="31" t="s">
        <v>833</v>
      </c>
      <c r="H571" s="43" t="s">
        <v>103</v>
      </c>
    </row>
    <row r="572" spans="1:8" ht="15.6" customHeight="1">
      <c r="A572" s="29"/>
      <c r="B572" s="63"/>
      <c r="C572" s="43"/>
      <c r="D572" s="63"/>
      <c r="E572" s="43"/>
      <c r="F572" s="65"/>
      <c r="G572" s="31"/>
      <c r="H572" s="43"/>
    </row>
    <row r="573" spans="1:8" ht="15">
      <c r="A573" s="41" t="s">
        <v>588</v>
      </c>
      <c r="B573" s="63"/>
      <c r="C573" s="43"/>
      <c r="D573" s="63"/>
      <c r="E573" s="43"/>
      <c r="F573" s="65"/>
      <c r="G573" s="31"/>
      <c r="H573" s="43"/>
    </row>
    <row r="574" spans="1:8" ht="14.25">
      <c r="A574" s="29" t="s">
        <v>749</v>
      </c>
      <c r="B574" s="63" t="s">
        <v>879</v>
      </c>
      <c r="C574" s="43">
        <v>2</v>
      </c>
      <c r="D574" s="63">
        <v>2</v>
      </c>
      <c r="E574" s="43" t="s">
        <v>2907</v>
      </c>
      <c r="F574" s="65" t="s">
        <v>837</v>
      </c>
      <c r="G574" s="31">
        <v>1</v>
      </c>
      <c r="H574" s="43"/>
    </row>
    <row r="575" spans="1:8" ht="14.25">
      <c r="A575" s="29" t="s">
        <v>749</v>
      </c>
      <c r="B575" s="63" t="s">
        <v>1089</v>
      </c>
      <c r="C575" s="43">
        <v>2</v>
      </c>
      <c r="D575" s="63">
        <v>3</v>
      </c>
      <c r="E575" s="43" t="s">
        <v>3100</v>
      </c>
      <c r="F575" s="65"/>
      <c r="G575" s="31" t="s">
        <v>180</v>
      </c>
      <c r="H575" s="43"/>
    </row>
    <row r="576" spans="1:8" ht="14.25">
      <c r="A576" s="29" t="s">
        <v>1152</v>
      </c>
      <c r="B576" s="63" t="s">
        <v>1153</v>
      </c>
      <c r="C576" s="43">
        <v>2</v>
      </c>
      <c r="D576" s="63">
        <v>2</v>
      </c>
      <c r="E576" s="43" t="s">
        <v>2907</v>
      </c>
      <c r="F576" s="65" t="s">
        <v>872</v>
      </c>
      <c r="G576" s="31">
        <v>1</v>
      </c>
      <c r="H576" s="43" t="s">
        <v>101</v>
      </c>
    </row>
    <row r="577" spans="1:8" ht="14.25">
      <c r="A577" s="29" t="s">
        <v>1152</v>
      </c>
      <c r="B577" s="63" t="s">
        <v>2661</v>
      </c>
      <c r="C577" s="43">
        <v>2</v>
      </c>
      <c r="D577" s="63">
        <v>3</v>
      </c>
      <c r="E577" s="43" t="s">
        <v>3100</v>
      </c>
      <c r="F577" s="65"/>
      <c r="G577" s="31" t="s">
        <v>180</v>
      </c>
      <c r="H577" s="43" t="s">
        <v>101</v>
      </c>
    </row>
    <row r="578" spans="1:8" ht="14.25">
      <c r="A578" s="29" t="s">
        <v>750</v>
      </c>
      <c r="B578" s="63" t="s">
        <v>879</v>
      </c>
      <c r="C578" s="43">
        <v>2</v>
      </c>
      <c r="D578" s="63">
        <v>2</v>
      </c>
      <c r="E578" s="43" t="s">
        <v>2907</v>
      </c>
      <c r="F578" s="65" t="s">
        <v>837</v>
      </c>
      <c r="G578" s="31">
        <v>1</v>
      </c>
      <c r="H578" s="43"/>
    </row>
    <row r="579" spans="1:8" ht="14.25">
      <c r="A579" s="29" t="s">
        <v>750</v>
      </c>
      <c r="B579" s="63" t="s">
        <v>1098</v>
      </c>
      <c r="C579" s="43">
        <v>2</v>
      </c>
      <c r="D579" s="63">
        <v>3</v>
      </c>
      <c r="E579" s="43" t="s">
        <v>3100</v>
      </c>
      <c r="F579" s="65"/>
      <c r="G579" s="31">
        <v>1</v>
      </c>
      <c r="H579" s="43"/>
    </row>
    <row r="580" spans="1:8" ht="14.25">
      <c r="A580" s="29" t="s">
        <v>748</v>
      </c>
      <c r="B580" s="63" t="s">
        <v>879</v>
      </c>
      <c r="C580" s="43">
        <v>2</v>
      </c>
      <c r="D580" s="63">
        <v>2</v>
      </c>
      <c r="E580" s="43" t="s">
        <v>2907</v>
      </c>
      <c r="F580" s="65" t="s">
        <v>837</v>
      </c>
      <c r="G580" s="31">
        <v>1</v>
      </c>
      <c r="H580" s="43"/>
    </row>
    <row r="581" spans="1:8" ht="14.25">
      <c r="A581" s="29" t="s">
        <v>748</v>
      </c>
      <c r="B581" s="63" t="s">
        <v>1098</v>
      </c>
      <c r="C581" s="43">
        <v>1</v>
      </c>
      <c r="D581" s="63">
        <v>2</v>
      </c>
      <c r="E581" s="43" t="s">
        <v>3100</v>
      </c>
      <c r="F581" s="65"/>
      <c r="G581" s="31" t="s">
        <v>831</v>
      </c>
      <c r="H581" s="43"/>
    </row>
    <row r="582" spans="1:8" ht="14.25">
      <c r="A582" s="29" t="s">
        <v>1154</v>
      </c>
      <c r="B582" s="63" t="s">
        <v>1155</v>
      </c>
      <c r="C582" s="43">
        <v>2</v>
      </c>
      <c r="D582" s="63">
        <v>2</v>
      </c>
      <c r="E582" s="43" t="s">
        <v>2907</v>
      </c>
      <c r="F582" s="65" t="s">
        <v>872</v>
      </c>
      <c r="G582" s="31">
        <v>1</v>
      </c>
      <c r="H582" s="43" t="s">
        <v>101</v>
      </c>
    </row>
    <row r="583" spans="1:8" ht="14.25">
      <c r="A583" s="29" t="s">
        <v>1154</v>
      </c>
      <c r="B583" s="63" t="s">
        <v>1130</v>
      </c>
      <c r="C583" s="43">
        <v>1</v>
      </c>
      <c r="D583" s="63">
        <v>2</v>
      </c>
      <c r="E583" s="43" t="s">
        <v>3100</v>
      </c>
      <c r="F583" s="65"/>
      <c r="G583" s="31" t="s">
        <v>831</v>
      </c>
      <c r="H583" s="43" t="s">
        <v>101</v>
      </c>
    </row>
    <row r="584" spans="1:8" ht="14.25">
      <c r="A584" s="29" t="s">
        <v>751</v>
      </c>
      <c r="B584" s="63" t="s">
        <v>879</v>
      </c>
      <c r="C584" s="43">
        <v>2</v>
      </c>
      <c r="D584" s="63">
        <v>2</v>
      </c>
      <c r="E584" s="43" t="s">
        <v>2907</v>
      </c>
      <c r="F584" s="65" t="s">
        <v>837</v>
      </c>
      <c r="G584" s="31" t="s">
        <v>838</v>
      </c>
      <c r="H584" s="43"/>
    </row>
    <row r="585" spans="1:8" ht="14.25">
      <c r="A585" s="29" t="s">
        <v>751</v>
      </c>
      <c r="B585" s="63" t="s">
        <v>1125</v>
      </c>
      <c r="C585" s="43">
        <v>1</v>
      </c>
      <c r="D585" s="63">
        <v>2</v>
      </c>
      <c r="E585" s="43" t="s">
        <v>3100</v>
      </c>
      <c r="F585" s="65"/>
      <c r="G585" s="31" t="s">
        <v>838</v>
      </c>
      <c r="H585" s="43"/>
    </row>
    <row r="586" spans="1:8" ht="14.25">
      <c r="A586" s="29" t="s">
        <v>752</v>
      </c>
      <c r="B586" s="63" t="s">
        <v>879</v>
      </c>
      <c r="C586" s="43">
        <v>1</v>
      </c>
      <c r="D586" s="63">
        <v>1</v>
      </c>
      <c r="E586" s="43" t="s">
        <v>2001</v>
      </c>
      <c r="F586" s="65" t="s">
        <v>833</v>
      </c>
      <c r="G586" s="31" t="s">
        <v>831</v>
      </c>
      <c r="H586" s="43"/>
    </row>
    <row r="587" spans="1:8" ht="14.25">
      <c r="A587" s="29" t="s">
        <v>752</v>
      </c>
      <c r="B587" s="63" t="s">
        <v>1089</v>
      </c>
      <c r="C587" s="43">
        <v>1</v>
      </c>
      <c r="D587" s="63">
        <v>2</v>
      </c>
      <c r="E587" s="43" t="s">
        <v>2873</v>
      </c>
      <c r="F587" s="65"/>
      <c r="G587" s="31" t="s">
        <v>831</v>
      </c>
      <c r="H587" s="43"/>
    </row>
    <row r="588" spans="1:8" ht="14.25">
      <c r="A588" s="29" t="s">
        <v>1156</v>
      </c>
      <c r="B588" s="63" t="s">
        <v>1087</v>
      </c>
      <c r="C588" s="43">
        <v>1</v>
      </c>
      <c r="D588" s="63">
        <v>1</v>
      </c>
      <c r="E588" s="43" t="s">
        <v>2001</v>
      </c>
      <c r="F588" s="65" t="s">
        <v>833</v>
      </c>
      <c r="G588" s="31" t="s">
        <v>831</v>
      </c>
      <c r="H588" s="43" t="s">
        <v>101</v>
      </c>
    </row>
    <row r="589" spans="1:8" ht="14.25">
      <c r="A589" s="29" t="s">
        <v>1156</v>
      </c>
      <c r="B589" s="63" t="s">
        <v>1091</v>
      </c>
      <c r="C589" s="43">
        <v>1</v>
      </c>
      <c r="D589" s="63">
        <v>2</v>
      </c>
      <c r="E589" s="43" t="s">
        <v>2873</v>
      </c>
      <c r="F589" s="65"/>
      <c r="G589" s="31" t="s">
        <v>831</v>
      </c>
      <c r="H589" s="43" t="s">
        <v>101</v>
      </c>
    </row>
    <row r="590" spans="1:8" ht="14.25">
      <c r="A590" s="110" t="s">
        <v>1157</v>
      </c>
      <c r="B590" s="63" t="s">
        <v>879</v>
      </c>
      <c r="C590" s="43">
        <v>1</v>
      </c>
      <c r="D590" s="63">
        <v>1</v>
      </c>
      <c r="E590" s="43" t="s">
        <v>2001</v>
      </c>
      <c r="F590" s="65" t="s">
        <v>833</v>
      </c>
      <c r="G590" s="31" t="s">
        <v>831</v>
      </c>
      <c r="H590" s="43"/>
    </row>
    <row r="591" spans="1:8" ht="14.25">
      <c r="A591" s="110" t="s">
        <v>1157</v>
      </c>
      <c r="B591" s="63" t="s">
        <v>1089</v>
      </c>
      <c r="C591" s="43">
        <v>1</v>
      </c>
      <c r="D591" s="63">
        <v>2</v>
      </c>
      <c r="E591" s="43" t="s">
        <v>2873</v>
      </c>
      <c r="F591" s="65"/>
      <c r="G591" s="31" t="s">
        <v>831</v>
      </c>
      <c r="H591" s="43"/>
    </row>
    <row r="592" spans="1:8" ht="14.25">
      <c r="A592" s="110" t="s">
        <v>1158</v>
      </c>
      <c r="B592" s="63" t="s">
        <v>1087</v>
      </c>
      <c r="C592" s="43">
        <v>1</v>
      </c>
      <c r="D592" s="63">
        <v>1</v>
      </c>
      <c r="E592" s="43" t="s">
        <v>2001</v>
      </c>
      <c r="F592" s="65" t="s">
        <v>833</v>
      </c>
      <c r="G592" s="31" t="s">
        <v>831</v>
      </c>
      <c r="H592" s="43" t="s">
        <v>101</v>
      </c>
    </row>
    <row r="593" spans="1:8" ht="14.25">
      <c r="A593" s="110" t="s">
        <v>1158</v>
      </c>
      <c r="B593" s="63" t="s">
        <v>1091</v>
      </c>
      <c r="C593" s="43">
        <v>1</v>
      </c>
      <c r="D593" s="63">
        <v>2</v>
      </c>
      <c r="E593" s="43" t="s">
        <v>2873</v>
      </c>
      <c r="F593" s="65"/>
      <c r="G593" s="31" t="s">
        <v>831</v>
      </c>
      <c r="H593" s="43" t="s">
        <v>101</v>
      </c>
    </row>
    <row r="594" spans="1:8" ht="14.25">
      <c r="A594" s="29" t="s">
        <v>753</v>
      </c>
      <c r="B594" s="63" t="s">
        <v>879</v>
      </c>
      <c r="C594" s="43">
        <v>2</v>
      </c>
      <c r="D594" s="63">
        <v>2</v>
      </c>
      <c r="E594" s="43" t="s">
        <v>2907</v>
      </c>
      <c r="F594" s="65" t="s">
        <v>837</v>
      </c>
      <c r="G594" s="31">
        <v>1</v>
      </c>
      <c r="H594" s="43"/>
    </row>
    <row r="595" spans="1:8" ht="14.25">
      <c r="A595" s="29" t="s">
        <v>753</v>
      </c>
      <c r="B595" s="63" t="s">
        <v>1098</v>
      </c>
      <c r="C595" s="43">
        <v>2</v>
      </c>
      <c r="D595" s="63">
        <v>2</v>
      </c>
      <c r="E595" s="43" t="s">
        <v>2873</v>
      </c>
      <c r="F595" s="65"/>
      <c r="G595" s="31" t="s">
        <v>831</v>
      </c>
      <c r="H595" s="43"/>
    </row>
    <row r="596" spans="1:8" ht="14.25">
      <c r="A596" s="29" t="s">
        <v>1159</v>
      </c>
      <c r="B596" s="63" t="s">
        <v>1155</v>
      </c>
      <c r="C596" s="43">
        <v>2</v>
      </c>
      <c r="D596" s="63">
        <v>2</v>
      </c>
      <c r="E596" s="43" t="s">
        <v>2907</v>
      </c>
      <c r="F596" s="65" t="s">
        <v>872</v>
      </c>
      <c r="G596" s="31">
        <v>1</v>
      </c>
      <c r="H596" s="43" t="s">
        <v>101</v>
      </c>
    </row>
    <row r="597" spans="1:8" ht="14.25">
      <c r="A597" s="29" t="s">
        <v>1159</v>
      </c>
      <c r="B597" s="63" t="s">
        <v>1130</v>
      </c>
      <c r="C597" s="43">
        <v>1</v>
      </c>
      <c r="D597" s="63">
        <v>2</v>
      </c>
      <c r="E597" s="43" t="s">
        <v>2873</v>
      </c>
      <c r="F597" s="65"/>
      <c r="G597" s="31" t="s">
        <v>831</v>
      </c>
      <c r="H597" s="43" t="s">
        <v>101</v>
      </c>
    </row>
    <row r="598" spans="1:8" ht="14.25">
      <c r="A598" s="29" t="s">
        <v>755</v>
      </c>
      <c r="B598" s="63" t="s">
        <v>879</v>
      </c>
      <c r="C598" s="43">
        <v>2</v>
      </c>
      <c r="D598" s="63">
        <v>2</v>
      </c>
      <c r="E598" s="43" t="s">
        <v>2907</v>
      </c>
      <c r="F598" s="65" t="s">
        <v>837</v>
      </c>
      <c r="G598" s="31">
        <v>1</v>
      </c>
      <c r="H598" s="43"/>
    </row>
    <row r="599" spans="1:8" ht="14.25">
      <c r="A599" s="29" t="s">
        <v>755</v>
      </c>
      <c r="B599" s="63" t="s">
        <v>1089</v>
      </c>
      <c r="C599" s="43">
        <v>3</v>
      </c>
      <c r="D599" s="63">
        <v>3</v>
      </c>
      <c r="E599" s="43" t="s">
        <v>2956</v>
      </c>
      <c r="F599" s="65"/>
      <c r="G599" s="31" t="s">
        <v>180</v>
      </c>
      <c r="H599" s="43"/>
    </row>
    <row r="600" spans="1:8" ht="14.25">
      <c r="A600" s="29" t="s">
        <v>1160</v>
      </c>
      <c r="B600" s="63" t="s">
        <v>1153</v>
      </c>
      <c r="C600" s="43">
        <v>2</v>
      </c>
      <c r="D600" s="63">
        <v>2</v>
      </c>
      <c r="E600" s="43" t="s">
        <v>2907</v>
      </c>
      <c r="F600" s="65" t="s">
        <v>872</v>
      </c>
      <c r="G600" s="31">
        <v>1</v>
      </c>
      <c r="H600" s="43" t="s">
        <v>101</v>
      </c>
    </row>
    <row r="601" spans="1:8" ht="14.25">
      <c r="A601" s="29" t="s">
        <v>1160</v>
      </c>
      <c r="B601" s="63" t="s">
        <v>2661</v>
      </c>
      <c r="C601" s="43">
        <v>2</v>
      </c>
      <c r="D601" s="63">
        <v>3</v>
      </c>
      <c r="E601" s="43" t="s">
        <v>2956</v>
      </c>
      <c r="F601" s="65"/>
      <c r="G601" s="31" t="s">
        <v>180</v>
      </c>
      <c r="H601" s="43" t="s">
        <v>101</v>
      </c>
    </row>
    <row r="602" spans="1:8" ht="14.25">
      <c r="A602" s="29" t="s">
        <v>589</v>
      </c>
      <c r="B602" s="63" t="s">
        <v>1161</v>
      </c>
      <c r="C602" s="43">
        <v>2</v>
      </c>
      <c r="D602" s="63">
        <v>2</v>
      </c>
      <c r="E602" s="43" t="s">
        <v>2995</v>
      </c>
      <c r="F602" s="65" t="s">
        <v>221</v>
      </c>
      <c r="G602" s="31" t="s">
        <v>838</v>
      </c>
      <c r="H602" s="43"/>
    </row>
    <row r="603" spans="1:8" ht="14.25">
      <c r="A603" s="29" t="s">
        <v>589</v>
      </c>
      <c r="B603" s="63" t="s">
        <v>1098</v>
      </c>
      <c r="C603" s="43">
        <v>1</v>
      </c>
      <c r="D603" s="63">
        <v>2</v>
      </c>
      <c r="E603" s="43" t="s">
        <v>2873</v>
      </c>
      <c r="F603" s="65"/>
      <c r="G603" s="31" t="s">
        <v>848</v>
      </c>
      <c r="H603" s="43"/>
    </row>
    <row r="604" spans="1:8" ht="14.25">
      <c r="A604" s="29" t="s">
        <v>591</v>
      </c>
      <c r="B604" s="63" t="s">
        <v>1162</v>
      </c>
      <c r="C604" s="43">
        <v>2</v>
      </c>
      <c r="D604" s="63">
        <v>2</v>
      </c>
      <c r="E604" s="43" t="s">
        <v>2949</v>
      </c>
      <c r="F604" s="65" t="s">
        <v>872</v>
      </c>
      <c r="G604" s="31">
        <v>1</v>
      </c>
      <c r="H604" s="43"/>
    </row>
    <row r="605" spans="1:8" ht="14.25">
      <c r="A605" s="29" t="s">
        <v>591</v>
      </c>
      <c r="B605" s="63" t="s">
        <v>2123</v>
      </c>
      <c r="C605" s="43">
        <v>2</v>
      </c>
      <c r="D605" s="63">
        <v>2</v>
      </c>
      <c r="E605" s="43" t="s">
        <v>2882</v>
      </c>
      <c r="F605" s="65"/>
      <c r="G605" s="31" t="s">
        <v>180</v>
      </c>
      <c r="H605" s="43"/>
    </row>
    <row r="606" spans="1:8" ht="14.25">
      <c r="A606" s="29" t="s">
        <v>756</v>
      </c>
      <c r="B606" s="63" t="s">
        <v>1161</v>
      </c>
      <c r="C606" s="43">
        <v>2</v>
      </c>
      <c r="D606" s="63">
        <v>2</v>
      </c>
      <c r="E606" s="43" t="s">
        <v>2907</v>
      </c>
      <c r="F606" s="65" t="s">
        <v>837</v>
      </c>
      <c r="G606" s="31">
        <v>1</v>
      </c>
      <c r="H606" s="43"/>
    </row>
    <row r="607" spans="1:8" ht="14.25">
      <c r="A607" s="29" t="s">
        <v>756</v>
      </c>
      <c r="B607" s="63" t="s">
        <v>1098</v>
      </c>
      <c r="C607" s="43">
        <v>1</v>
      </c>
      <c r="D607" s="63">
        <v>2</v>
      </c>
      <c r="E607" s="43" t="s">
        <v>2873</v>
      </c>
      <c r="F607" s="65"/>
      <c r="G607" s="31" t="s">
        <v>831</v>
      </c>
      <c r="H607" s="43"/>
    </row>
    <row r="608" spans="1:8" ht="14.25">
      <c r="A608" s="29" t="s">
        <v>1164</v>
      </c>
      <c r="B608" s="63" t="s">
        <v>1162</v>
      </c>
      <c r="C608" s="43">
        <v>2</v>
      </c>
      <c r="D608" s="63">
        <v>2</v>
      </c>
      <c r="E608" s="43" t="s">
        <v>2907</v>
      </c>
      <c r="F608" s="65" t="s">
        <v>837</v>
      </c>
      <c r="G608" s="31">
        <v>1</v>
      </c>
      <c r="H608" s="43"/>
    </row>
    <row r="609" spans="1:8" ht="14.25">
      <c r="A609" s="29" t="s">
        <v>1164</v>
      </c>
      <c r="B609" s="63" t="s">
        <v>2123</v>
      </c>
      <c r="C609" s="43">
        <v>2</v>
      </c>
      <c r="D609" s="63">
        <v>3</v>
      </c>
      <c r="E609" s="43" t="s">
        <v>2956</v>
      </c>
      <c r="F609" s="65"/>
      <c r="G609" s="31" t="s">
        <v>180</v>
      </c>
      <c r="H609" s="43"/>
    </row>
    <row r="610" spans="1:8" ht="14.25">
      <c r="A610" s="29" t="s">
        <v>593</v>
      </c>
      <c r="B610" s="63" t="s">
        <v>1165</v>
      </c>
      <c r="C610" s="43">
        <v>2</v>
      </c>
      <c r="D610" s="63">
        <v>2</v>
      </c>
      <c r="E610" s="43" t="s">
        <v>2907</v>
      </c>
      <c r="F610" s="65" t="s">
        <v>221</v>
      </c>
      <c r="G610" s="31" t="s">
        <v>838</v>
      </c>
      <c r="H610" s="43"/>
    </row>
    <row r="611" spans="1:8" ht="14.25">
      <c r="A611" s="29" t="s">
        <v>593</v>
      </c>
      <c r="B611" s="63" t="s">
        <v>1751</v>
      </c>
      <c r="C611" s="43">
        <v>3</v>
      </c>
      <c r="D611" s="63">
        <v>3</v>
      </c>
      <c r="E611" s="43" t="s">
        <v>3092</v>
      </c>
      <c r="F611" s="65" t="s">
        <v>872</v>
      </c>
      <c r="G611" s="31" t="s">
        <v>838</v>
      </c>
      <c r="H611" s="43"/>
    </row>
    <row r="612" spans="1:8" ht="14.25">
      <c r="A612" s="29" t="s">
        <v>593</v>
      </c>
      <c r="B612" s="63" t="s">
        <v>1125</v>
      </c>
      <c r="C612" s="43">
        <v>1</v>
      </c>
      <c r="D612" s="63">
        <v>2</v>
      </c>
      <c r="E612" s="43" t="s">
        <v>2807</v>
      </c>
      <c r="F612" s="65"/>
      <c r="G612" s="31" t="s">
        <v>848</v>
      </c>
      <c r="H612" s="43"/>
    </row>
    <row r="613" spans="1:8" ht="14.25">
      <c r="A613" s="29" t="s">
        <v>595</v>
      </c>
      <c r="B613" s="63" t="s">
        <v>1103</v>
      </c>
      <c r="C613" s="43">
        <v>2</v>
      </c>
      <c r="D613" s="63">
        <v>2</v>
      </c>
      <c r="E613" s="43" t="s">
        <v>2875</v>
      </c>
      <c r="F613" s="65" t="s">
        <v>221</v>
      </c>
      <c r="G613" s="31">
        <v>1</v>
      </c>
      <c r="H613" s="43"/>
    </row>
    <row r="614" spans="1:8" ht="14.25">
      <c r="A614" s="29" t="s">
        <v>595</v>
      </c>
      <c r="B614" s="63" t="s">
        <v>3101</v>
      </c>
      <c r="C614" s="43">
        <v>3</v>
      </c>
      <c r="D614" s="63">
        <v>3</v>
      </c>
      <c r="E614" s="43" t="s">
        <v>3102</v>
      </c>
      <c r="F614" s="65" t="s">
        <v>872</v>
      </c>
      <c r="G614" s="31">
        <v>1</v>
      </c>
      <c r="H614" s="43"/>
    </row>
    <row r="615" spans="1:8" ht="14.25">
      <c r="A615" s="29" t="s">
        <v>595</v>
      </c>
      <c r="B615" s="63" t="s">
        <v>283</v>
      </c>
      <c r="C615" s="43">
        <v>3</v>
      </c>
      <c r="D615" s="63">
        <v>3</v>
      </c>
      <c r="E615" s="43" t="s">
        <v>3094</v>
      </c>
      <c r="F615" s="65"/>
      <c r="G615" s="31" t="s">
        <v>180</v>
      </c>
      <c r="H615" s="43"/>
    </row>
    <row r="616" spans="1:8" ht="14.25">
      <c r="A616" s="29" t="s">
        <v>758</v>
      </c>
      <c r="B616" s="63" t="s">
        <v>1166</v>
      </c>
      <c r="C616" s="43">
        <v>2</v>
      </c>
      <c r="D616" s="63">
        <v>2</v>
      </c>
      <c r="E616" s="43" t="s">
        <v>2907</v>
      </c>
      <c r="F616" s="65" t="s">
        <v>221</v>
      </c>
      <c r="G616" s="31" t="s">
        <v>838</v>
      </c>
      <c r="H616" s="43"/>
    </row>
    <row r="617" spans="1:8" ht="14.25">
      <c r="A617" s="29" t="s">
        <v>758</v>
      </c>
      <c r="B617" s="63" t="s">
        <v>1125</v>
      </c>
      <c r="C617" s="43">
        <v>1</v>
      </c>
      <c r="D617" s="63">
        <v>2</v>
      </c>
      <c r="E617" s="43" t="s">
        <v>2873</v>
      </c>
      <c r="F617" s="65"/>
      <c r="G617" s="31" t="s">
        <v>838</v>
      </c>
      <c r="H617" s="43"/>
    </row>
    <row r="618" spans="1:8" ht="14.25">
      <c r="A618" s="29" t="s">
        <v>759</v>
      </c>
      <c r="B618" s="63" t="s">
        <v>1167</v>
      </c>
      <c r="C618" s="43">
        <v>2</v>
      </c>
      <c r="D618" s="63">
        <v>2</v>
      </c>
      <c r="E618" s="43" t="s">
        <v>2995</v>
      </c>
      <c r="F618" s="65" t="s">
        <v>221</v>
      </c>
      <c r="G618" s="31">
        <v>1</v>
      </c>
      <c r="H618" s="43"/>
    </row>
    <row r="619" spans="1:8" ht="14.25">
      <c r="A619" s="29" t="s">
        <v>759</v>
      </c>
      <c r="B619" s="63" t="s">
        <v>2201</v>
      </c>
      <c r="C619" s="43">
        <v>3</v>
      </c>
      <c r="D619" s="63">
        <v>3</v>
      </c>
      <c r="E619" s="43" t="s">
        <v>3094</v>
      </c>
      <c r="F619" s="65"/>
      <c r="G619" s="31" t="s">
        <v>180</v>
      </c>
      <c r="H619" s="43"/>
    </row>
    <row r="620" spans="1:8" ht="14.25">
      <c r="A620" s="29" t="s">
        <v>1330</v>
      </c>
      <c r="B620" s="63" t="s">
        <v>2741</v>
      </c>
      <c r="C620" s="43">
        <v>2</v>
      </c>
      <c r="D620" s="63">
        <v>2</v>
      </c>
      <c r="E620" s="43" t="s">
        <v>2907</v>
      </c>
      <c r="F620" s="65" t="s">
        <v>3103</v>
      </c>
      <c r="G620" s="31" t="s">
        <v>180</v>
      </c>
      <c r="H620" s="43" t="s">
        <v>1332</v>
      </c>
    </row>
    <row r="621" spans="1:8" ht="14.25">
      <c r="A621" s="29" t="s">
        <v>1330</v>
      </c>
      <c r="B621" s="63" t="s">
        <v>2742</v>
      </c>
      <c r="C621" s="43">
        <v>3</v>
      </c>
      <c r="D621" s="63">
        <v>3</v>
      </c>
      <c r="E621" s="43" t="s">
        <v>3104</v>
      </c>
      <c r="F621" s="65"/>
      <c r="G621" s="31" t="s">
        <v>180</v>
      </c>
      <c r="H621" s="43" t="s">
        <v>1332</v>
      </c>
    </row>
    <row r="622" spans="1:8" ht="14.25">
      <c r="A622" s="29" t="s">
        <v>1334</v>
      </c>
      <c r="B622" s="63" t="s">
        <v>2743</v>
      </c>
      <c r="C622" s="43">
        <v>2</v>
      </c>
      <c r="D622" s="63">
        <v>2</v>
      </c>
      <c r="E622" s="43" t="s">
        <v>2907</v>
      </c>
      <c r="F622" s="65" t="s">
        <v>3103</v>
      </c>
      <c r="G622" s="31" t="s">
        <v>180</v>
      </c>
      <c r="H622" s="43" t="s">
        <v>1332</v>
      </c>
    </row>
    <row r="623" spans="1:8" ht="14.25">
      <c r="A623" s="29" t="s">
        <v>1334</v>
      </c>
      <c r="B623" s="63" t="s">
        <v>2744</v>
      </c>
      <c r="C623" s="43">
        <v>1</v>
      </c>
      <c r="D623" s="63">
        <v>2</v>
      </c>
      <c r="E623" s="43" t="s">
        <v>2873</v>
      </c>
      <c r="F623" s="65"/>
      <c r="G623" s="31" t="s">
        <v>180</v>
      </c>
      <c r="H623" s="43" t="s">
        <v>1332</v>
      </c>
    </row>
    <row r="624" spans="1:8" ht="14.25">
      <c r="A624" s="29"/>
      <c r="B624" s="63"/>
      <c r="C624" s="43"/>
      <c r="D624" s="63"/>
      <c r="E624" s="43"/>
      <c r="F624" s="65"/>
      <c r="G624" s="31"/>
      <c r="H624" s="43"/>
    </row>
    <row r="625" spans="1:8" ht="15">
      <c r="A625" s="41" t="s">
        <v>597</v>
      </c>
      <c r="B625" s="63"/>
      <c r="C625" s="43"/>
      <c r="D625" s="63"/>
      <c r="E625" s="43"/>
      <c r="F625" s="65"/>
      <c r="G625" s="31"/>
      <c r="H625" s="43"/>
    </row>
    <row r="626" spans="1:8" ht="14.25">
      <c r="A626" s="29" t="s">
        <v>2997</v>
      </c>
      <c r="B626" s="63" t="s">
        <v>2992</v>
      </c>
      <c r="C626" s="43">
        <v>1</v>
      </c>
      <c r="D626" s="63">
        <v>1</v>
      </c>
      <c r="E626" s="43" t="s">
        <v>2001</v>
      </c>
      <c r="F626" s="65" t="s">
        <v>833</v>
      </c>
      <c r="G626" s="31" t="s">
        <v>831</v>
      </c>
      <c r="H626" s="43"/>
    </row>
    <row r="627" spans="1:8" ht="14.25">
      <c r="A627" s="29" t="s">
        <v>2997</v>
      </c>
      <c r="B627" s="63" t="s">
        <v>2975</v>
      </c>
      <c r="C627" s="43">
        <v>1</v>
      </c>
      <c r="D627" s="63">
        <v>2</v>
      </c>
      <c r="E627" s="43" t="s">
        <v>2873</v>
      </c>
      <c r="F627" s="65"/>
      <c r="G627" s="31" t="s">
        <v>831</v>
      </c>
      <c r="H627" s="43"/>
    </row>
    <row r="628" spans="1:8" ht="14.25">
      <c r="A628" s="29" t="s">
        <v>1169</v>
      </c>
      <c r="B628" s="63" t="s">
        <v>2992</v>
      </c>
      <c r="C628" s="43">
        <v>1</v>
      </c>
      <c r="D628" s="63">
        <v>1</v>
      </c>
      <c r="E628" s="43" t="s">
        <v>2001</v>
      </c>
      <c r="F628" s="65" t="s">
        <v>833</v>
      </c>
      <c r="G628" s="31" t="s">
        <v>831</v>
      </c>
      <c r="H628" s="43" t="s">
        <v>82</v>
      </c>
    </row>
    <row r="629" spans="1:8" ht="14.25">
      <c r="A629" s="29" t="s">
        <v>1169</v>
      </c>
      <c r="B629" s="63" t="s">
        <v>2975</v>
      </c>
      <c r="C629" s="43">
        <v>1</v>
      </c>
      <c r="D629" s="63">
        <v>2</v>
      </c>
      <c r="E629" s="43" t="s">
        <v>2873</v>
      </c>
      <c r="F629" s="65"/>
      <c r="G629" s="31" t="s">
        <v>831</v>
      </c>
      <c r="H629" s="43" t="s">
        <v>82</v>
      </c>
    </row>
    <row r="630" spans="1:8" ht="14.25">
      <c r="A630" s="29" t="s">
        <v>2998</v>
      </c>
      <c r="B630" s="63" t="s">
        <v>2992</v>
      </c>
      <c r="C630" s="43">
        <v>3</v>
      </c>
      <c r="D630" s="63">
        <v>3</v>
      </c>
      <c r="E630" s="43" t="s">
        <v>3092</v>
      </c>
      <c r="F630" s="65" t="s">
        <v>221</v>
      </c>
      <c r="G630" s="31">
        <v>2</v>
      </c>
      <c r="H630" s="43" t="s">
        <v>82</v>
      </c>
    </row>
    <row r="631" spans="1:8" ht="14.25">
      <c r="A631" s="29" t="s">
        <v>2998</v>
      </c>
      <c r="B631" s="63" t="s">
        <v>2975</v>
      </c>
      <c r="C631" s="43">
        <v>4</v>
      </c>
      <c r="D631" s="63">
        <v>4</v>
      </c>
      <c r="E631" s="43" t="s">
        <v>2963</v>
      </c>
      <c r="F631" s="65"/>
      <c r="G631" s="31">
        <v>2</v>
      </c>
      <c r="H631" s="43" t="s">
        <v>82</v>
      </c>
    </row>
    <row r="632" spans="1:8" ht="14.25">
      <c r="A632" s="29" t="s">
        <v>2999</v>
      </c>
      <c r="B632" s="63" t="s">
        <v>2992</v>
      </c>
      <c r="C632" s="43">
        <v>1</v>
      </c>
      <c r="D632" s="63">
        <v>1</v>
      </c>
      <c r="E632" s="43" t="s">
        <v>2001</v>
      </c>
      <c r="F632" s="65" t="s">
        <v>833</v>
      </c>
      <c r="G632" s="31" t="s">
        <v>831</v>
      </c>
      <c r="H632" s="43"/>
    </row>
    <row r="633" spans="1:8" ht="14.25">
      <c r="A633" s="29" t="s">
        <v>2999</v>
      </c>
      <c r="B633" s="63" t="s">
        <v>2975</v>
      </c>
      <c r="C633" s="43">
        <v>1</v>
      </c>
      <c r="D633" s="63">
        <v>2</v>
      </c>
      <c r="E633" s="43" t="s">
        <v>2873</v>
      </c>
      <c r="F633" s="65"/>
      <c r="G633" s="31" t="s">
        <v>831</v>
      </c>
      <c r="H633" s="43"/>
    </row>
    <row r="634" spans="1:8" ht="14.25">
      <c r="A634" s="29" t="s">
        <v>602</v>
      </c>
      <c r="B634" s="63" t="s">
        <v>879</v>
      </c>
      <c r="C634" s="43">
        <v>1</v>
      </c>
      <c r="D634" s="63">
        <v>1</v>
      </c>
      <c r="E634" s="43" t="s">
        <v>1999</v>
      </c>
      <c r="F634" s="65" t="s">
        <v>1294</v>
      </c>
      <c r="G634" s="31" t="s">
        <v>848</v>
      </c>
      <c r="H634" s="43"/>
    </row>
    <row r="635" spans="1:8" ht="14.25">
      <c r="A635" s="29" t="s">
        <v>606</v>
      </c>
      <c r="B635" s="63" t="s">
        <v>879</v>
      </c>
      <c r="C635" s="43">
        <v>1</v>
      </c>
      <c r="D635" s="63">
        <v>1</v>
      </c>
      <c r="E635" s="43" t="s">
        <v>1999</v>
      </c>
      <c r="F635" s="65" t="s">
        <v>1294</v>
      </c>
      <c r="G635" s="31" t="s">
        <v>848</v>
      </c>
      <c r="H635" s="43"/>
    </row>
    <row r="636" spans="1:8" ht="14.25">
      <c r="A636" s="29" t="s">
        <v>1179</v>
      </c>
      <c r="B636" s="63" t="s">
        <v>1031</v>
      </c>
      <c r="C636" s="43">
        <v>1</v>
      </c>
      <c r="D636" s="63">
        <v>2</v>
      </c>
      <c r="E636" s="43" t="s">
        <v>2882</v>
      </c>
      <c r="F636" s="65"/>
      <c r="G636" s="31" t="s">
        <v>1641</v>
      </c>
      <c r="H636" s="43"/>
    </row>
    <row r="637" spans="1:8" ht="14.25">
      <c r="A637" s="29" t="s">
        <v>765</v>
      </c>
      <c r="B637" s="63" t="s">
        <v>879</v>
      </c>
      <c r="C637" s="43">
        <v>1</v>
      </c>
      <c r="D637" s="63">
        <v>1</v>
      </c>
      <c r="E637" s="43" t="s">
        <v>1999</v>
      </c>
      <c r="F637" s="65" t="s">
        <v>2947</v>
      </c>
      <c r="G637" s="31" t="s">
        <v>833</v>
      </c>
      <c r="H637" s="43"/>
    </row>
    <row r="638" spans="1:8" ht="14.25">
      <c r="A638" s="29" t="s">
        <v>768</v>
      </c>
      <c r="B638" s="63" t="s">
        <v>879</v>
      </c>
      <c r="C638" s="43">
        <v>1</v>
      </c>
      <c r="D638" s="63">
        <v>1</v>
      </c>
      <c r="E638" s="43" t="s">
        <v>1999</v>
      </c>
      <c r="F638" s="65" t="s">
        <v>2947</v>
      </c>
      <c r="G638" s="31" t="s">
        <v>833</v>
      </c>
      <c r="H638" s="43"/>
    </row>
    <row r="639" spans="1:8" ht="14.25">
      <c r="A639" s="29" t="s">
        <v>1184</v>
      </c>
      <c r="B639" s="63" t="s">
        <v>1031</v>
      </c>
      <c r="C639" s="43">
        <v>1</v>
      </c>
      <c r="D639" s="63">
        <v>2</v>
      </c>
      <c r="E639" s="43" t="s">
        <v>2882</v>
      </c>
      <c r="F639" s="65"/>
      <c r="G639" s="31" t="s">
        <v>833</v>
      </c>
      <c r="H639" s="43"/>
    </row>
    <row r="640" spans="1:8" ht="14.25">
      <c r="A640" s="29" t="s">
        <v>1182</v>
      </c>
      <c r="B640" s="63" t="s">
        <v>1174</v>
      </c>
      <c r="C640" s="43">
        <v>1</v>
      </c>
      <c r="D640" s="63">
        <v>1</v>
      </c>
      <c r="E640" s="43" t="s">
        <v>1999</v>
      </c>
      <c r="F640" s="65" t="s">
        <v>1294</v>
      </c>
      <c r="G640" s="31" t="s">
        <v>837</v>
      </c>
      <c r="H640" s="43" t="s">
        <v>101</v>
      </c>
    </row>
    <row r="641" spans="1:8" ht="14.25">
      <c r="A641" s="29" t="s">
        <v>1182</v>
      </c>
      <c r="B641" s="63" t="s">
        <v>1147</v>
      </c>
      <c r="C641" s="43">
        <v>1</v>
      </c>
      <c r="D641" s="63">
        <v>2</v>
      </c>
      <c r="E641" s="43" t="s">
        <v>2882</v>
      </c>
      <c r="F641" s="65"/>
      <c r="G641" s="31" t="s">
        <v>837</v>
      </c>
      <c r="H641" s="43" t="s">
        <v>101</v>
      </c>
    </row>
    <row r="642" spans="1:8" ht="14.25">
      <c r="A642" s="29" t="s">
        <v>1187</v>
      </c>
      <c r="B642" s="63" t="s">
        <v>1174</v>
      </c>
      <c r="C642" s="43">
        <v>1</v>
      </c>
      <c r="D642" s="63">
        <v>1</v>
      </c>
      <c r="E642" s="43" t="s">
        <v>1999</v>
      </c>
      <c r="F642" s="65" t="s">
        <v>2947</v>
      </c>
      <c r="G642" s="31" t="s">
        <v>843</v>
      </c>
      <c r="H642" s="43" t="s">
        <v>101</v>
      </c>
    </row>
    <row r="643" spans="1:8" ht="14.25">
      <c r="A643" s="29" t="s">
        <v>1187</v>
      </c>
      <c r="B643" s="63" t="s">
        <v>1147</v>
      </c>
      <c r="C643" s="43">
        <v>4</v>
      </c>
      <c r="D643" s="63">
        <v>4</v>
      </c>
      <c r="E643" s="43" t="s">
        <v>2882</v>
      </c>
      <c r="F643" s="65"/>
      <c r="G643" s="31" t="s">
        <v>843</v>
      </c>
      <c r="H643" s="43" t="s">
        <v>101</v>
      </c>
    </row>
    <row r="644" spans="1:8" ht="14.25">
      <c r="A644" s="29" t="s">
        <v>1189</v>
      </c>
      <c r="B644" s="63" t="s">
        <v>2398</v>
      </c>
      <c r="C644" s="43">
        <v>1</v>
      </c>
      <c r="D644" s="63">
        <v>1</v>
      </c>
      <c r="E644" s="43" t="s">
        <v>1999</v>
      </c>
      <c r="F644" s="65" t="s">
        <v>833</v>
      </c>
      <c r="G644" s="31">
        <v>1</v>
      </c>
      <c r="H644" s="43"/>
    </row>
    <row r="645" spans="1:8" ht="14.25">
      <c r="A645" s="29" t="s">
        <v>1189</v>
      </c>
      <c r="B645" s="63" t="s">
        <v>2744</v>
      </c>
      <c r="C645" s="43">
        <v>1</v>
      </c>
      <c r="D645" s="63">
        <v>2</v>
      </c>
      <c r="E645" s="43" t="s">
        <v>2882</v>
      </c>
      <c r="F645" s="65"/>
      <c r="G645" s="31">
        <v>1</v>
      </c>
      <c r="H645" s="43"/>
    </row>
    <row r="646" spans="1:8" ht="28.5">
      <c r="A646" s="53" t="s">
        <v>2540</v>
      </c>
      <c r="B646" s="63" t="s">
        <v>2992</v>
      </c>
      <c r="C646" s="43">
        <v>1</v>
      </c>
      <c r="D646" s="63">
        <v>1</v>
      </c>
      <c r="E646" s="43" t="s">
        <v>2001</v>
      </c>
      <c r="F646" s="65" t="s">
        <v>833</v>
      </c>
      <c r="G646" s="31" t="s">
        <v>831</v>
      </c>
      <c r="H646" s="43"/>
    </row>
    <row r="647" spans="1:8" ht="28.5">
      <c r="A647" s="53" t="s">
        <v>2540</v>
      </c>
      <c r="B647" s="63" t="s">
        <v>2975</v>
      </c>
      <c r="C647" s="43">
        <v>2</v>
      </c>
      <c r="D647" s="63">
        <v>2</v>
      </c>
      <c r="E647" s="43" t="s">
        <v>2873</v>
      </c>
      <c r="F647" s="65"/>
      <c r="G647" s="31" t="s">
        <v>831</v>
      </c>
      <c r="H647" s="43"/>
    </row>
    <row r="648" spans="1:8" ht="14.25">
      <c r="A648" s="29" t="s">
        <v>1774</v>
      </c>
      <c r="B648" s="63" t="s">
        <v>879</v>
      </c>
      <c r="C648" s="43">
        <v>1</v>
      </c>
      <c r="D648" s="63">
        <v>1</v>
      </c>
      <c r="E648" s="43" t="s">
        <v>1999</v>
      </c>
      <c r="F648" s="65"/>
      <c r="G648" s="31">
        <v>1</v>
      </c>
      <c r="H648" s="43"/>
    </row>
    <row r="649" spans="1:8" ht="14.25">
      <c r="A649" s="29" t="s">
        <v>1774</v>
      </c>
      <c r="B649" s="63" t="s">
        <v>1095</v>
      </c>
      <c r="C649" s="43">
        <v>2</v>
      </c>
      <c r="D649" s="63">
        <v>2</v>
      </c>
      <c r="E649" s="43" t="s">
        <v>2882</v>
      </c>
      <c r="F649" s="65"/>
      <c r="G649" s="31">
        <v>1</v>
      </c>
      <c r="H649" s="43"/>
    </row>
    <row r="650" spans="1:8" ht="14.25">
      <c r="A650" s="29" t="s">
        <v>3004</v>
      </c>
      <c r="B650" s="63" t="s">
        <v>2992</v>
      </c>
      <c r="C650" s="43">
        <v>1</v>
      </c>
      <c r="D650" s="63">
        <v>1</v>
      </c>
      <c r="E650" s="43" t="s">
        <v>2001</v>
      </c>
      <c r="F650" s="65" t="s">
        <v>833</v>
      </c>
      <c r="G650" s="31" t="s">
        <v>831</v>
      </c>
      <c r="H650" s="43"/>
    </row>
    <row r="651" spans="1:8" ht="14.25">
      <c r="A651" s="29" t="s">
        <v>3004</v>
      </c>
      <c r="B651" s="63" t="s">
        <v>2975</v>
      </c>
      <c r="C651" s="43">
        <v>1</v>
      </c>
      <c r="D651" s="63">
        <v>2</v>
      </c>
      <c r="E651" s="43" t="s">
        <v>2873</v>
      </c>
      <c r="F651" s="65"/>
      <c r="G651" s="31" t="s">
        <v>831</v>
      </c>
      <c r="H651" s="43"/>
    </row>
    <row r="652" spans="1:8" ht="24">
      <c r="A652" s="218" t="s">
        <v>3005</v>
      </c>
      <c r="B652" s="63" t="s">
        <v>2921</v>
      </c>
      <c r="C652" s="43">
        <v>2</v>
      </c>
      <c r="D652" s="63">
        <v>2</v>
      </c>
      <c r="E652" s="43" t="s">
        <v>2875</v>
      </c>
      <c r="F652" s="65" t="s">
        <v>843</v>
      </c>
      <c r="G652" s="31" t="s">
        <v>180</v>
      </c>
      <c r="H652" s="43" t="s">
        <v>93</v>
      </c>
    </row>
    <row r="653" spans="1:8" ht="24">
      <c r="A653" s="218" t="s">
        <v>3005</v>
      </c>
      <c r="B653" s="63" t="s">
        <v>2922</v>
      </c>
      <c r="C653" s="43">
        <v>3</v>
      </c>
      <c r="D653" s="63">
        <v>3</v>
      </c>
      <c r="E653" s="43" t="s">
        <v>3094</v>
      </c>
      <c r="F653" s="65"/>
      <c r="G653" s="31" t="s">
        <v>180</v>
      </c>
      <c r="H653" s="43" t="s">
        <v>93</v>
      </c>
    </row>
    <row r="654" spans="1:8" ht="14.25">
      <c r="A654" s="29" t="s">
        <v>1199</v>
      </c>
      <c r="B654" s="63" t="s">
        <v>2930</v>
      </c>
      <c r="C654" s="43">
        <v>4</v>
      </c>
      <c r="D654" s="63">
        <v>4</v>
      </c>
      <c r="E654" s="43" t="s">
        <v>3105</v>
      </c>
      <c r="F654" s="65" t="s">
        <v>944</v>
      </c>
      <c r="G654" s="31" t="s">
        <v>842</v>
      </c>
      <c r="H654" s="43" t="s">
        <v>93</v>
      </c>
    </row>
    <row r="655" spans="1:8" ht="14.25">
      <c r="A655" s="29" t="s">
        <v>1199</v>
      </c>
      <c r="B655" s="63" t="s">
        <v>2931</v>
      </c>
      <c r="C655" s="43">
        <v>6</v>
      </c>
      <c r="D655" s="63">
        <v>6</v>
      </c>
      <c r="E655" s="52" t="s">
        <v>3106</v>
      </c>
      <c r="F655" s="65"/>
      <c r="G655" s="31" t="s">
        <v>842</v>
      </c>
      <c r="H655" s="43" t="s">
        <v>93</v>
      </c>
    </row>
    <row r="656" spans="1:8" ht="14.25">
      <c r="A656" s="29" t="s">
        <v>1206</v>
      </c>
      <c r="B656" s="63" t="s">
        <v>1043</v>
      </c>
      <c r="C656" s="43">
        <v>3</v>
      </c>
      <c r="D656" s="63">
        <v>3</v>
      </c>
      <c r="E656" s="43" t="s">
        <v>3102</v>
      </c>
      <c r="F656" s="65" t="s">
        <v>853</v>
      </c>
      <c r="G656" s="31" t="s">
        <v>180</v>
      </c>
      <c r="H656" s="43" t="s">
        <v>93</v>
      </c>
    </row>
    <row r="657" spans="1:8" ht="14.25">
      <c r="A657" s="29" t="s">
        <v>1206</v>
      </c>
      <c r="B657" s="63" t="s">
        <v>1202</v>
      </c>
      <c r="C657" s="43">
        <v>4</v>
      </c>
      <c r="D657" s="63">
        <v>4</v>
      </c>
      <c r="E657" s="43" t="s">
        <v>3107</v>
      </c>
      <c r="F657" s="65"/>
      <c r="G657" s="31" t="s">
        <v>180</v>
      </c>
      <c r="H657" s="43" t="s">
        <v>93</v>
      </c>
    </row>
    <row r="658" spans="1:8" ht="14.25">
      <c r="A658" s="29" t="s">
        <v>3010</v>
      </c>
      <c r="B658" s="63" t="s">
        <v>2977</v>
      </c>
      <c r="C658" s="43">
        <v>1</v>
      </c>
      <c r="D658" s="63">
        <v>1</v>
      </c>
      <c r="E658" s="43" t="s">
        <v>2001</v>
      </c>
      <c r="F658" s="65" t="s">
        <v>833</v>
      </c>
      <c r="G658" s="31" t="s">
        <v>831</v>
      </c>
      <c r="H658" s="43" t="s">
        <v>3011</v>
      </c>
    </row>
    <row r="659" spans="1:8" ht="14.25">
      <c r="A659" s="29" t="s">
        <v>3010</v>
      </c>
      <c r="B659" s="63" t="s">
        <v>2944</v>
      </c>
      <c r="C659" s="43">
        <v>1</v>
      </c>
      <c r="D659" s="63">
        <v>2</v>
      </c>
      <c r="E659" s="43" t="s">
        <v>2873</v>
      </c>
      <c r="F659" s="65"/>
      <c r="G659" s="31" t="s">
        <v>831</v>
      </c>
      <c r="H659" s="43" t="s">
        <v>3011</v>
      </c>
    </row>
    <row r="660" spans="1:8" ht="14.25">
      <c r="A660" s="29"/>
      <c r="B660" s="63"/>
      <c r="C660" s="43"/>
      <c r="D660" s="63"/>
      <c r="E660" s="43"/>
      <c r="F660" s="65"/>
      <c r="G660" s="31"/>
      <c r="H660" s="43"/>
    </row>
    <row r="661" spans="1:8" ht="15">
      <c r="A661" s="41" t="s">
        <v>512</v>
      </c>
      <c r="B661" s="63"/>
      <c r="C661" s="43"/>
      <c r="D661" s="63"/>
      <c r="E661" s="43"/>
      <c r="F661" s="65"/>
      <c r="G661" s="31"/>
      <c r="H661" s="43"/>
    </row>
    <row r="662" spans="1:8" ht="14.25">
      <c r="A662" s="29" t="s">
        <v>1211</v>
      </c>
      <c r="B662" s="63" t="s">
        <v>879</v>
      </c>
      <c r="C662" s="43">
        <v>1</v>
      </c>
      <c r="D662" s="63">
        <v>1</v>
      </c>
      <c r="E662" s="43" t="s">
        <v>1999</v>
      </c>
      <c r="F662" s="65" t="s">
        <v>951</v>
      </c>
      <c r="G662" s="31" t="s">
        <v>848</v>
      </c>
      <c r="H662" s="43"/>
    </row>
    <row r="663" spans="1:8" ht="14.25">
      <c r="A663" s="29" t="s">
        <v>1211</v>
      </c>
      <c r="B663" s="63" t="s">
        <v>1089</v>
      </c>
      <c r="C663" s="43">
        <v>1</v>
      </c>
      <c r="D663" s="63">
        <v>2</v>
      </c>
      <c r="E663" s="43" t="s">
        <v>2882</v>
      </c>
      <c r="F663" s="65"/>
      <c r="G663" s="31" t="s">
        <v>848</v>
      </c>
      <c r="H663" s="43"/>
    </row>
    <row r="664" spans="1:8" ht="14.25">
      <c r="A664" s="29" t="s">
        <v>1214</v>
      </c>
      <c r="B664" s="63" t="s">
        <v>1087</v>
      </c>
      <c r="C664" s="43">
        <v>1</v>
      </c>
      <c r="D664" s="63">
        <v>1</v>
      </c>
      <c r="E664" s="43" t="s">
        <v>1999</v>
      </c>
      <c r="F664" s="65" t="s">
        <v>951</v>
      </c>
      <c r="G664" s="31" t="s">
        <v>221</v>
      </c>
      <c r="H664" s="43" t="s">
        <v>101</v>
      </c>
    </row>
    <row r="665" spans="1:8" ht="14.25">
      <c r="A665" s="29" t="s">
        <v>1214</v>
      </c>
      <c r="B665" s="63" t="s">
        <v>1091</v>
      </c>
      <c r="C665" s="43">
        <v>4</v>
      </c>
      <c r="D665" s="63">
        <v>4</v>
      </c>
      <c r="E665" s="43" t="s">
        <v>2882</v>
      </c>
      <c r="F665" s="65"/>
      <c r="G665" s="31" t="s">
        <v>221</v>
      </c>
      <c r="H665" s="43" t="s">
        <v>101</v>
      </c>
    </row>
    <row r="666" spans="1:8" ht="14.25">
      <c r="A666" s="29" t="s">
        <v>775</v>
      </c>
      <c r="B666" s="63" t="s">
        <v>879</v>
      </c>
      <c r="C666" s="43">
        <v>1</v>
      </c>
      <c r="D666" s="63">
        <v>1</v>
      </c>
      <c r="E666" s="43" t="s">
        <v>1999</v>
      </c>
      <c r="F666" s="65" t="s">
        <v>3048</v>
      </c>
      <c r="G666" s="31" t="s">
        <v>657</v>
      </c>
      <c r="H666" s="43"/>
    </row>
    <row r="667" spans="1:8" ht="14.25">
      <c r="A667" s="29" t="s">
        <v>776</v>
      </c>
      <c r="B667" s="63" t="s">
        <v>879</v>
      </c>
      <c r="C667" s="43">
        <v>1</v>
      </c>
      <c r="D667" s="63">
        <v>1</v>
      </c>
      <c r="E667" s="43" t="s">
        <v>1999</v>
      </c>
      <c r="F667" s="65" t="s">
        <v>3048</v>
      </c>
      <c r="G667" s="31" t="s">
        <v>657</v>
      </c>
      <c r="H667" s="43"/>
    </row>
    <row r="668" spans="1:8" ht="14.25">
      <c r="A668" s="29" t="s">
        <v>1215</v>
      </c>
      <c r="B668" s="63" t="s">
        <v>1089</v>
      </c>
      <c r="C668" s="43">
        <v>1</v>
      </c>
      <c r="D668" s="63">
        <v>2</v>
      </c>
      <c r="E668" s="43" t="s">
        <v>2882</v>
      </c>
      <c r="F668" s="65"/>
      <c r="G668" s="31" t="s">
        <v>657</v>
      </c>
      <c r="H668" s="43"/>
    </row>
    <row r="669" spans="1:8" ht="14.25">
      <c r="A669" s="29" t="s">
        <v>1218</v>
      </c>
      <c r="B669" s="63" t="s">
        <v>1087</v>
      </c>
      <c r="C669" s="43">
        <v>1</v>
      </c>
      <c r="D669" s="63">
        <v>1</v>
      </c>
      <c r="E669" s="43" t="s">
        <v>1999</v>
      </c>
      <c r="F669" s="65" t="s">
        <v>3048</v>
      </c>
      <c r="G669" s="31" t="s">
        <v>1362</v>
      </c>
      <c r="H669" s="43" t="s">
        <v>101</v>
      </c>
    </row>
    <row r="670" spans="1:8" ht="14.25">
      <c r="A670" s="29" t="s">
        <v>1218</v>
      </c>
      <c r="B670" s="63" t="s">
        <v>1091</v>
      </c>
      <c r="C670" s="43">
        <v>4</v>
      </c>
      <c r="D670" s="63">
        <v>4</v>
      </c>
      <c r="E670" s="43" t="s">
        <v>2882</v>
      </c>
      <c r="F670" s="65"/>
      <c r="G670" s="31" t="s">
        <v>1362</v>
      </c>
      <c r="H670" s="43" t="s">
        <v>101</v>
      </c>
    </row>
    <row r="671" spans="1:8" ht="14.25">
      <c r="A671" s="29" t="s">
        <v>1220</v>
      </c>
      <c r="B671" s="63" t="s">
        <v>2398</v>
      </c>
      <c r="C671" s="43">
        <v>1</v>
      </c>
      <c r="D671" s="63">
        <v>1</v>
      </c>
      <c r="E671" s="43" t="s">
        <v>1999</v>
      </c>
      <c r="F671" s="65" t="s">
        <v>833</v>
      </c>
      <c r="G671" s="31">
        <v>1</v>
      </c>
      <c r="H671" s="43"/>
    </row>
    <row r="672" spans="1:8" ht="14.25">
      <c r="A672" s="29" t="s">
        <v>1220</v>
      </c>
      <c r="B672" s="63" t="s">
        <v>2744</v>
      </c>
      <c r="C672" s="43">
        <v>1</v>
      </c>
      <c r="D672" s="63">
        <v>2</v>
      </c>
      <c r="E672" s="43" t="s">
        <v>2882</v>
      </c>
      <c r="F672" s="65"/>
      <c r="G672" s="31">
        <v>1</v>
      </c>
      <c r="H672" s="43"/>
    </row>
    <row r="673" spans="1:8" ht="14.25">
      <c r="A673" s="29"/>
      <c r="B673" s="63"/>
      <c r="C673" s="43"/>
      <c r="D673" s="63"/>
      <c r="E673" s="43"/>
      <c r="F673" s="65"/>
      <c r="G673" s="31"/>
      <c r="H673" s="43"/>
    </row>
    <row r="674" spans="1:8" ht="15">
      <c r="A674" s="41" t="s">
        <v>569</v>
      </c>
      <c r="B674" s="63"/>
      <c r="C674" s="43"/>
      <c r="D674" s="63"/>
      <c r="E674" s="43"/>
      <c r="F674" s="65"/>
      <c r="G674" s="31"/>
      <c r="H674" s="43"/>
    </row>
    <row r="675" spans="1:8" ht="24">
      <c r="A675" s="97" t="s">
        <v>2671</v>
      </c>
      <c r="B675" s="63" t="s">
        <v>2992</v>
      </c>
      <c r="C675" s="43">
        <v>1</v>
      </c>
      <c r="D675" s="63">
        <v>1</v>
      </c>
      <c r="E675" s="43" t="s">
        <v>2240</v>
      </c>
      <c r="F675" s="65">
        <v>1</v>
      </c>
      <c r="G675" s="31" t="s">
        <v>1443</v>
      </c>
      <c r="H675" s="43"/>
    </row>
    <row r="676" spans="1:8" ht="24">
      <c r="A676" s="97" t="s">
        <v>2671</v>
      </c>
      <c r="B676" s="63" t="s">
        <v>2975</v>
      </c>
      <c r="C676" s="43">
        <v>1</v>
      </c>
      <c r="D676" s="63">
        <v>2</v>
      </c>
      <c r="E676" s="43" t="s">
        <v>2935</v>
      </c>
      <c r="F676" s="65"/>
      <c r="G676" s="31" t="s">
        <v>831</v>
      </c>
      <c r="H676" s="43"/>
    </row>
    <row r="677" spans="1:8" ht="14.25">
      <c r="A677" s="29"/>
      <c r="B677" s="63"/>
      <c r="C677" s="43"/>
      <c r="D677" s="63"/>
      <c r="E677" s="43"/>
      <c r="F677" s="65"/>
      <c r="G677" s="31"/>
      <c r="H677" s="43"/>
    </row>
    <row r="678" spans="1:8" ht="15">
      <c r="A678" s="41" t="s">
        <v>436</v>
      </c>
      <c r="B678" s="63"/>
      <c r="C678" s="43"/>
      <c r="D678" s="63"/>
      <c r="E678" s="43"/>
      <c r="F678" s="65"/>
      <c r="G678" s="31"/>
      <c r="H678" s="43"/>
    </row>
    <row r="679" spans="1:8" ht="14.25">
      <c r="A679" s="29" t="s">
        <v>1225</v>
      </c>
      <c r="B679" s="63"/>
      <c r="C679" s="43">
        <v>4</v>
      </c>
      <c r="D679" s="63">
        <v>4</v>
      </c>
      <c r="E679" s="43" t="s">
        <v>921</v>
      </c>
      <c r="F679" s="65"/>
      <c r="G679" s="31">
        <v>1</v>
      </c>
      <c r="H679" s="43" t="s">
        <v>101</v>
      </c>
    </row>
    <row r="680" spans="1:8" ht="28.5">
      <c r="A680" s="29" t="s">
        <v>1228</v>
      </c>
      <c r="B680" s="63"/>
      <c r="C680" s="43">
        <v>25</v>
      </c>
      <c r="D680" s="63">
        <v>25</v>
      </c>
      <c r="E680" s="43" t="s">
        <v>2805</v>
      </c>
      <c r="F680" s="65"/>
      <c r="G680" s="31" t="s">
        <v>951</v>
      </c>
      <c r="H680" s="45" t="s">
        <v>2674</v>
      </c>
    </row>
    <row r="681" spans="1:8" ht="28.5">
      <c r="A681" s="29" t="s">
        <v>1228</v>
      </c>
      <c r="B681" s="63"/>
      <c r="C681" s="43">
        <v>34</v>
      </c>
      <c r="D681" s="63">
        <v>34</v>
      </c>
      <c r="E681" s="43" t="s">
        <v>2805</v>
      </c>
      <c r="F681" s="65"/>
      <c r="G681" s="31" t="s">
        <v>951</v>
      </c>
      <c r="H681" s="45" t="s">
        <v>2675</v>
      </c>
    </row>
    <row r="682" spans="1:8" ht="14.25">
      <c r="A682" s="29" t="s">
        <v>620</v>
      </c>
      <c r="B682" s="63" t="s">
        <v>356</v>
      </c>
      <c r="C682" s="43">
        <v>4</v>
      </c>
      <c r="D682" s="63">
        <v>4</v>
      </c>
      <c r="E682" s="43" t="s">
        <v>3108</v>
      </c>
      <c r="F682" s="65" t="s">
        <v>837</v>
      </c>
      <c r="G682" s="31">
        <v>3</v>
      </c>
      <c r="H682" s="43"/>
    </row>
    <row r="683" spans="1:8" ht="14.25">
      <c r="A683" s="29" t="s">
        <v>621</v>
      </c>
      <c r="B683" s="63" t="s">
        <v>356</v>
      </c>
      <c r="C683" s="43">
        <v>3</v>
      </c>
      <c r="D683" s="63">
        <v>4</v>
      </c>
      <c r="E683" s="43" t="s">
        <v>3014</v>
      </c>
      <c r="F683" s="65" t="s">
        <v>837</v>
      </c>
      <c r="G683" s="31" t="s">
        <v>838</v>
      </c>
      <c r="H683" s="43"/>
    </row>
    <row r="684" spans="1:8" ht="14.25">
      <c r="A684" s="29" t="s">
        <v>534</v>
      </c>
      <c r="B684" s="63" t="s">
        <v>1230</v>
      </c>
      <c r="C684" s="43">
        <v>106</v>
      </c>
      <c r="D684" s="63"/>
      <c r="E684" s="43"/>
      <c r="F684" s="31" t="s">
        <v>1370</v>
      </c>
      <c r="G684" s="31" t="s">
        <v>1370</v>
      </c>
      <c r="H684" s="43" t="s">
        <v>1226</v>
      </c>
    </row>
    <row r="685" spans="1:8" ht="14.25">
      <c r="A685" s="29" t="s">
        <v>534</v>
      </c>
      <c r="B685" s="63" t="s">
        <v>1230</v>
      </c>
      <c r="C685" s="43">
        <v>136</v>
      </c>
      <c r="D685" s="63"/>
      <c r="E685" s="43"/>
      <c r="F685" s="31" t="s">
        <v>1012</v>
      </c>
      <c r="G685" s="31" t="s">
        <v>1012</v>
      </c>
      <c r="H685" s="43" t="s">
        <v>1227</v>
      </c>
    </row>
    <row r="686" spans="1:8" ht="14.25">
      <c r="A686" s="29" t="s">
        <v>535</v>
      </c>
      <c r="B686" s="63" t="s">
        <v>1230</v>
      </c>
      <c r="C686" s="43">
        <v>105</v>
      </c>
      <c r="D686" s="63"/>
      <c r="E686" s="43"/>
      <c r="F686" s="31" t="s">
        <v>983</v>
      </c>
      <c r="G686" s="31" t="s">
        <v>983</v>
      </c>
      <c r="H686" s="43" t="s">
        <v>1226</v>
      </c>
    </row>
    <row r="687" spans="1:8" ht="14.25">
      <c r="A687" s="29" t="s">
        <v>535</v>
      </c>
      <c r="B687" s="63" t="s">
        <v>1230</v>
      </c>
      <c r="C687" s="43">
        <v>121</v>
      </c>
      <c r="D687" s="63"/>
      <c r="E687" s="43"/>
      <c r="F687" s="31" t="s">
        <v>1510</v>
      </c>
      <c r="G687" s="31" t="s">
        <v>1510</v>
      </c>
      <c r="H687" s="43" t="s">
        <v>1227</v>
      </c>
    </row>
    <row r="688" spans="1:8" ht="14.25">
      <c r="A688" s="29" t="s">
        <v>113</v>
      </c>
      <c r="B688" s="63"/>
      <c r="C688" s="43">
        <v>247</v>
      </c>
      <c r="D688" s="63"/>
      <c r="E688" s="43"/>
      <c r="F688" s="65" t="s">
        <v>3109</v>
      </c>
      <c r="G688" s="31" t="s">
        <v>3109</v>
      </c>
      <c r="H688" s="43" t="s">
        <v>1226</v>
      </c>
    </row>
    <row r="689" spans="1:8" ht="14.25">
      <c r="A689" s="29" t="s">
        <v>113</v>
      </c>
      <c r="B689" s="63"/>
      <c r="C689" s="43">
        <v>304</v>
      </c>
      <c r="D689" s="63"/>
      <c r="E689" s="43"/>
      <c r="F689" s="65" t="s">
        <v>3109</v>
      </c>
      <c r="G689" s="31" t="s">
        <v>3109</v>
      </c>
      <c r="H689" s="43" t="s">
        <v>1227</v>
      </c>
    </row>
    <row r="690" spans="1:8" ht="14.25">
      <c r="A690" s="29" t="s">
        <v>1237</v>
      </c>
      <c r="B690" s="63"/>
      <c r="C690" s="43">
        <v>257</v>
      </c>
      <c r="D690" s="63"/>
      <c r="E690" s="43"/>
      <c r="F690" s="65" t="s">
        <v>1235</v>
      </c>
      <c r="G690" s="31" t="s">
        <v>1235</v>
      </c>
      <c r="H690" s="43" t="s">
        <v>1226</v>
      </c>
    </row>
    <row r="691" spans="1:8" ht="14.25">
      <c r="A691" s="29" t="s">
        <v>1237</v>
      </c>
      <c r="B691" s="63"/>
      <c r="C691" s="43">
        <v>257</v>
      </c>
      <c r="D691" s="63"/>
      <c r="E691" s="43"/>
      <c r="F691" s="65" t="s">
        <v>1235</v>
      </c>
      <c r="G691" s="31" t="s">
        <v>1235</v>
      </c>
      <c r="H691" s="43" t="s">
        <v>1227</v>
      </c>
    </row>
    <row r="692" spans="1:8" ht="14.25">
      <c r="A692" s="46" t="s">
        <v>114</v>
      </c>
      <c r="B692" s="67" t="s">
        <v>304</v>
      </c>
      <c r="C692" s="47">
        <v>168</v>
      </c>
      <c r="D692" s="67"/>
      <c r="E692" s="47"/>
      <c r="F692" s="54" t="s">
        <v>3038</v>
      </c>
      <c r="G692" s="54" t="s">
        <v>3038</v>
      </c>
      <c r="H692" s="217"/>
    </row>
  </sheetData>
  <mergeCells count="18">
    <mergeCell ref="A184:B184"/>
    <mergeCell ref="A218:B218"/>
    <mergeCell ref="A243:H243"/>
    <mergeCell ref="A313:H313"/>
    <mergeCell ref="A487:B487"/>
    <mergeCell ref="A500:H500"/>
    <mergeCell ref="B8:H8"/>
    <mergeCell ref="B9:H9"/>
    <mergeCell ref="B10:H10"/>
    <mergeCell ref="B11:H11"/>
    <mergeCell ref="B12:H12"/>
    <mergeCell ref="A14:H14"/>
    <mergeCell ref="A1:H1"/>
    <mergeCell ref="A2:H2"/>
    <mergeCell ref="A4:H4"/>
    <mergeCell ref="B5:H5"/>
    <mergeCell ref="B6:H6"/>
    <mergeCell ref="B7:H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9"/>
  <sheetViews>
    <sheetView workbookViewId="0"/>
  </sheetViews>
  <sheetFormatPr defaultRowHeight="14.25"/>
  <cols>
    <col min="1" max="1" width="19.125" customWidth="1"/>
    <col min="2" max="2" width="9.625" customWidth="1"/>
    <col min="3" max="3" width="3.75" customWidth="1"/>
    <col min="4" max="4" width="4.25" customWidth="1"/>
    <col min="5" max="5" width="4" customWidth="1"/>
    <col min="6" max="6" width="4.375" customWidth="1"/>
    <col min="7" max="7" width="3.875" customWidth="1"/>
    <col min="8" max="8" width="4.25" customWidth="1"/>
    <col min="9" max="9" width="7.5" customWidth="1"/>
    <col min="10" max="10" width="6.125" customWidth="1"/>
    <col min="11" max="11" width="6.5" customWidth="1"/>
    <col min="12" max="12" width="4.25" customWidth="1"/>
    <col min="13" max="1024" width="10.75" customWidth="1"/>
  </cols>
  <sheetData>
    <row r="1" spans="1:12">
      <c r="A1" s="148" t="s">
        <v>195</v>
      </c>
      <c r="B1" s="148"/>
      <c r="C1" s="148"/>
      <c r="D1" s="148"/>
      <c r="E1" s="148"/>
      <c r="F1" s="148"/>
      <c r="G1" s="148"/>
      <c r="H1" s="148"/>
      <c r="I1" s="148"/>
      <c r="J1" s="148"/>
      <c r="K1" s="148"/>
      <c r="L1" s="148"/>
    </row>
    <row r="2" spans="1:12" ht="15.75">
      <c r="A2" s="57" t="s">
        <v>1980</v>
      </c>
      <c r="B2" s="57"/>
      <c r="C2" s="57"/>
      <c r="D2" s="57"/>
      <c r="E2" s="57"/>
      <c r="F2" s="57"/>
      <c r="G2" s="57"/>
      <c r="H2" s="57"/>
      <c r="I2" s="57"/>
      <c r="J2" s="57"/>
      <c r="K2" s="57"/>
      <c r="L2" s="57"/>
    </row>
    <row r="3" spans="1:12">
      <c r="A3" s="125" t="s">
        <v>3110</v>
      </c>
      <c r="B3" s="125"/>
      <c r="C3" s="125"/>
      <c r="D3" s="125"/>
      <c r="E3" s="125"/>
      <c r="F3" s="125"/>
      <c r="G3" s="125"/>
      <c r="H3" s="125"/>
      <c r="I3" s="125"/>
      <c r="J3" s="125"/>
      <c r="K3" s="125"/>
      <c r="L3" s="125"/>
    </row>
    <row r="4" spans="1:12">
      <c r="A4" s="7"/>
      <c r="B4" s="7"/>
      <c r="K4" s="24"/>
    </row>
    <row r="5" spans="1:12">
      <c r="A5" s="58" t="s">
        <v>255</v>
      </c>
      <c r="B5" s="58"/>
      <c r="C5" s="58"/>
      <c r="D5" s="58"/>
      <c r="E5" s="58"/>
      <c r="F5" s="58"/>
      <c r="G5" s="58"/>
      <c r="H5" s="58"/>
      <c r="I5" s="58"/>
      <c r="J5" s="58"/>
      <c r="K5" s="58"/>
      <c r="L5" s="58"/>
    </row>
    <row r="6" spans="1:12" ht="15">
      <c r="A6" s="39" t="s">
        <v>256</v>
      </c>
      <c r="B6" s="59" t="s">
        <v>257</v>
      </c>
      <c r="C6" s="59"/>
      <c r="D6" s="59"/>
      <c r="E6" s="59"/>
      <c r="F6" s="59"/>
      <c r="G6" s="59"/>
      <c r="H6" s="59"/>
      <c r="I6" s="59"/>
      <c r="J6" s="59"/>
      <c r="K6" s="59"/>
      <c r="L6" s="59"/>
    </row>
    <row r="7" spans="1:12" ht="15">
      <c r="A7" s="39" t="s">
        <v>258</v>
      </c>
      <c r="B7" s="59" t="s">
        <v>259</v>
      </c>
      <c r="C7" s="59"/>
      <c r="D7" s="59"/>
      <c r="E7" s="59"/>
      <c r="F7" s="59"/>
      <c r="G7" s="59"/>
      <c r="H7" s="59"/>
      <c r="I7" s="59"/>
      <c r="J7" s="59"/>
      <c r="K7" s="59"/>
      <c r="L7" s="59"/>
    </row>
    <row r="8" spans="1:12" ht="15">
      <c r="A8" s="39" t="s">
        <v>1982</v>
      </c>
      <c r="B8" s="59" t="s">
        <v>3111</v>
      </c>
      <c r="C8" s="59"/>
      <c r="D8" s="59"/>
      <c r="E8" s="59"/>
      <c r="F8" s="59"/>
      <c r="G8" s="59"/>
      <c r="H8" s="59"/>
      <c r="I8" s="59"/>
      <c r="J8" s="59"/>
      <c r="K8" s="59"/>
      <c r="L8" s="59"/>
    </row>
    <row r="9" spans="1:12" ht="15">
      <c r="A9" s="39" t="s">
        <v>3112</v>
      </c>
      <c r="B9" s="59" t="s">
        <v>3113</v>
      </c>
      <c r="C9" s="59"/>
      <c r="D9" s="59"/>
      <c r="E9" s="59"/>
      <c r="F9" s="59"/>
      <c r="G9" s="59"/>
      <c r="H9" s="59"/>
      <c r="I9" s="59"/>
      <c r="J9" s="59"/>
      <c r="K9" s="59"/>
      <c r="L9" s="59"/>
    </row>
    <row r="10" spans="1:12" ht="15">
      <c r="A10" s="39" t="s">
        <v>262</v>
      </c>
      <c r="B10" s="59" t="s">
        <v>3114</v>
      </c>
      <c r="C10" s="59"/>
      <c r="D10" s="59"/>
      <c r="E10" s="59"/>
      <c r="F10" s="59"/>
      <c r="G10" s="59"/>
      <c r="H10" s="59"/>
      <c r="I10" s="59"/>
      <c r="J10" s="59"/>
      <c r="K10" s="59"/>
      <c r="L10" s="59"/>
    </row>
    <row r="11" spans="1:12" ht="15">
      <c r="A11" s="39" t="s">
        <v>3115</v>
      </c>
      <c r="B11" s="59" t="s">
        <v>3116</v>
      </c>
      <c r="C11" s="59"/>
      <c r="D11" s="59"/>
      <c r="E11" s="59"/>
      <c r="F11" s="59"/>
      <c r="G11" s="59"/>
      <c r="H11" s="59"/>
      <c r="I11" s="59"/>
      <c r="J11" s="59"/>
      <c r="K11" s="59"/>
      <c r="L11" s="59"/>
    </row>
    <row r="12" spans="1:12" ht="30">
      <c r="A12" s="39" t="s">
        <v>3117</v>
      </c>
      <c r="B12" s="59" t="s">
        <v>3118</v>
      </c>
      <c r="C12" s="59"/>
      <c r="D12" s="59"/>
      <c r="E12" s="59"/>
      <c r="F12" s="59"/>
      <c r="G12" s="59"/>
      <c r="H12" s="59"/>
      <c r="I12" s="59"/>
      <c r="J12" s="59"/>
      <c r="K12" s="59"/>
      <c r="L12" s="59"/>
    </row>
    <row r="13" spans="1:12" ht="15">
      <c r="A13" s="39" t="s">
        <v>3119</v>
      </c>
      <c r="B13" s="59" t="s">
        <v>3120</v>
      </c>
      <c r="C13" s="59"/>
      <c r="D13" s="59"/>
      <c r="E13" s="59"/>
      <c r="F13" s="59"/>
      <c r="G13" s="59"/>
      <c r="H13" s="59"/>
      <c r="I13" s="59"/>
      <c r="J13" s="59"/>
      <c r="K13" s="59"/>
      <c r="L13" s="59"/>
    </row>
    <row r="14" spans="1:12" ht="15">
      <c r="A14" s="39" t="s">
        <v>266</v>
      </c>
      <c r="B14" s="59" t="s">
        <v>3121</v>
      </c>
      <c r="C14" s="59"/>
      <c r="D14" s="59"/>
      <c r="E14" s="59"/>
      <c r="F14" s="59"/>
      <c r="G14" s="59"/>
      <c r="H14" s="59"/>
      <c r="I14" s="59"/>
      <c r="J14" s="59"/>
      <c r="K14" s="59"/>
      <c r="L14" s="59"/>
    </row>
    <row r="15" spans="1:12" ht="15">
      <c r="A15" s="39" t="s">
        <v>3122</v>
      </c>
      <c r="B15" s="59" t="s">
        <v>3123</v>
      </c>
      <c r="C15" s="59"/>
      <c r="D15" s="59"/>
      <c r="E15" s="59"/>
      <c r="F15" s="59"/>
      <c r="G15" s="59"/>
      <c r="H15" s="59"/>
      <c r="I15" s="59"/>
      <c r="J15" s="59"/>
      <c r="K15" s="59"/>
      <c r="L15" s="59"/>
    </row>
    <row r="16" spans="1:12" ht="15">
      <c r="A16" s="39" t="s">
        <v>41</v>
      </c>
      <c r="B16" s="59" t="s">
        <v>3124</v>
      </c>
      <c r="C16" s="59"/>
      <c r="D16" s="59"/>
      <c r="E16" s="59"/>
      <c r="F16" s="59"/>
      <c r="G16" s="59"/>
      <c r="H16" s="59"/>
      <c r="I16" s="59"/>
      <c r="J16" s="59"/>
      <c r="K16" s="59"/>
      <c r="L16" s="59"/>
    </row>
    <row r="17" spans="1:12" ht="84.95" customHeight="1"/>
    <row r="18" spans="1:12" ht="15.75">
      <c r="A18" s="133" t="s">
        <v>268</v>
      </c>
      <c r="B18" s="133"/>
      <c r="C18" s="133"/>
      <c r="D18" s="133"/>
      <c r="E18" s="133"/>
      <c r="F18" s="133"/>
      <c r="G18" s="133"/>
      <c r="H18" s="133"/>
      <c r="I18" s="133"/>
      <c r="J18" s="133"/>
      <c r="K18" s="133"/>
      <c r="L18" s="133"/>
    </row>
    <row r="19" spans="1:12" s="39" customFormat="1" ht="126">
      <c r="A19" s="40" t="s">
        <v>24</v>
      </c>
      <c r="B19" s="40" t="s">
        <v>26</v>
      </c>
      <c r="C19" s="225" t="s">
        <v>35</v>
      </c>
      <c r="D19" s="225" t="s">
        <v>3125</v>
      </c>
      <c r="E19" s="225" t="s">
        <v>28</v>
      </c>
      <c r="F19" s="225" t="s">
        <v>3126</v>
      </c>
      <c r="G19" s="225" t="s">
        <v>31</v>
      </c>
      <c r="H19" s="225" t="s">
        <v>3127</v>
      </c>
      <c r="I19" s="225" t="s">
        <v>37</v>
      </c>
      <c r="J19" s="225" t="s">
        <v>3128</v>
      </c>
      <c r="K19" s="225" t="s">
        <v>41</v>
      </c>
      <c r="L19" s="225" t="s">
        <v>270</v>
      </c>
    </row>
    <row r="20" spans="1:12" ht="15">
      <c r="A20" s="41" t="s">
        <v>271</v>
      </c>
      <c r="C20" s="29"/>
      <c r="E20" s="29"/>
      <c r="G20" s="29"/>
      <c r="I20" s="29"/>
      <c r="K20" s="29"/>
      <c r="L20" s="29"/>
    </row>
    <row r="21" spans="1:12">
      <c r="A21" s="29" t="s">
        <v>272</v>
      </c>
      <c r="B21" s="63" t="s">
        <v>273</v>
      </c>
      <c r="C21" s="43">
        <v>1</v>
      </c>
      <c r="D21" s="63">
        <v>0</v>
      </c>
      <c r="E21" s="43">
        <v>0.5</v>
      </c>
      <c r="F21" s="63" t="s">
        <v>2840</v>
      </c>
      <c r="G21" s="43">
        <v>0.25</v>
      </c>
      <c r="H21" s="63" t="s">
        <v>3129</v>
      </c>
      <c r="I21" s="43" t="s">
        <v>3130</v>
      </c>
      <c r="J21" s="63"/>
      <c r="K21" s="43">
        <v>86</v>
      </c>
      <c r="L21" s="43" t="s">
        <v>1898</v>
      </c>
    </row>
    <row r="22" spans="1:12">
      <c r="A22" s="29" t="s">
        <v>272</v>
      </c>
      <c r="B22" s="63" t="s">
        <v>276</v>
      </c>
      <c r="C22" s="43">
        <v>1</v>
      </c>
      <c r="D22" s="63">
        <v>0</v>
      </c>
      <c r="E22" s="43">
        <v>0.5</v>
      </c>
      <c r="F22" s="63" t="s">
        <v>2840</v>
      </c>
      <c r="G22" s="43">
        <v>0.25</v>
      </c>
      <c r="H22" s="63" t="s">
        <v>3129</v>
      </c>
      <c r="I22" s="43" t="s">
        <v>3130</v>
      </c>
      <c r="J22" s="63"/>
      <c r="K22" s="43">
        <v>86</v>
      </c>
      <c r="L22" s="43"/>
    </row>
    <row r="23" spans="1:12">
      <c r="A23" s="29" t="s">
        <v>272</v>
      </c>
      <c r="B23" s="63" t="s">
        <v>684</v>
      </c>
      <c r="C23" s="43">
        <v>1</v>
      </c>
      <c r="D23" s="63">
        <v>0</v>
      </c>
      <c r="E23" s="43">
        <v>2</v>
      </c>
      <c r="F23" s="63">
        <v>0</v>
      </c>
      <c r="G23" s="43">
        <v>1</v>
      </c>
      <c r="H23" s="63">
        <v>2</v>
      </c>
      <c r="I23" s="43" t="s">
        <v>3131</v>
      </c>
      <c r="J23" s="63"/>
      <c r="K23" s="43">
        <v>86</v>
      </c>
      <c r="L23" s="43"/>
    </row>
    <row r="24" spans="1:12">
      <c r="A24" s="29" t="s">
        <v>272</v>
      </c>
      <c r="B24" s="63" t="s">
        <v>1700</v>
      </c>
      <c r="C24" s="43">
        <v>2</v>
      </c>
      <c r="D24" s="63">
        <v>0</v>
      </c>
      <c r="E24" s="43">
        <v>3</v>
      </c>
      <c r="F24" s="63">
        <v>0</v>
      </c>
      <c r="G24" s="43">
        <v>1</v>
      </c>
      <c r="H24" s="63">
        <v>2</v>
      </c>
      <c r="I24" s="43" t="s">
        <v>3131</v>
      </c>
      <c r="J24" s="63"/>
      <c r="K24" s="43">
        <v>86</v>
      </c>
      <c r="L24" s="43"/>
    </row>
    <row r="25" spans="1:12">
      <c r="A25" s="29" t="s">
        <v>272</v>
      </c>
      <c r="B25" s="63" t="s">
        <v>325</v>
      </c>
      <c r="C25" s="43">
        <v>1</v>
      </c>
      <c r="D25" s="63">
        <v>0</v>
      </c>
      <c r="E25" s="43">
        <v>1</v>
      </c>
      <c r="F25" s="63"/>
      <c r="G25" s="43">
        <v>2</v>
      </c>
      <c r="H25" s="63">
        <v>0</v>
      </c>
      <c r="I25" s="43" t="s">
        <v>3132</v>
      </c>
      <c r="J25" s="63"/>
      <c r="K25" s="43">
        <v>86</v>
      </c>
      <c r="L25" s="43" t="s">
        <v>3133</v>
      </c>
    </row>
    <row r="26" spans="1:12">
      <c r="A26" s="29" t="s">
        <v>272</v>
      </c>
      <c r="B26" s="63" t="s">
        <v>291</v>
      </c>
      <c r="C26" s="43">
        <v>3</v>
      </c>
      <c r="D26" s="63">
        <v>0</v>
      </c>
      <c r="E26" s="43"/>
      <c r="F26" s="63"/>
      <c r="G26" s="43">
        <v>2</v>
      </c>
      <c r="H26" s="65" t="s">
        <v>3134</v>
      </c>
      <c r="I26" s="43" t="s">
        <v>3132</v>
      </c>
      <c r="J26" s="63"/>
      <c r="K26" s="43">
        <v>86</v>
      </c>
      <c r="L26" s="43"/>
    </row>
    <row r="27" spans="1:12">
      <c r="A27" s="29" t="s">
        <v>272</v>
      </c>
      <c r="B27" s="63" t="s">
        <v>292</v>
      </c>
      <c r="C27" s="43">
        <v>4</v>
      </c>
      <c r="D27" s="63">
        <v>2</v>
      </c>
      <c r="E27" s="43"/>
      <c r="F27" s="63"/>
      <c r="G27" s="43">
        <v>6</v>
      </c>
      <c r="H27" s="63"/>
      <c r="I27" s="43"/>
      <c r="J27" s="63"/>
      <c r="K27" s="43">
        <v>86</v>
      </c>
      <c r="L27" s="43"/>
    </row>
    <row r="28" spans="1:12">
      <c r="A28" s="29" t="s">
        <v>272</v>
      </c>
      <c r="B28" s="63" t="s">
        <v>293</v>
      </c>
      <c r="C28" s="43">
        <v>4</v>
      </c>
      <c r="D28" s="63">
        <v>4</v>
      </c>
      <c r="E28" s="43">
        <v>12</v>
      </c>
      <c r="F28" s="63">
        <v>0</v>
      </c>
      <c r="G28" s="43">
        <v>14</v>
      </c>
      <c r="H28" s="63"/>
      <c r="I28" s="43"/>
      <c r="J28" s="63"/>
      <c r="K28" s="43">
        <v>86</v>
      </c>
      <c r="L28" s="43" t="s">
        <v>3135</v>
      </c>
    </row>
    <row r="29" spans="1:12">
      <c r="A29" s="29" t="s">
        <v>651</v>
      </c>
      <c r="B29" s="63" t="s">
        <v>2136</v>
      </c>
      <c r="C29" s="43">
        <v>2</v>
      </c>
      <c r="D29" s="63">
        <v>0</v>
      </c>
      <c r="E29" s="43"/>
      <c r="F29" s="63"/>
      <c r="G29" s="43" t="s">
        <v>3136</v>
      </c>
      <c r="H29" s="63"/>
      <c r="I29" s="43"/>
      <c r="J29" s="63"/>
      <c r="K29" s="43" t="s">
        <v>3137</v>
      </c>
      <c r="L29" s="43"/>
    </row>
    <row r="30" spans="1:12">
      <c r="A30" s="29" t="s">
        <v>840</v>
      </c>
      <c r="B30" s="63" t="s">
        <v>273</v>
      </c>
      <c r="C30" s="43">
        <v>1</v>
      </c>
      <c r="D30" s="63">
        <v>0</v>
      </c>
      <c r="E30" s="43">
        <v>0.5</v>
      </c>
      <c r="F30" s="63" t="s">
        <v>2840</v>
      </c>
      <c r="G30" s="43">
        <v>0.25</v>
      </c>
      <c r="H30" s="63" t="s">
        <v>3129</v>
      </c>
      <c r="I30" s="43" t="s">
        <v>3130</v>
      </c>
      <c r="J30" s="63"/>
      <c r="K30" s="43">
        <v>386</v>
      </c>
      <c r="L30" s="43" t="s">
        <v>1898</v>
      </c>
    </row>
    <row r="31" spans="1:12">
      <c r="A31" s="29" t="s">
        <v>840</v>
      </c>
      <c r="B31" s="63" t="s">
        <v>296</v>
      </c>
      <c r="C31" s="43">
        <v>1</v>
      </c>
      <c r="D31" s="63">
        <v>0</v>
      </c>
      <c r="E31" s="43">
        <v>2</v>
      </c>
      <c r="F31" s="63">
        <v>0</v>
      </c>
      <c r="G31" s="43">
        <v>1</v>
      </c>
      <c r="H31" s="63">
        <v>2</v>
      </c>
      <c r="I31" s="43" t="s">
        <v>3131</v>
      </c>
      <c r="J31" s="63"/>
      <c r="K31" s="43">
        <v>386</v>
      </c>
      <c r="L31" s="43"/>
    </row>
    <row r="32" spans="1:12">
      <c r="A32" s="29" t="s">
        <v>839</v>
      </c>
      <c r="B32" s="63" t="s">
        <v>273</v>
      </c>
      <c r="C32" s="43">
        <v>1</v>
      </c>
      <c r="D32" s="63">
        <v>0</v>
      </c>
      <c r="E32" s="43">
        <v>0.5</v>
      </c>
      <c r="F32" s="63" t="s">
        <v>2840</v>
      </c>
      <c r="G32" s="43">
        <v>0.5</v>
      </c>
      <c r="H32" s="63">
        <v>0</v>
      </c>
      <c r="I32" s="43" t="s">
        <v>3138</v>
      </c>
      <c r="J32" s="63"/>
      <c r="K32" s="43">
        <v>386</v>
      </c>
      <c r="L32" s="43" t="s">
        <v>1898</v>
      </c>
    </row>
    <row r="33" spans="1:12">
      <c r="A33" s="29" t="s">
        <v>839</v>
      </c>
      <c r="B33" s="63" t="s">
        <v>296</v>
      </c>
      <c r="C33" s="43">
        <v>2</v>
      </c>
      <c r="D33" s="63">
        <v>0</v>
      </c>
      <c r="E33" s="43">
        <v>3</v>
      </c>
      <c r="F33" s="63" t="s">
        <v>2840</v>
      </c>
      <c r="G33" s="43">
        <v>1</v>
      </c>
      <c r="H33" s="65" t="s">
        <v>3139</v>
      </c>
      <c r="I33" s="43"/>
      <c r="J33" s="63"/>
      <c r="K33" s="43">
        <v>386</v>
      </c>
      <c r="L33" s="43"/>
    </row>
    <row r="34" spans="1:12">
      <c r="A34" s="29" t="s">
        <v>297</v>
      </c>
      <c r="B34" s="63" t="s">
        <v>587</v>
      </c>
      <c r="C34" s="43">
        <v>3</v>
      </c>
      <c r="D34" s="63">
        <v>0</v>
      </c>
      <c r="E34" s="43">
        <v>6</v>
      </c>
      <c r="F34" s="63">
        <v>0</v>
      </c>
      <c r="G34" s="43">
        <v>3</v>
      </c>
      <c r="H34" s="63"/>
      <c r="I34" s="43"/>
      <c r="J34" s="63"/>
      <c r="K34" s="43" t="s">
        <v>3140</v>
      </c>
      <c r="L34" s="43" t="s">
        <v>3141</v>
      </c>
    </row>
    <row r="35" spans="1:12">
      <c r="A35" s="29" t="s">
        <v>298</v>
      </c>
      <c r="B35" s="63" t="s">
        <v>273</v>
      </c>
      <c r="C35" s="43">
        <v>3</v>
      </c>
      <c r="D35" s="63">
        <v>0</v>
      </c>
      <c r="E35" s="43">
        <v>1.5</v>
      </c>
      <c r="F35" s="63" t="s">
        <v>2840</v>
      </c>
      <c r="G35" s="43">
        <v>1</v>
      </c>
      <c r="H35" s="63" t="s">
        <v>3129</v>
      </c>
      <c r="I35" s="43" t="s">
        <v>3130</v>
      </c>
      <c r="J35" s="63"/>
      <c r="K35" s="43">
        <v>86</v>
      </c>
      <c r="L35" s="43"/>
    </row>
    <row r="36" spans="1:12">
      <c r="A36" s="29" t="s">
        <v>298</v>
      </c>
      <c r="B36" s="63" t="s">
        <v>296</v>
      </c>
      <c r="C36" s="43">
        <v>4</v>
      </c>
      <c r="D36" s="63">
        <v>8</v>
      </c>
      <c r="E36" s="52" t="s">
        <v>3142</v>
      </c>
      <c r="F36" s="63"/>
      <c r="G36" s="43"/>
      <c r="H36" s="63"/>
      <c r="I36" s="43"/>
      <c r="J36" s="63"/>
      <c r="K36" s="43">
        <v>86</v>
      </c>
      <c r="L36" s="43"/>
    </row>
    <row r="37" spans="1:12">
      <c r="A37" s="29" t="s">
        <v>300</v>
      </c>
      <c r="B37" s="63"/>
      <c r="C37" s="43">
        <v>4</v>
      </c>
      <c r="D37" s="63">
        <v>0</v>
      </c>
      <c r="E37" s="43">
        <v>3</v>
      </c>
      <c r="F37" s="63"/>
      <c r="G37" s="43"/>
      <c r="H37" s="63"/>
      <c r="I37" s="43"/>
      <c r="J37" s="63"/>
      <c r="K37" s="43">
        <v>86</v>
      </c>
      <c r="L37" s="43"/>
    </row>
    <row r="38" spans="1:12">
      <c r="A38" s="29" t="s">
        <v>301</v>
      </c>
      <c r="B38" s="63" t="s">
        <v>302</v>
      </c>
      <c r="C38" s="43">
        <v>2</v>
      </c>
      <c r="D38" s="63">
        <v>0</v>
      </c>
      <c r="E38" s="43">
        <v>1</v>
      </c>
      <c r="F38" s="63"/>
      <c r="G38" s="43">
        <v>2</v>
      </c>
      <c r="H38" s="63"/>
      <c r="I38" s="43"/>
      <c r="J38" s="63"/>
      <c r="K38" s="43">
        <v>86</v>
      </c>
      <c r="L38" s="43"/>
    </row>
    <row r="39" spans="1:12">
      <c r="A39" s="29" t="s">
        <v>301</v>
      </c>
      <c r="B39" s="63" t="s">
        <v>303</v>
      </c>
      <c r="C39" s="43">
        <v>2</v>
      </c>
      <c r="D39" s="63">
        <v>0</v>
      </c>
      <c r="E39" s="43">
        <v>1</v>
      </c>
      <c r="F39" s="63"/>
      <c r="G39" s="43">
        <v>2</v>
      </c>
      <c r="H39" s="63"/>
      <c r="I39" s="43"/>
      <c r="J39" s="63"/>
      <c r="K39" s="43">
        <v>186</v>
      </c>
      <c r="L39" s="43"/>
    </row>
    <row r="40" spans="1:12">
      <c r="A40" s="29" t="s">
        <v>301</v>
      </c>
      <c r="B40" s="63" t="s">
        <v>304</v>
      </c>
      <c r="C40" s="43">
        <v>3</v>
      </c>
      <c r="D40" s="63">
        <v>0</v>
      </c>
      <c r="E40" s="43"/>
      <c r="F40" s="63"/>
      <c r="G40" s="43">
        <v>2</v>
      </c>
      <c r="H40" s="63"/>
      <c r="I40" s="43"/>
      <c r="J40" s="63"/>
      <c r="K40" s="43">
        <v>86</v>
      </c>
      <c r="L40" s="43"/>
    </row>
    <row r="41" spans="1:12">
      <c r="A41" s="29" t="s">
        <v>301</v>
      </c>
      <c r="B41" s="63" t="s">
        <v>305</v>
      </c>
      <c r="C41" s="43">
        <v>4</v>
      </c>
      <c r="D41" s="63">
        <v>4</v>
      </c>
      <c r="E41" s="43"/>
      <c r="F41" s="63"/>
      <c r="G41" s="43">
        <v>7</v>
      </c>
      <c r="H41" s="63"/>
      <c r="I41" s="43"/>
      <c r="J41" s="63"/>
      <c r="K41" s="43">
        <v>86</v>
      </c>
      <c r="L41" s="43"/>
    </row>
    <row r="42" spans="1:12">
      <c r="A42" s="29" t="s">
        <v>306</v>
      </c>
      <c r="B42" s="63"/>
      <c r="C42" s="43">
        <v>4</v>
      </c>
      <c r="D42" s="63">
        <v>4</v>
      </c>
      <c r="E42" s="43"/>
      <c r="F42" s="63"/>
      <c r="G42" s="43">
        <v>10</v>
      </c>
      <c r="H42" s="63"/>
      <c r="I42" s="43"/>
      <c r="J42" s="63"/>
      <c r="K42" s="43">
        <v>86</v>
      </c>
      <c r="L42" s="43"/>
    </row>
    <row r="43" spans="1:12">
      <c r="A43" s="29" t="s">
        <v>307</v>
      </c>
      <c r="B43" s="63"/>
      <c r="C43" s="43">
        <v>4</v>
      </c>
      <c r="D43" s="63">
        <v>10</v>
      </c>
      <c r="E43" s="43"/>
      <c r="F43" s="63"/>
      <c r="G43" s="43">
        <v>19</v>
      </c>
      <c r="H43" s="63"/>
      <c r="I43" s="43"/>
      <c r="J43" s="63"/>
      <c r="K43" s="43">
        <v>186</v>
      </c>
      <c r="L43" s="43"/>
    </row>
    <row r="44" spans="1:12">
      <c r="A44" s="29" t="s">
        <v>308</v>
      </c>
      <c r="B44" s="63" t="s">
        <v>302</v>
      </c>
      <c r="C44" s="43">
        <v>2</v>
      </c>
      <c r="D44" s="63">
        <v>0</v>
      </c>
      <c r="E44" s="43">
        <v>1</v>
      </c>
      <c r="F44" s="63">
        <v>0</v>
      </c>
      <c r="G44" s="43">
        <v>1</v>
      </c>
      <c r="H44" s="63"/>
      <c r="I44" s="43"/>
      <c r="J44" s="63"/>
      <c r="K44" s="43">
        <v>86</v>
      </c>
      <c r="L44" s="43"/>
    </row>
    <row r="45" spans="1:12">
      <c r="A45" s="29" t="s">
        <v>308</v>
      </c>
      <c r="B45" s="63" t="s">
        <v>304</v>
      </c>
      <c r="C45" s="43">
        <v>4</v>
      </c>
      <c r="D45" s="63">
        <v>8</v>
      </c>
      <c r="E45" s="43"/>
      <c r="F45" s="63"/>
      <c r="G45" s="43">
        <v>14</v>
      </c>
      <c r="H45" s="63"/>
      <c r="I45" s="43"/>
      <c r="J45" s="63"/>
      <c r="K45" s="43">
        <v>86</v>
      </c>
      <c r="L45" s="43"/>
    </row>
    <row r="46" spans="1:12">
      <c r="A46" s="29" t="s">
        <v>308</v>
      </c>
      <c r="B46" s="63" t="s">
        <v>305</v>
      </c>
      <c r="C46" s="43">
        <v>4</v>
      </c>
      <c r="D46" s="63">
        <v>5</v>
      </c>
      <c r="E46" s="43"/>
      <c r="F46" s="63"/>
      <c r="G46" s="43">
        <v>13</v>
      </c>
      <c r="H46" s="63"/>
      <c r="I46" s="43"/>
      <c r="J46" s="63"/>
      <c r="K46" s="43">
        <v>86</v>
      </c>
      <c r="L46" s="43"/>
    </row>
    <row r="47" spans="1:12">
      <c r="A47" s="29" t="s">
        <v>311</v>
      </c>
      <c r="B47" s="63"/>
      <c r="C47" s="43">
        <v>4</v>
      </c>
      <c r="D47" s="63">
        <v>8</v>
      </c>
      <c r="E47" s="43"/>
      <c r="F47" s="63"/>
      <c r="G47" s="43">
        <v>52</v>
      </c>
      <c r="H47" s="63"/>
      <c r="I47" s="43"/>
      <c r="J47" s="63"/>
      <c r="K47" s="43">
        <v>86</v>
      </c>
      <c r="L47" s="43"/>
    </row>
    <row r="48" spans="1:12">
      <c r="A48" s="29" t="s">
        <v>312</v>
      </c>
      <c r="B48" s="63"/>
      <c r="C48" s="43">
        <v>4</v>
      </c>
      <c r="D48" s="63">
        <v>16</v>
      </c>
      <c r="E48" s="43"/>
      <c r="F48" s="63"/>
      <c r="G48" s="43">
        <v>14</v>
      </c>
      <c r="H48" s="63"/>
      <c r="I48" s="43"/>
      <c r="J48" s="63"/>
      <c r="K48" s="43">
        <v>186</v>
      </c>
      <c r="L48" s="43"/>
    </row>
    <row r="49" spans="1:12">
      <c r="A49" s="29" t="s">
        <v>313</v>
      </c>
      <c r="B49" s="63" t="s">
        <v>3143</v>
      </c>
      <c r="C49" s="43">
        <v>1</v>
      </c>
      <c r="D49" s="63">
        <v>0</v>
      </c>
      <c r="E49" s="43">
        <v>0.5</v>
      </c>
      <c r="F49" s="63" t="s">
        <v>2840</v>
      </c>
      <c r="G49" s="43">
        <v>0.25</v>
      </c>
      <c r="H49" s="63" t="s">
        <v>3129</v>
      </c>
      <c r="I49" s="43" t="s">
        <v>3130</v>
      </c>
      <c r="J49" s="63"/>
      <c r="K49" s="43">
        <v>86</v>
      </c>
      <c r="L49" s="43"/>
    </row>
    <row r="50" spans="1:12">
      <c r="A50" s="29" t="s">
        <v>313</v>
      </c>
      <c r="B50" s="63" t="s">
        <v>3144</v>
      </c>
      <c r="C50" s="43">
        <v>2</v>
      </c>
      <c r="D50" s="63">
        <v>0</v>
      </c>
      <c r="E50" s="43">
        <v>1</v>
      </c>
      <c r="F50" s="63" t="s">
        <v>2840</v>
      </c>
      <c r="G50" s="43">
        <v>0.5</v>
      </c>
      <c r="H50" s="63" t="s">
        <v>3129</v>
      </c>
      <c r="I50" s="43" t="s">
        <v>3130</v>
      </c>
      <c r="J50" s="63"/>
      <c r="K50" s="43">
        <v>86</v>
      </c>
      <c r="L50" s="43"/>
    </row>
    <row r="51" spans="1:12">
      <c r="A51" s="29" t="s">
        <v>313</v>
      </c>
      <c r="B51" s="63" t="s">
        <v>3145</v>
      </c>
      <c r="C51" s="43">
        <v>3</v>
      </c>
      <c r="D51" s="63">
        <v>0</v>
      </c>
      <c r="E51" s="43">
        <v>4</v>
      </c>
      <c r="F51" s="63" t="s">
        <v>2840</v>
      </c>
      <c r="G51" s="43">
        <v>1</v>
      </c>
      <c r="H51" s="63">
        <v>1</v>
      </c>
      <c r="I51" s="43" t="s">
        <v>3146</v>
      </c>
      <c r="J51" s="63"/>
      <c r="K51" s="43">
        <v>386</v>
      </c>
      <c r="L51" s="43"/>
    </row>
    <row r="52" spans="1:12">
      <c r="A52" s="29" t="s">
        <v>313</v>
      </c>
      <c r="B52" s="63" t="s">
        <v>3147</v>
      </c>
      <c r="C52" s="43">
        <v>2</v>
      </c>
      <c r="D52" s="63">
        <v>0</v>
      </c>
      <c r="E52" s="43">
        <v>4</v>
      </c>
      <c r="F52" s="63" t="s">
        <v>2840</v>
      </c>
      <c r="G52" s="43">
        <v>1</v>
      </c>
      <c r="H52" s="63">
        <v>1</v>
      </c>
      <c r="I52" s="43" t="s">
        <v>3146</v>
      </c>
      <c r="J52" s="63"/>
      <c r="K52" s="43">
        <v>386</v>
      </c>
      <c r="L52" s="43"/>
    </row>
    <row r="53" spans="1:12">
      <c r="A53" s="29" t="s">
        <v>313</v>
      </c>
      <c r="B53" s="63" t="s">
        <v>3148</v>
      </c>
      <c r="C53" s="43">
        <v>3</v>
      </c>
      <c r="D53" s="63">
        <v>0</v>
      </c>
      <c r="E53" s="43">
        <v>4</v>
      </c>
      <c r="F53" s="63" t="s">
        <v>2840</v>
      </c>
      <c r="G53" s="43">
        <v>1</v>
      </c>
      <c r="H53" s="63">
        <v>1</v>
      </c>
      <c r="I53" s="43" t="s">
        <v>3146</v>
      </c>
      <c r="J53" s="63"/>
      <c r="K53" s="43">
        <v>386</v>
      </c>
      <c r="L53" s="43"/>
    </row>
    <row r="54" spans="1:12">
      <c r="A54" s="29" t="s">
        <v>317</v>
      </c>
      <c r="B54" s="63"/>
      <c r="C54" s="43">
        <v>1</v>
      </c>
      <c r="D54" s="63">
        <v>0</v>
      </c>
      <c r="E54" s="43">
        <v>4</v>
      </c>
      <c r="F54" s="63">
        <v>0</v>
      </c>
      <c r="G54" s="43">
        <v>4</v>
      </c>
      <c r="H54" s="63">
        <v>1</v>
      </c>
      <c r="I54" s="43" t="s">
        <v>2243</v>
      </c>
      <c r="J54" s="63"/>
      <c r="K54" s="43">
        <v>86</v>
      </c>
      <c r="L54" s="43"/>
    </row>
    <row r="55" spans="1:12">
      <c r="A55" s="29" t="s">
        <v>318</v>
      </c>
      <c r="B55" s="63"/>
      <c r="C55" s="43">
        <v>1</v>
      </c>
      <c r="D55" s="63">
        <v>0</v>
      </c>
      <c r="E55" s="43">
        <v>0.5</v>
      </c>
      <c r="F55" s="63" t="s">
        <v>2840</v>
      </c>
      <c r="G55" s="43">
        <v>0.5</v>
      </c>
      <c r="H55" s="63" t="s">
        <v>3129</v>
      </c>
      <c r="I55" s="43" t="s">
        <v>3130</v>
      </c>
      <c r="J55" s="63"/>
      <c r="K55" s="43">
        <v>86</v>
      </c>
      <c r="L55" s="43" t="s">
        <v>1900</v>
      </c>
    </row>
    <row r="56" spans="1:12">
      <c r="A56" s="29" t="s">
        <v>319</v>
      </c>
      <c r="B56" s="63"/>
      <c r="C56" s="43">
        <v>3</v>
      </c>
      <c r="D56" s="63">
        <v>0</v>
      </c>
      <c r="E56" s="43">
        <v>5</v>
      </c>
      <c r="F56" s="63">
        <v>0</v>
      </c>
      <c r="G56" s="43">
        <v>1</v>
      </c>
      <c r="H56" s="63">
        <v>1</v>
      </c>
      <c r="I56" s="43" t="s">
        <v>2243</v>
      </c>
      <c r="J56" s="63"/>
      <c r="K56" s="43">
        <v>86</v>
      </c>
      <c r="L56" s="43"/>
    </row>
    <row r="57" spans="1:12">
      <c r="A57" s="29" t="s">
        <v>320</v>
      </c>
      <c r="B57" s="63" t="s">
        <v>296</v>
      </c>
      <c r="C57" s="43">
        <v>4</v>
      </c>
      <c r="D57" s="63">
        <v>7</v>
      </c>
      <c r="E57" s="43"/>
      <c r="F57" s="63"/>
      <c r="G57" s="43">
        <v>15</v>
      </c>
      <c r="H57" s="63"/>
      <c r="I57" s="43"/>
      <c r="J57" s="63"/>
      <c r="K57" s="43">
        <v>86</v>
      </c>
      <c r="L57" s="43"/>
    </row>
    <row r="58" spans="1:12">
      <c r="A58" s="29" t="s">
        <v>321</v>
      </c>
      <c r="B58" s="63" t="s">
        <v>302</v>
      </c>
      <c r="C58" s="43">
        <v>3</v>
      </c>
      <c r="D58" s="63">
        <v>0</v>
      </c>
      <c r="E58" s="43">
        <v>7</v>
      </c>
      <c r="F58" s="63">
        <v>0</v>
      </c>
      <c r="G58" s="43">
        <v>2</v>
      </c>
      <c r="H58" s="63"/>
      <c r="I58" s="43" t="s">
        <v>3146</v>
      </c>
      <c r="J58" s="63"/>
      <c r="K58" s="43">
        <v>486</v>
      </c>
      <c r="L58" s="43"/>
    </row>
    <row r="59" spans="1:12">
      <c r="A59" s="29" t="s">
        <v>3149</v>
      </c>
      <c r="B59" s="63" t="s">
        <v>324</v>
      </c>
      <c r="C59" s="43">
        <v>8</v>
      </c>
      <c r="D59" s="63">
        <v>64</v>
      </c>
      <c r="E59" s="43"/>
      <c r="F59" s="63"/>
      <c r="G59" s="129" t="s">
        <v>3150</v>
      </c>
      <c r="H59" s="142"/>
      <c r="I59" s="43"/>
      <c r="J59" s="63">
        <v>86</v>
      </c>
      <c r="K59" s="43"/>
      <c r="L59" s="43"/>
    </row>
    <row r="60" spans="1:12">
      <c r="A60" s="29" t="s">
        <v>662</v>
      </c>
      <c r="B60" s="63" t="s">
        <v>304</v>
      </c>
      <c r="C60" s="43">
        <v>4</v>
      </c>
      <c r="D60" s="63">
        <v>2</v>
      </c>
      <c r="E60" s="43"/>
      <c r="F60" s="63"/>
      <c r="G60" s="43">
        <v>6</v>
      </c>
      <c r="H60" s="63"/>
      <c r="I60" s="43"/>
      <c r="J60" s="63"/>
      <c r="K60" s="43" t="s">
        <v>3151</v>
      </c>
      <c r="L60" s="43"/>
    </row>
    <row r="61" spans="1:12">
      <c r="A61" s="29" t="s">
        <v>663</v>
      </c>
      <c r="B61" s="63" t="s">
        <v>304</v>
      </c>
      <c r="C61" s="43">
        <v>4</v>
      </c>
      <c r="D61" s="63">
        <v>2</v>
      </c>
      <c r="E61" s="43"/>
      <c r="F61" s="63"/>
      <c r="G61" s="43">
        <v>6</v>
      </c>
      <c r="H61" s="63"/>
      <c r="I61" s="43"/>
      <c r="J61" s="63"/>
      <c r="K61" s="43" t="s">
        <v>3151</v>
      </c>
      <c r="L61" s="43"/>
    </row>
    <row r="62" spans="1:12">
      <c r="A62" s="29" t="s">
        <v>664</v>
      </c>
      <c r="B62" s="63"/>
      <c r="C62" s="43">
        <v>4</v>
      </c>
      <c r="D62" s="63">
        <v>2</v>
      </c>
      <c r="E62" s="43"/>
      <c r="F62" s="63"/>
      <c r="G62" s="43">
        <v>40</v>
      </c>
      <c r="H62" s="63"/>
      <c r="I62" s="43"/>
      <c r="J62" s="63"/>
      <c r="K62" s="43" t="s">
        <v>3151</v>
      </c>
      <c r="L62" s="43"/>
    </row>
    <row r="63" spans="1:12">
      <c r="A63" s="29" t="s">
        <v>665</v>
      </c>
      <c r="B63" s="63"/>
      <c r="C63" s="43">
        <v>4</v>
      </c>
      <c r="D63" s="63">
        <v>2</v>
      </c>
      <c r="E63" s="43"/>
      <c r="F63" s="63"/>
      <c r="G63" s="43">
        <v>38</v>
      </c>
      <c r="H63" s="63"/>
      <c r="I63" s="43"/>
      <c r="J63" s="63"/>
      <c r="K63" s="43" t="s">
        <v>3137</v>
      </c>
      <c r="L63" s="43"/>
    </row>
    <row r="64" spans="1:12">
      <c r="A64" s="29" t="s">
        <v>666</v>
      </c>
      <c r="B64" s="63"/>
      <c r="C64" s="43">
        <v>4</v>
      </c>
      <c r="D64" s="63">
        <v>2</v>
      </c>
      <c r="E64" s="43"/>
      <c r="F64" s="63"/>
      <c r="G64" s="43">
        <v>100</v>
      </c>
      <c r="H64" s="63"/>
      <c r="I64" s="43"/>
      <c r="J64" s="63"/>
      <c r="K64" s="43" t="s">
        <v>3137</v>
      </c>
      <c r="L64" s="43"/>
    </row>
    <row r="65" spans="1:12">
      <c r="A65" s="29"/>
      <c r="B65" s="63"/>
      <c r="C65" s="43"/>
      <c r="D65" s="63"/>
      <c r="E65" s="43"/>
      <c r="F65" s="63"/>
      <c r="G65" s="43"/>
      <c r="H65" s="63"/>
      <c r="I65" s="43"/>
      <c r="J65" s="63"/>
      <c r="K65" s="43"/>
      <c r="L65" s="43"/>
    </row>
    <row r="66" spans="1:12" ht="30">
      <c r="A66" s="41" t="s">
        <v>322</v>
      </c>
      <c r="B66" s="63"/>
      <c r="C66" s="43"/>
      <c r="D66" s="63"/>
      <c r="E66" s="43"/>
      <c r="F66" s="63"/>
      <c r="G66" s="43"/>
      <c r="H66" s="63"/>
      <c r="I66" s="43"/>
      <c r="J66" s="63"/>
      <c r="K66" s="43"/>
      <c r="L66" s="43"/>
    </row>
    <row r="67" spans="1:12">
      <c r="A67" s="29" t="s">
        <v>323</v>
      </c>
      <c r="B67" s="63" t="s">
        <v>273</v>
      </c>
      <c r="C67" s="43">
        <v>1</v>
      </c>
      <c r="D67" s="63">
        <v>0</v>
      </c>
      <c r="E67" s="43">
        <v>0.5</v>
      </c>
      <c r="F67" s="63" t="s">
        <v>2840</v>
      </c>
      <c r="G67" s="43">
        <v>0.25</v>
      </c>
      <c r="H67" s="63" t="s">
        <v>3129</v>
      </c>
      <c r="I67" s="43" t="s">
        <v>3130</v>
      </c>
      <c r="J67" s="63"/>
      <c r="K67" s="43">
        <v>86</v>
      </c>
      <c r="L67" s="43" t="s">
        <v>1898</v>
      </c>
    </row>
    <row r="68" spans="1:12">
      <c r="A68" s="29" t="s">
        <v>323</v>
      </c>
      <c r="B68" s="63" t="s">
        <v>296</v>
      </c>
      <c r="C68" s="43">
        <v>2</v>
      </c>
      <c r="D68" s="63">
        <v>0</v>
      </c>
      <c r="E68" s="43">
        <v>1</v>
      </c>
      <c r="F68" s="63" t="s">
        <v>2840</v>
      </c>
      <c r="G68" s="43">
        <v>1</v>
      </c>
      <c r="H68" s="63"/>
      <c r="I68" s="43"/>
      <c r="J68" s="63"/>
      <c r="K68" s="43">
        <v>86</v>
      </c>
      <c r="L68" s="43" t="s">
        <v>1898</v>
      </c>
    </row>
    <row r="69" spans="1:12">
      <c r="A69" s="29" t="s">
        <v>323</v>
      </c>
      <c r="B69" s="63" t="s">
        <v>325</v>
      </c>
      <c r="C69" s="43">
        <v>3</v>
      </c>
      <c r="D69" s="63">
        <v>0</v>
      </c>
      <c r="E69" s="43" t="s">
        <v>3152</v>
      </c>
      <c r="F69" s="63"/>
      <c r="G69" s="43" t="s">
        <v>3153</v>
      </c>
      <c r="H69" s="63"/>
      <c r="I69" s="43"/>
      <c r="J69" s="63"/>
      <c r="K69" s="43">
        <v>86</v>
      </c>
      <c r="L69" s="43" t="s">
        <v>1898</v>
      </c>
    </row>
    <row r="70" spans="1:12">
      <c r="A70" s="29" t="s">
        <v>326</v>
      </c>
      <c r="B70" s="63" t="s">
        <v>273</v>
      </c>
      <c r="C70" s="43">
        <v>4</v>
      </c>
      <c r="D70" s="63">
        <v>4</v>
      </c>
      <c r="E70" s="43">
        <v>6</v>
      </c>
      <c r="F70" s="63">
        <v>0</v>
      </c>
      <c r="G70" s="43">
        <v>6</v>
      </c>
      <c r="H70" s="63">
        <v>1</v>
      </c>
      <c r="I70" s="43" t="s">
        <v>3146</v>
      </c>
      <c r="J70" s="63"/>
      <c r="K70" s="43">
        <v>86</v>
      </c>
      <c r="L70" s="43"/>
    </row>
    <row r="71" spans="1:12">
      <c r="A71" s="29" t="s">
        <v>326</v>
      </c>
      <c r="B71" s="63" t="s">
        <v>276</v>
      </c>
      <c r="C71" s="43">
        <v>3</v>
      </c>
      <c r="D71" s="63">
        <v>0</v>
      </c>
      <c r="E71" s="43">
        <v>6</v>
      </c>
      <c r="F71" s="63">
        <v>0</v>
      </c>
      <c r="G71" s="43">
        <v>6</v>
      </c>
      <c r="H71" s="63">
        <v>1</v>
      </c>
      <c r="I71" s="43" t="s">
        <v>3146</v>
      </c>
      <c r="J71" s="63"/>
      <c r="K71" s="43">
        <v>86</v>
      </c>
      <c r="L71" s="43"/>
    </row>
    <row r="72" spans="1:12">
      <c r="A72" s="29" t="s">
        <v>326</v>
      </c>
      <c r="B72" s="63" t="s">
        <v>296</v>
      </c>
      <c r="C72" s="43">
        <v>4</v>
      </c>
      <c r="D72" s="63">
        <v>6</v>
      </c>
      <c r="E72" s="43">
        <v>8</v>
      </c>
      <c r="F72" s="63">
        <v>0</v>
      </c>
      <c r="G72" s="43">
        <v>8</v>
      </c>
      <c r="H72" s="63">
        <v>1</v>
      </c>
      <c r="I72" s="43" t="s">
        <v>3146</v>
      </c>
      <c r="J72" s="63"/>
      <c r="K72" s="43">
        <v>86</v>
      </c>
      <c r="L72" s="43"/>
    </row>
    <row r="73" spans="1:12">
      <c r="A73" s="29" t="s">
        <v>326</v>
      </c>
      <c r="B73" s="63" t="s">
        <v>325</v>
      </c>
      <c r="C73" s="43">
        <v>4</v>
      </c>
      <c r="D73" s="63">
        <v>7</v>
      </c>
      <c r="E73" s="43" t="s">
        <v>3154</v>
      </c>
      <c r="F73" s="63"/>
      <c r="G73" s="43">
        <v>8</v>
      </c>
      <c r="H73" s="63"/>
      <c r="I73" s="43"/>
      <c r="J73" s="63"/>
      <c r="K73" s="43">
        <v>86</v>
      </c>
      <c r="L73" s="43"/>
    </row>
    <row r="74" spans="1:12">
      <c r="A74" s="29" t="s">
        <v>328</v>
      </c>
      <c r="B74" s="63" t="s">
        <v>273</v>
      </c>
      <c r="C74" s="43">
        <v>1</v>
      </c>
      <c r="D74" s="63">
        <v>0</v>
      </c>
      <c r="E74" s="43">
        <v>0.5</v>
      </c>
      <c r="F74" s="63" t="s">
        <v>2840</v>
      </c>
      <c r="G74" s="43">
        <v>0.25</v>
      </c>
      <c r="H74" s="63" t="s">
        <v>3129</v>
      </c>
      <c r="I74" s="43" t="s">
        <v>3130</v>
      </c>
      <c r="J74" s="63"/>
      <c r="K74" s="43">
        <v>86</v>
      </c>
      <c r="L74" s="43" t="s">
        <v>1898</v>
      </c>
    </row>
    <row r="75" spans="1:12">
      <c r="A75" s="29" t="s">
        <v>328</v>
      </c>
      <c r="B75" s="63" t="s">
        <v>296</v>
      </c>
      <c r="C75" s="43">
        <v>2</v>
      </c>
      <c r="D75" s="63">
        <v>0</v>
      </c>
      <c r="E75" s="43">
        <v>1</v>
      </c>
      <c r="F75" s="63" t="s">
        <v>2840</v>
      </c>
      <c r="G75" s="43">
        <v>1</v>
      </c>
      <c r="H75" s="63"/>
      <c r="I75" s="43"/>
      <c r="J75" s="63"/>
      <c r="K75" s="43">
        <v>86</v>
      </c>
      <c r="L75" s="43" t="s">
        <v>1898</v>
      </c>
    </row>
    <row r="76" spans="1:12">
      <c r="A76" s="29" t="s">
        <v>3155</v>
      </c>
      <c r="B76" s="63" t="s">
        <v>302</v>
      </c>
      <c r="C76" s="43">
        <v>2</v>
      </c>
      <c r="D76" s="63">
        <v>0</v>
      </c>
      <c r="E76" s="43">
        <v>0.5</v>
      </c>
      <c r="F76" s="63" t="s">
        <v>2840</v>
      </c>
      <c r="G76" s="43">
        <v>0.5</v>
      </c>
      <c r="H76" s="63" t="s">
        <v>3129</v>
      </c>
      <c r="I76" s="43" t="s">
        <v>3130</v>
      </c>
      <c r="J76" s="63"/>
      <c r="K76" s="43">
        <v>86</v>
      </c>
      <c r="L76" s="43"/>
    </row>
    <row r="77" spans="1:12">
      <c r="A77" s="29" t="s">
        <v>3155</v>
      </c>
      <c r="B77" s="63" t="s">
        <v>304</v>
      </c>
      <c r="C77" s="43">
        <v>4</v>
      </c>
      <c r="D77" s="63">
        <v>0</v>
      </c>
      <c r="E77" s="43">
        <v>4</v>
      </c>
      <c r="F77" s="63"/>
      <c r="G77" s="43" t="s">
        <v>3153</v>
      </c>
      <c r="H77" s="63"/>
      <c r="I77" s="43"/>
      <c r="J77" s="63"/>
      <c r="K77" s="43">
        <v>86</v>
      </c>
      <c r="L77" s="43"/>
    </row>
    <row r="78" spans="1:12">
      <c r="A78" s="29" t="s">
        <v>2802</v>
      </c>
      <c r="B78" s="63" t="s">
        <v>302</v>
      </c>
      <c r="C78" s="43">
        <v>1</v>
      </c>
      <c r="D78" s="63">
        <v>0</v>
      </c>
      <c r="E78" s="43">
        <v>0.5</v>
      </c>
      <c r="F78" s="63" t="s">
        <v>2840</v>
      </c>
      <c r="G78" s="43">
        <v>0.5</v>
      </c>
      <c r="H78" s="63">
        <v>0</v>
      </c>
      <c r="I78" s="43" t="s">
        <v>3138</v>
      </c>
      <c r="J78" s="63"/>
      <c r="K78" s="43">
        <v>86</v>
      </c>
      <c r="L78" s="43"/>
    </row>
    <row r="79" spans="1:12">
      <c r="A79" s="29" t="s">
        <v>2802</v>
      </c>
      <c r="B79" s="63" t="s">
        <v>304</v>
      </c>
      <c r="C79" s="43">
        <v>3</v>
      </c>
      <c r="D79" s="63">
        <v>0</v>
      </c>
      <c r="E79" s="43"/>
      <c r="F79" s="63"/>
      <c r="G79" s="43" t="s">
        <v>3156</v>
      </c>
      <c r="H79" s="63"/>
      <c r="I79" s="43"/>
      <c r="J79" s="63"/>
      <c r="K79" s="43">
        <v>86</v>
      </c>
      <c r="L79" s="43"/>
    </row>
    <row r="80" spans="1:12">
      <c r="A80" s="29" t="s">
        <v>330</v>
      </c>
      <c r="B80" s="63"/>
      <c r="C80" s="43">
        <v>4</v>
      </c>
      <c r="D80" s="63">
        <v>27</v>
      </c>
      <c r="E80" s="43">
        <v>90</v>
      </c>
      <c r="F80" s="63"/>
      <c r="G80" s="43"/>
      <c r="H80" s="63"/>
      <c r="I80" s="43"/>
      <c r="J80" s="63"/>
      <c r="K80" s="43">
        <v>86</v>
      </c>
      <c r="L80" s="43"/>
    </row>
    <row r="81" spans="1:12">
      <c r="A81" s="29" t="s">
        <v>3157</v>
      </c>
      <c r="B81" s="63"/>
      <c r="C81" s="43">
        <v>4</v>
      </c>
      <c r="D81" s="63">
        <v>57</v>
      </c>
      <c r="E81" s="43">
        <v>100</v>
      </c>
      <c r="F81" s="63"/>
      <c r="G81" s="43"/>
      <c r="H81" s="63"/>
      <c r="I81" s="43"/>
      <c r="J81" s="63"/>
      <c r="K81" s="43">
        <v>86</v>
      </c>
      <c r="L81" s="43"/>
    </row>
    <row r="82" spans="1:12">
      <c r="A82" s="29" t="s">
        <v>333</v>
      </c>
      <c r="B82" s="63"/>
      <c r="C82" s="43">
        <v>4</v>
      </c>
      <c r="D82" s="63">
        <v>10</v>
      </c>
      <c r="E82" s="43">
        <v>22</v>
      </c>
      <c r="F82" s="63"/>
      <c r="G82" s="43"/>
      <c r="H82" s="63">
        <v>1</v>
      </c>
      <c r="I82" s="43" t="s">
        <v>2243</v>
      </c>
      <c r="J82" s="63" t="s">
        <v>3158</v>
      </c>
      <c r="K82" s="43">
        <v>86</v>
      </c>
      <c r="L82" s="43"/>
    </row>
    <row r="83" spans="1:12">
      <c r="A83" s="29" t="s">
        <v>335</v>
      </c>
      <c r="B83" s="63"/>
      <c r="C83" s="43">
        <v>4</v>
      </c>
      <c r="D83" s="63">
        <v>22</v>
      </c>
      <c r="E83" s="43">
        <v>56</v>
      </c>
      <c r="F83" s="63"/>
      <c r="G83" s="43"/>
      <c r="H83" s="63">
        <v>1</v>
      </c>
      <c r="I83" s="43" t="s">
        <v>2243</v>
      </c>
      <c r="J83" s="63" t="s">
        <v>3159</v>
      </c>
      <c r="K83" s="43">
        <v>86</v>
      </c>
      <c r="L83" s="43"/>
    </row>
    <row r="84" spans="1:12">
      <c r="A84" s="29" t="s">
        <v>336</v>
      </c>
      <c r="B84" s="63" t="s">
        <v>3160</v>
      </c>
      <c r="C84" s="43">
        <v>4</v>
      </c>
      <c r="D84" s="63">
        <v>6</v>
      </c>
      <c r="E84" s="43">
        <v>16</v>
      </c>
      <c r="F84" s="63">
        <v>0</v>
      </c>
      <c r="G84" s="43">
        <v>8</v>
      </c>
      <c r="H84" s="63">
        <v>1</v>
      </c>
      <c r="I84" s="43" t="s">
        <v>2243</v>
      </c>
      <c r="J84" s="63" t="s">
        <v>3158</v>
      </c>
      <c r="K84" s="43">
        <v>86</v>
      </c>
      <c r="L84" s="43"/>
    </row>
    <row r="85" spans="1:12">
      <c r="A85" s="29" t="s">
        <v>336</v>
      </c>
      <c r="B85" s="63" t="s">
        <v>352</v>
      </c>
      <c r="C85" s="43">
        <v>4</v>
      </c>
      <c r="D85" s="63">
        <v>7</v>
      </c>
      <c r="E85" s="43">
        <v>17</v>
      </c>
      <c r="F85" s="63">
        <v>0</v>
      </c>
      <c r="G85" s="43">
        <v>8</v>
      </c>
      <c r="H85" s="63">
        <v>1</v>
      </c>
      <c r="I85" s="43" t="s">
        <v>2243</v>
      </c>
      <c r="J85" s="63" t="s">
        <v>3158</v>
      </c>
      <c r="K85" s="43">
        <v>86</v>
      </c>
      <c r="L85" s="43"/>
    </row>
    <row r="86" spans="1:12">
      <c r="A86" s="29" t="s">
        <v>336</v>
      </c>
      <c r="B86" s="63" t="s">
        <v>3161</v>
      </c>
      <c r="C86" s="43">
        <v>4</v>
      </c>
      <c r="D86" s="65" t="s">
        <v>852</v>
      </c>
      <c r="E86" s="43">
        <v>16</v>
      </c>
      <c r="F86" s="63">
        <v>0</v>
      </c>
      <c r="G86" s="43">
        <v>8</v>
      </c>
      <c r="H86" s="63">
        <v>1</v>
      </c>
      <c r="I86" s="43" t="s">
        <v>2243</v>
      </c>
      <c r="J86" s="63" t="s">
        <v>3158</v>
      </c>
      <c r="K86" s="43">
        <v>86</v>
      </c>
      <c r="L86" s="43"/>
    </row>
    <row r="87" spans="1:12">
      <c r="A87" s="29" t="s">
        <v>336</v>
      </c>
      <c r="B87" s="63" t="s">
        <v>355</v>
      </c>
      <c r="C87" s="43">
        <v>4</v>
      </c>
      <c r="D87" s="63">
        <v>10</v>
      </c>
      <c r="E87" s="43">
        <v>16</v>
      </c>
      <c r="F87" s="63">
        <v>0</v>
      </c>
      <c r="G87" s="43">
        <v>8</v>
      </c>
      <c r="H87" s="63">
        <v>1</v>
      </c>
      <c r="I87" s="43" t="s">
        <v>2243</v>
      </c>
      <c r="J87" s="63" t="s">
        <v>3158</v>
      </c>
      <c r="K87" s="43">
        <v>86</v>
      </c>
      <c r="L87" s="43"/>
    </row>
    <row r="88" spans="1:12">
      <c r="A88" s="29" t="s">
        <v>342</v>
      </c>
      <c r="B88" s="63" t="s">
        <v>583</v>
      </c>
      <c r="C88" s="43">
        <v>4</v>
      </c>
      <c r="D88" s="63">
        <v>0</v>
      </c>
      <c r="E88" s="43">
        <v>14</v>
      </c>
      <c r="F88" s="63">
        <v>0</v>
      </c>
      <c r="G88" s="43">
        <v>4.5</v>
      </c>
      <c r="H88" s="63">
        <v>1</v>
      </c>
      <c r="I88" s="43" t="s">
        <v>2243</v>
      </c>
      <c r="J88" s="63" t="s">
        <v>3158</v>
      </c>
      <c r="K88" s="43">
        <v>386</v>
      </c>
      <c r="L88" s="43"/>
    </row>
    <row r="89" spans="1:12">
      <c r="A89" s="29" t="s">
        <v>342</v>
      </c>
      <c r="B89" s="63" t="s">
        <v>3162</v>
      </c>
      <c r="C89" s="43">
        <v>4</v>
      </c>
      <c r="D89" s="63">
        <v>0</v>
      </c>
      <c r="E89" s="43">
        <v>14</v>
      </c>
      <c r="F89" s="63">
        <v>0</v>
      </c>
      <c r="G89" s="43">
        <v>4.5</v>
      </c>
      <c r="H89" s="63">
        <v>1</v>
      </c>
      <c r="I89" s="43" t="s">
        <v>2243</v>
      </c>
      <c r="J89" s="63" t="s">
        <v>3158</v>
      </c>
      <c r="K89" s="43">
        <v>386</v>
      </c>
      <c r="L89" s="43"/>
    </row>
    <row r="90" spans="1:12">
      <c r="A90" s="29" t="s">
        <v>342</v>
      </c>
      <c r="B90" s="63" t="s">
        <v>3163</v>
      </c>
      <c r="C90" s="43">
        <v>4</v>
      </c>
      <c r="D90" s="63">
        <v>5</v>
      </c>
      <c r="E90" s="43">
        <v>16</v>
      </c>
      <c r="F90" s="63">
        <v>0</v>
      </c>
      <c r="G90" s="43">
        <v>9</v>
      </c>
      <c r="H90" s="63">
        <v>1</v>
      </c>
      <c r="I90" s="43" t="s">
        <v>2243</v>
      </c>
      <c r="J90" s="63" t="s">
        <v>3158</v>
      </c>
      <c r="K90" s="43">
        <v>386</v>
      </c>
      <c r="L90" s="43"/>
    </row>
    <row r="91" spans="1:12">
      <c r="A91" s="29" t="s">
        <v>342</v>
      </c>
      <c r="B91" s="63" t="s">
        <v>3164</v>
      </c>
      <c r="C91" s="43">
        <v>4</v>
      </c>
      <c r="D91" s="63">
        <v>5</v>
      </c>
      <c r="E91" s="43">
        <v>15</v>
      </c>
      <c r="F91" s="63">
        <v>0</v>
      </c>
      <c r="G91" s="43">
        <v>8</v>
      </c>
      <c r="H91" s="63">
        <v>1</v>
      </c>
      <c r="I91" s="43" t="s">
        <v>2243</v>
      </c>
      <c r="J91" s="63" t="s">
        <v>3158</v>
      </c>
      <c r="K91" s="43">
        <v>186</v>
      </c>
      <c r="L91" s="43"/>
    </row>
    <row r="92" spans="1:12">
      <c r="A92" s="29" t="s">
        <v>342</v>
      </c>
      <c r="B92" s="63" t="s">
        <v>281</v>
      </c>
      <c r="C92" s="43">
        <v>4</v>
      </c>
      <c r="D92" s="63">
        <v>7</v>
      </c>
      <c r="E92" s="43">
        <v>15</v>
      </c>
      <c r="F92" s="63">
        <v>0</v>
      </c>
      <c r="G92" s="43">
        <v>10</v>
      </c>
      <c r="H92" s="63">
        <v>1</v>
      </c>
      <c r="I92" s="43" t="s">
        <v>2243</v>
      </c>
      <c r="J92" s="63" t="s">
        <v>3158</v>
      </c>
      <c r="K92" s="43">
        <v>386</v>
      </c>
      <c r="L92" s="43"/>
    </row>
    <row r="93" spans="1:12">
      <c r="A93" s="29" t="s">
        <v>342</v>
      </c>
      <c r="B93" s="63" t="s">
        <v>283</v>
      </c>
      <c r="C93" s="43">
        <v>4</v>
      </c>
      <c r="D93" s="63">
        <v>0</v>
      </c>
      <c r="E93" s="43">
        <v>14</v>
      </c>
      <c r="F93" s="63">
        <v>0</v>
      </c>
      <c r="G93" s="43">
        <v>8</v>
      </c>
      <c r="H93" s="63">
        <v>1</v>
      </c>
      <c r="I93" s="43" t="s">
        <v>2243</v>
      </c>
      <c r="J93" s="63" t="s">
        <v>3158</v>
      </c>
      <c r="K93" s="43">
        <v>386</v>
      </c>
      <c r="L93" s="43"/>
    </row>
    <row r="94" spans="1:12">
      <c r="A94" s="29" t="s">
        <v>342</v>
      </c>
      <c r="B94" s="63" t="s">
        <v>2141</v>
      </c>
      <c r="C94" s="43">
        <v>4</v>
      </c>
      <c r="D94" s="63">
        <v>7</v>
      </c>
      <c r="E94" s="43">
        <v>14</v>
      </c>
      <c r="F94" s="63">
        <v>0</v>
      </c>
      <c r="G94" s="43">
        <v>10</v>
      </c>
      <c r="H94" s="63">
        <v>1</v>
      </c>
      <c r="I94" s="43" t="s">
        <v>2243</v>
      </c>
      <c r="J94" s="63" t="s">
        <v>3158</v>
      </c>
      <c r="K94" s="43">
        <v>186</v>
      </c>
      <c r="L94" s="43"/>
    </row>
    <row r="95" spans="1:12">
      <c r="A95" s="29" t="s">
        <v>349</v>
      </c>
      <c r="B95" s="63" t="s">
        <v>337</v>
      </c>
      <c r="C95" s="43">
        <v>4</v>
      </c>
      <c r="D95" s="63">
        <v>20</v>
      </c>
      <c r="E95" s="43">
        <v>61</v>
      </c>
      <c r="F95" s="63">
        <v>0</v>
      </c>
      <c r="G95" s="43">
        <v>24</v>
      </c>
      <c r="H95" s="63">
        <v>1</v>
      </c>
      <c r="I95" s="43" t="s">
        <v>2243</v>
      </c>
      <c r="J95" s="63" t="s">
        <v>3159</v>
      </c>
      <c r="K95" s="43">
        <v>86</v>
      </c>
      <c r="L95" s="43" t="s">
        <v>1894</v>
      </c>
    </row>
    <row r="96" spans="1:12">
      <c r="A96" s="29" t="s">
        <v>349</v>
      </c>
      <c r="B96" s="63" t="s">
        <v>338</v>
      </c>
      <c r="C96" s="43">
        <v>4</v>
      </c>
      <c r="D96" s="63">
        <v>18</v>
      </c>
      <c r="E96" s="43">
        <v>53</v>
      </c>
      <c r="F96" s="63">
        <v>0</v>
      </c>
      <c r="G96" s="43">
        <v>23</v>
      </c>
      <c r="H96" s="63">
        <v>1</v>
      </c>
      <c r="I96" s="43" t="s">
        <v>2243</v>
      </c>
      <c r="J96" s="63" t="s">
        <v>3159</v>
      </c>
      <c r="K96" s="43">
        <v>86</v>
      </c>
      <c r="L96" s="43" t="s">
        <v>1894</v>
      </c>
    </row>
    <row r="97" spans="1:12">
      <c r="A97" s="29" t="s">
        <v>349</v>
      </c>
      <c r="B97" s="63" t="s">
        <v>341</v>
      </c>
      <c r="C97" s="43">
        <v>4</v>
      </c>
      <c r="D97" s="63">
        <v>21</v>
      </c>
      <c r="E97" s="43">
        <v>50</v>
      </c>
      <c r="F97" s="63">
        <v>0</v>
      </c>
      <c r="G97" s="43">
        <v>23</v>
      </c>
      <c r="H97" s="63">
        <v>1</v>
      </c>
      <c r="I97" s="43" t="s">
        <v>2243</v>
      </c>
      <c r="J97" s="63" t="s">
        <v>3159</v>
      </c>
      <c r="K97" s="43">
        <v>386</v>
      </c>
      <c r="L97" s="43"/>
    </row>
    <row r="98" spans="1:12">
      <c r="A98" s="29" t="s">
        <v>350</v>
      </c>
      <c r="B98" s="63" t="s">
        <v>337</v>
      </c>
      <c r="C98" s="43">
        <v>4</v>
      </c>
      <c r="D98" s="63">
        <v>24</v>
      </c>
      <c r="E98" s="43">
        <v>61</v>
      </c>
      <c r="F98" s="63">
        <v>0</v>
      </c>
      <c r="G98" s="43">
        <v>24</v>
      </c>
      <c r="H98" s="63">
        <v>1</v>
      </c>
      <c r="I98" s="43" t="s">
        <v>2243</v>
      </c>
      <c r="J98" s="63" t="s">
        <v>3159</v>
      </c>
      <c r="K98" s="43">
        <v>86</v>
      </c>
      <c r="L98" s="43" t="s">
        <v>1894</v>
      </c>
    </row>
    <row r="99" spans="1:12">
      <c r="A99" s="29" t="s">
        <v>350</v>
      </c>
      <c r="B99" s="63" t="s">
        <v>338</v>
      </c>
      <c r="C99" s="43">
        <v>4</v>
      </c>
      <c r="D99" s="63">
        <v>22</v>
      </c>
      <c r="E99" s="43">
        <v>53</v>
      </c>
      <c r="F99" s="63">
        <v>0</v>
      </c>
      <c r="G99" s="43">
        <v>23</v>
      </c>
      <c r="H99" s="63">
        <v>1</v>
      </c>
      <c r="I99" s="43" t="s">
        <v>2243</v>
      </c>
      <c r="J99" s="63" t="s">
        <v>3159</v>
      </c>
      <c r="K99" s="43">
        <v>86</v>
      </c>
      <c r="L99" s="43" t="s">
        <v>1894</v>
      </c>
    </row>
    <row r="100" spans="1:12">
      <c r="A100" s="29" t="s">
        <v>350</v>
      </c>
      <c r="B100" s="63" t="s">
        <v>341</v>
      </c>
      <c r="C100" s="43">
        <v>4</v>
      </c>
      <c r="D100" s="63">
        <v>20</v>
      </c>
      <c r="E100" s="43">
        <v>50</v>
      </c>
      <c r="F100" s="63">
        <v>0</v>
      </c>
      <c r="G100" s="43">
        <v>23</v>
      </c>
      <c r="H100" s="63">
        <v>1</v>
      </c>
      <c r="I100" s="43" t="s">
        <v>2243</v>
      </c>
      <c r="J100" s="63" t="s">
        <v>3159</v>
      </c>
      <c r="K100" s="43">
        <v>386</v>
      </c>
      <c r="L100" s="43" t="s">
        <v>1894</v>
      </c>
    </row>
    <row r="101" spans="1:12">
      <c r="A101" s="29" t="s">
        <v>1464</v>
      </c>
      <c r="B101" s="63"/>
      <c r="C101" s="43">
        <v>2</v>
      </c>
      <c r="D101" s="63">
        <v>0</v>
      </c>
      <c r="E101" s="43">
        <v>1</v>
      </c>
      <c r="F101" s="63" t="s">
        <v>2840</v>
      </c>
      <c r="G101" s="43">
        <v>1</v>
      </c>
      <c r="H101" s="63">
        <v>0</v>
      </c>
      <c r="I101" s="43" t="s">
        <v>3138</v>
      </c>
      <c r="J101" s="63"/>
      <c r="K101" s="43">
        <v>86</v>
      </c>
      <c r="L101" s="43"/>
    </row>
    <row r="102" spans="1:12">
      <c r="A102" s="29" t="s">
        <v>358</v>
      </c>
      <c r="B102" s="63"/>
      <c r="C102" s="43">
        <v>2</v>
      </c>
      <c r="D102" s="63">
        <v>0</v>
      </c>
      <c r="E102" s="43">
        <v>1</v>
      </c>
      <c r="F102" s="63" t="s">
        <v>2840</v>
      </c>
      <c r="G102" s="43">
        <v>0.5</v>
      </c>
      <c r="H102" s="63" t="s">
        <v>3129</v>
      </c>
      <c r="I102" s="43" t="s">
        <v>3130</v>
      </c>
      <c r="J102" s="63"/>
      <c r="K102" s="43">
        <v>86</v>
      </c>
      <c r="L102" s="43"/>
    </row>
    <row r="103" spans="1:12">
      <c r="A103" s="29" t="s">
        <v>2574</v>
      </c>
      <c r="B103" s="63"/>
      <c r="C103" s="43">
        <v>1</v>
      </c>
      <c r="D103" s="63">
        <v>0</v>
      </c>
      <c r="E103" s="43">
        <v>0.5</v>
      </c>
      <c r="F103" s="63" t="s">
        <v>2840</v>
      </c>
      <c r="G103" s="43">
        <v>0.5</v>
      </c>
      <c r="H103" s="63">
        <v>0</v>
      </c>
      <c r="I103" s="43" t="s">
        <v>3138</v>
      </c>
      <c r="J103" s="63"/>
      <c r="K103" s="43">
        <v>386</v>
      </c>
      <c r="L103" s="43"/>
    </row>
    <row r="104" spans="1:12">
      <c r="A104" s="29"/>
      <c r="B104" s="63"/>
      <c r="C104" s="43"/>
      <c r="D104" s="63"/>
      <c r="E104" s="43"/>
      <c r="F104" s="63"/>
      <c r="G104" s="43"/>
      <c r="H104" s="63"/>
      <c r="I104" s="43"/>
      <c r="J104" s="63"/>
      <c r="K104" s="43"/>
      <c r="L104" s="43"/>
    </row>
    <row r="105" spans="1:12" ht="15">
      <c r="A105" s="41" t="s">
        <v>359</v>
      </c>
      <c r="B105" s="63"/>
      <c r="C105" s="43"/>
      <c r="D105" s="63"/>
      <c r="E105" s="43"/>
      <c r="F105" s="63"/>
      <c r="G105" s="43"/>
      <c r="H105" s="63"/>
      <c r="I105" s="43"/>
      <c r="J105" s="63"/>
      <c r="K105" s="43"/>
      <c r="L105" s="43"/>
    </row>
    <row r="106" spans="1:12">
      <c r="A106" s="29" t="s">
        <v>360</v>
      </c>
      <c r="B106" s="63" t="s">
        <v>273</v>
      </c>
      <c r="C106" s="43">
        <v>1</v>
      </c>
      <c r="D106" s="63">
        <v>0</v>
      </c>
      <c r="E106" s="43">
        <v>0.5</v>
      </c>
      <c r="F106" s="63" t="s">
        <v>2840</v>
      </c>
      <c r="G106" s="43">
        <v>0.5</v>
      </c>
      <c r="H106" s="63">
        <v>0</v>
      </c>
      <c r="I106" s="43" t="s">
        <v>3138</v>
      </c>
      <c r="J106" s="63"/>
      <c r="K106" s="43">
        <v>86</v>
      </c>
      <c r="L106" s="43" t="s">
        <v>1898</v>
      </c>
    </row>
    <row r="107" spans="1:12">
      <c r="A107" s="29" t="s">
        <v>360</v>
      </c>
      <c r="B107" s="63" t="s">
        <v>296</v>
      </c>
      <c r="C107" s="43">
        <v>2</v>
      </c>
      <c r="D107" s="63">
        <v>0</v>
      </c>
      <c r="E107" s="43" t="s">
        <v>3165</v>
      </c>
      <c r="F107" s="63" t="s">
        <v>2840</v>
      </c>
      <c r="G107" s="43" t="s">
        <v>3165</v>
      </c>
      <c r="H107" s="63"/>
      <c r="I107" s="43"/>
      <c r="J107" s="63"/>
      <c r="K107" s="43">
        <v>86</v>
      </c>
      <c r="L107" s="43" t="s">
        <v>1898</v>
      </c>
    </row>
    <row r="108" spans="1:12">
      <c r="A108" s="29" t="s">
        <v>360</v>
      </c>
      <c r="B108" s="63" t="s">
        <v>325</v>
      </c>
      <c r="C108" s="43">
        <v>3</v>
      </c>
      <c r="D108" s="63">
        <v>0</v>
      </c>
      <c r="E108" s="43" t="s">
        <v>3152</v>
      </c>
      <c r="F108" s="63"/>
      <c r="G108" s="43" t="s">
        <v>3153</v>
      </c>
      <c r="H108" s="63"/>
      <c r="I108" s="43"/>
      <c r="J108" s="63"/>
      <c r="K108" s="43">
        <v>86</v>
      </c>
      <c r="L108" s="43" t="s">
        <v>1898</v>
      </c>
    </row>
    <row r="109" spans="1:12">
      <c r="A109" s="29" t="s">
        <v>361</v>
      </c>
      <c r="B109" s="63" t="s">
        <v>273</v>
      </c>
      <c r="C109" s="43">
        <v>1</v>
      </c>
      <c r="D109" s="63">
        <v>0</v>
      </c>
      <c r="E109" s="43">
        <v>0.5</v>
      </c>
      <c r="F109" s="63" t="s">
        <v>2840</v>
      </c>
      <c r="G109" s="43">
        <v>0.5</v>
      </c>
      <c r="H109" s="63">
        <v>0</v>
      </c>
      <c r="I109" s="43" t="s">
        <v>3138</v>
      </c>
      <c r="J109" s="63"/>
      <c r="K109" s="43">
        <v>86</v>
      </c>
      <c r="L109" s="43" t="s">
        <v>1898</v>
      </c>
    </row>
    <row r="110" spans="1:12">
      <c r="A110" s="29" t="s">
        <v>361</v>
      </c>
      <c r="B110" s="63" t="s">
        <v>296</v>
      </c>
      <c r="C110" s="43">
        <v>2</v>
      </c>
      <c r="D110" s="63">
        <v>0</v>
      </c>
      <c r="E110" s="43" t="s">
        <v>3165</v>
      </c>
      <c r="F110" s="63" t="s">
        <v>2840</v>
      </c>
      <c r="G110" s="43" t="s">
        <v>3165</v>
      </c>
      <c r="H110" s="63"/>
      <c r="I110" s="43"/>
      <c r="J110" s="63"/>
      <c r="K110" s="43">
        <v>86</v>
      </c>
      <c r="L110" s="43" t="s">
        <v>1898</v>
      </c>
    </row>
    <row r="111" spans="1:12">
      <c r="A111" s="29" t="s">
        <v>362</v>
      </c>
      <c r="B111" s="63" t="s">
        <v>302</v>
      </c>
      <c r="C111" s="43">
        <v>1</v>
      </c>
      <c r="D111" s="63">
        <v>0</v>
      </c>
      <c r="E111" s="43">
        <v>0.5</v>
      </c>
      <c r="F111" s="63" t="s">
        <v>2840</v>
      </c>
      <c r="G111" s="43">
        <v>0.5</v>
      </c>
      <c r="H111" s="63">
        <v>0</v>
      </c>
      <c r="I111" s="43" t="s">
        <v>3138</v>
      </c>
      <c r="J111" s="63"/>
      <c r="K111" s="43">
        <v>86</v>
      </c>
      <c r="L111" s="43"/>
    </row>
    <row r="112" spans="1:12">
      <c r="A112" s="29" t="s">
        <v>362</v>
      </c>
      <c r="B112" s="63" t="s">
        <v>304</v>
      </c>
      <c r="C112" s="43">
        <v>4</v>
      </c>
      <c r="D112" s="63">
        <v>0</v>
      </c>
      <c r="E112" s="43"/>
      <c r="F112" s="63"/>
      <c r="G112" s="43" t="s">
        <v>3153</v>
      </c>
      <c r="H112" s="63"/>
      <c r="I112" s="43"/>
      <c r="J112" s="63"/>
      <c r="K112" s="43">
        <v>86</v>
      </c>
      <c r="L112" s="43"/>
    </row>
    <row r="113" spans="1:12">
      <c r="A113" s="29" t="s">
        <v>363</v>
      </c>
      <c r="B113" s="63" t="s">
        <v>276</v>
      </c>
      <c r="C113" s="43">
        <v>1</v>
      </c>
      <c r="D113" s="63">
        <v>0</v>
      </c>
      <c r="E113" s="43">
        <v>4</v>
      </c>
      <c r="F113" s="63">
        <v>1</v>
      </c>
      <c r="G113" s="43">
        <v>1</v>
      </c>
      <c r="H113" s="63">
        <v>1</v>
      </c>
      <c r="I113" s="43" t="s">
        <v>2243</v>
      </c>
      <c r="J113" s="63" t="s">
        <v>3166</v>
      </c>
      <c r="K113" s="43">
        <v>186</v>
      </c>
      <c r="L113" s="43"/>
    </row>
    <row r="114" spans="1:12">
      <c r="A114" s="29" t="s">
        <v>363</v>
      </c>
      <c r="B114" s="63" t="s">
        <v>370</v>
      </c>
      <c r="C114" s="43">
        <v>2</v>
      </c>
      <c r="D114" s="63">
        <v>0</v>
      </c>
      <c r="E114" s="43">
        <v>6</v>
      </c>
      <c r="F114" s="63">
        <v>0</v>
      </c>
      <c r="G114" s="43">
        <v>1</v>
      </c>
      <c r="H114" s="63">
        <v>1</v>
      </c>
      <c r="I114" s="43" t="s">
        <v>2243</v>
      </c>
      <c r="J114" s="63" t="s">
        <v>3166</v>
      </c>
      <c r="K114" s="43">
        <v>86</v>
      </c>
      <c r="L114" s="43" t="s">
        <v>1900</v>
      </c>
    </row>
    <row r="115" spans="1:12">
      <c r="A115" s="29" t="s">
        <v>365</v>
      </c>
      <c r="B115" s="63" t="s">
        <v>276</v>
      </c>
      <c r="C115" s="43">
        <v>1</v>
      </c>
      <c r="D115" s="63">
        <v>0</v>
      </c>
      <c r="E115" s="43">
        <v>4</v>
      </c>
      <c r="F115" s="63">
        <v>1</v>
      </c>
      <c r="G115" s="43">
        <v>1</v>
      </c>
      <c r="H115" s="63">
        <v>1</v>
      </c>
      <c r="I115" s="43" t="s">
        <v>2243</v>
      </c>
      <c r="J115" s="63" t="s">
        <v>3166</v>
      </c>
      <c r="K115" s="43">
        <v>186</v>
      </c>
      <c r="L115" s="43" t="s">
        <v>1900</v>
      </c>
    </row>
    <row r="116" spans="1:12">
      <c r="A116" s="29" t="s">
        <v>365</v>
      </c>
      <c r="B116" s="63" t="s">
        <v>370</v>
      </c>
      <c r="C116" s="43">
        <v>2</v>
      </c>
      <c r="D116" s="63">
        <v>0</v>
      </c>
      <c r="E116" s="43">
        <v>6</v>
      </c>
      <c r="F116" s="63">
        <v>0</v>
      </c>
      <c r="G116" s="43">
        <v>1</v>
      </c>
      <c r="H116" s="63">
        <v>1</v>
      </c>
      <c r="I116" s="43" t="s">
        <v>2243</v>
      </c>
      <c r="J116" s="63" t="s">
        <v>3166</v>
      </c>
      <c r="K116" s="43">
        <v>86</v>
      </c>
      <c r="L116" s="43" t="s">
        <v>1900</v>
      </c>
    </row>
    <row r="117" spans="1:12">
      <c r="A117" s="29" t="s">
        <v>366</v>
      </c>
      <c r="B117" s="63" t="s">
        <v>367</v>
      </c>
      <c r="C117" s="43">
        <v>1</v>
      </c>
      <c r="D117" s="63">
        <v>0</v>
      </c>
      <c r="E117" s="43">
        <v>4</v>
      </c>
      <c r="F117" s="63">
        <v>1</v>
      </c>
      <c r="G117" s="43">
        <v>1</v>
      </c>
      <c r="H117" s="63">
        <v>1</v>
      </c>
      <c r="I117" s="43" t="s">
        <v>2243</v>
      </c>
      <c r="J117" s="63" t="s">
        <v>3166</v>
      </c>
      <c r="K117" s="43">
        <v>86</v>
      </c>
      <c r="L117" s="43" t="s">
        <v>1900</v>
      </c>
    </row>
    <row r="118" spans="1:12">
      <c r="A118" s="29" t="s">
        <v>366</v>
      </c>
      <c r="B118" s="63" t="s">
        <v>276</v>
      </c>
      <c r="C118" s="43">
        <v>4</v>
      </c>
      <c r="D118" s="63">
        <v>15</v>
      </c>
      <c r="E118" s="43">
        <v>16</v>
      </c>
      <c r="F118" s="63">
        <v>0</v>
      </c>
      <c r="G118" s="43">
        <v>15</v>
      </c>
      <c r="H118" s="63">
        <v>1</v>
      </c>
      <c r="I118" s="43" t="s">
        <v>2243</v>
      </c>
      <c r="J118" s="63" t="s">
        <v>3166</v>
      </c>
      <c r="K118" s="43">
        <v>186</v>
      </c>
      <c r="L118" s="43" t="s">
        <v>1900</v>
      </c>
    </row>
    <row r="119" spans="1:12">
      <c r="A119" s="29" t="s">
        <v>366</v>
      </c>
      <c r="B119" s="63" t="s">
        <v>370</v>
      </c>
      <c r="C119" s="43">
        <v>4</v>
      </c>
      <c r="D119" s="63">
        <v>15</v>
      </c>
      <c r="E119" s="43">
        <v>16</v>
      </c>
      <c r="F119" s="63">
        <v>0</v>
      </c>
      <c r="G119" s="43">
        <v>14</v>
      </c>
      <c r="H119" s="63">
        <v>1</v>
      </c>
      <c r="I119" s="43" t="s">
        <v>2243</v>
      </c>
      <c r="J119" s="63" t="s">
        <v>3166</v>
      </c>
      <c r="K119" s="43">
        <v>86</v>
      </c>
      <c r="L119" s="43" t="s">
        <v>1900</v>
      </c>
    </row>
    <row r="120" spans="1:12" ht="28.5">
      <c r="A120" s="53" t="s">
        <v>1645</v>
      </c>
      <c r="B120" s="63" t="s">
        <v>2021</v>
      </c>
      <c r="C120" s="43">
        <v>4</v>
      </c>
      <c r="D120" s="65" t="s">
        <v>852</v>
      </c>
      <c r="E120" s="43">
        <v>10</v>
      </c>
      <c r="F120" s="63">
        <v>0</v>
      </c>
      <c r="G120" s="43">
        <v>10</v>
      </c>
      <c r="H120" s="63">
        <v>1</v>
      </c>
      <c r="I120" s="43" t="s">
        <v>2243</v>
      </c>
      <c r="J120" s="63" t="s">
        <v>3166</v>
      </c>
      <c r="K120" s="43">
        <v>86</v>
      </c>
      <c r="L120" s="43" t="s">
        <v>1900</v>
      </c>
    </row>
    <row r="121" spans="1:12">
      <c r="A121" s="29" t="s">
        <v>366</v>
      </c>
      <c r="B121" s="63" t="s">
        <v>373</v>
      </c>
      <c r="C121" s="43">
        <v>4</v>
      </c>
      <c r="D121" s="63">
        <v>7</v>
      </c>
      <c r="E121" s="43">
        <v>10</v>
      </c>
      <c r="F121" s="63">
        <v>0</v>
      </c>
      <c r="G121" s="43">
        <v>10</v>
      </c>
      <c r="H121" s="63">
        <v>1</v>
      </c>
      <c r="I121" s="43" t="s">
        <v>2243</v>
      </c>
      <c r="J121" s="63" t="s">
        <v>3166</v>
      </c>
      <c r="K121" s="43">
        <v>86</v>
      </c>
      <c r="L121" s="43" t="s">
        <v>1900</v>
      </c>
    </row>
    <row r="122" spans="1:12">
      <c r="A122" s="29" t="s">
        <v>366</v>
      </c>
      <c r="B122" s="63" t="s">
        <v>2021</v>
      </c>
      <c r="C122" s="43">
        <v>4</v>
      </c>
      <c r="D122" s="63">
        <v>18</v>
      </c>
      <c r="E122" s="129" t="s">
        <v>3167</v>
      </c>
      <c r="F122" s="142"/>
      <c r="G122" s="43">
        <v>14</v>
      </c>
      <c r="H122" s="63">
        <v>1</v>
      </c>
      <c r="I122" s="43" t="s">
        <v>2243</v>
      </c>
      <c r="J122" s="63" t="s">
        <v>3166</v>
      </c>
      <c r="K122" s="43">
        <v>86</v>
      </c>
      <c r="L122" s="43" t="s">
        <v>1900</v>
      </c>
    </row>
    <row r="123" spans="1:12">
      <c r="A123" s="29" t="s">
        <v>375</v>
      </c>
      <c r="B123" s="63" t="s">
        <v>2026</v>
      </c>
      <c r="C123" s="43">
        <v>4</v>
      </c>
      <c r="D123" s="63">
        <v>14</v>
      </c>
      <c r="E123" s="43">
        <v>14</v>
      </c>
      <c r="F123" s="63">
        <v>0</v>
      </c>
      <c r="G123" s="43">
        <v>14</v>
      </c>
      <c r="H123" s="63">
        <v>1</v>
      </c>
      <c r="I123" s="43" t="s">
        <v>2243</v>
      </c>
      <c r="J123" s="63" t="s">
        <v>3166</v>
      </c>
      <c r="K123" s="43">
        <v>386</v>
      </c>
      <c r="L123" s="43"/>
    </row>
    <row r="124" spans="1:12">
      <c r="A124" s="29" t="s">
        <v>375</v>
      </c>
      <c r="B124" s="63" t="s">
        <v>378</v>
      </c>
      <c r="C124" s="43">
        <v>4</v>
      </c>
      <c r="D124" s="63">
        <v>18</v>
      </c>
      <c r="E124" s="43">
        <v>14</v>
      </c>
      <c r="F124" s="63">
        <v>0</v>
      </c>
      <c r="G124" s="43">
        <v>14</v>
      </c>
      <c r="H124" s="63">
        <v>1</v>
      </c>
      <c r="I124" s="43" t="s">
        <v>2243</v>
      </c>
      <c r="J124" s="63" t="s">
        <v>3166</v>
      </c>
      <c r="K124" s="43">
        <v>386</v>
      </c>
      <c r="L124" s="43"/>
    </row>
    <row r="125" spans="1:12">
      <c r="A125" s="29" t="s">
        <v>379</v>
      </c>
      <c r="B125" s="63" t="s">
        <v>276</v>
      </c>
      <c r="C125" s="43">
        <v>3</v>
      </c>
      <c r="D125" s="63">
        <v>0</v>
      </c>
      <c r="E125" s="43">
        <v>4</v>
      </c>
      <c r="F125" s="63">
        <v>0</v>
      </c>
      <c r="G125" s="43">
        <v>2</v>
      </c>
      <c r="H125" s="63">
        <v>1</v>
      </c>
      <c r="I125" s="43" t="s">
        <v>2243</v>
      </c>
      <c r="J125" s="63" t="s">
        <v>3166</v>
      </c>
      <c r="K125" s="43">
        <v>386</v>
      </c>
      <c r="L125" s="43" t="s">
        <v>1900</v>
      </c>
    </row>
    <row r="126" spans="1:12">
      <c r="A126" s="29" t="s">
        <v>379</v>
      </c>
      <c r="B126" s="63" t="s">
        <v>273</v>
      </c>
      <c r="C126" s="43">
        <v>2</v>
      </c>
      <c r="D126" s="63">
        <v>0</v>
      </c>
      <c r="E126" s="43">
        <v>4</v>
      </c>
      <c r="F126" s="63">
        <v>0</v>
      </c>
      <c r="G126" s="43">
        <v>1</v>
      </c>
      <c r="H126" s="63">
        <v>1</v>
      </c>
      <c r="I126" s="43" t="s">
        <v>2243</v>
      </c>
      <c r="J126" s="63" t="s">
        <v>3166</v>
      </c>
      <c r="K126" s="43">
        <v>386</v>
      </c>
      <c r="L126" s="43" t="s">
        <v>1900</v>
      </c>
    </row>
    <row r="127" spans="1:12">
      <c r="A127" s="29" t="s">
        <v>379</v>
      </c>
      <c r="B127" s="63" t="s">
        <v>291</v>
      </c>
      <c r="C127" s="43">
        <v>4</v>
      </c>
      <c r="D127" s="63">
        <v>0</v>
      </c>
      <c r="E127" s="43">
        <v>4</v>
      </c>
      <c r="F127" s="63">
        <v>0</v>
      </c>
      <c r="G127" s="43">
        <v>2</v>
      </c>
      <c r="H127" s="63">
        <v>1</v>
      </c>
      <c r="I127" s="43" t="s">
        <v>2243</v>
      </c>
      <c r="J127" s="63" t="s">
        <v>3166</v>
      </c>
      <c r="K127" s="43">
        <v>386</v>
      </c>
      <c r="L127" s="43" t="s">
        <v>1900</v>
      </c>
    </row>
    <row r="128" spans="1:12">
      <c r="A128" s="29" t="s">
        <v>379</v>
      </c>
      <c r="B128" s="63" t="s">
        <v>325</v>
      </c>
      <c r="C128" s="43">
        <v>4</v>
      </c>
      <c r="D128" s="63">
        <v>12</v>
      </c>
      <c r="E128" s="43">
        <v>12</v>
      </c>
      <c r="F128" s="63">
        <v>0</v>
      </c>
      <c r="G128" s="43">
        <v>12</v>
      </c>
      <c r="H128" s="63">
        <v>1</v>
      </c>
      <c r="I128" s="43" t="s">
        <v>2243</v>
      </c>
      <c r="J128" s="63" t="s">
        <v>3166</v>
      </c>
      <c r="K128" s="43">
        <v>386</v>
      </c>
      <c r="L128" s="43" t="s">
        <v>1900</v>
      </c>
    </row>
    <row r="129" spans="1:12">
      <c r="A129" s="29" t="s">
        <v>3168</v>
      </c>
      <c r="B129" s="63" t="s">
        <v>276</v>
      </c>
      <c r="C129" s="43">
        <v>3</v>
      </c>
      <c r="D129" s="63">
        <v>0</v>
      </c>
      <c r="E129" s="43">
        <v>6</v>
      </c>
      <c r="F129" s="63">
        <v>0</v>
      </c>
      <c r="G129" s="43">
        <v>2</v>
      </c>
      <c r="H129" s="63">
        <v>1</v>
      </c>
      <c r="I129" s="43" t="s">
        <v>2243</v>
      </c>
      <c r="J129" s="63" t="s">
        <v>3166</v>
      </c>
      <c r="K129" s="43">
        <v>386</v>
      </c>
      <c r="L129" s="43"/>
    </row>
    <row r="130" spans="1:12">
      <c r="A130" s="29" t="s">
        <v>3168</v>
      </c>
      <c r="B130" s="63" t="s">
        <v>273</v>
      </c>
      <c r="C130" s="43">
        <v>2</v>
      </c>
      <c r="D130" s="63">
        <v>0</v>
      </c>
      <c r="E130" s="43">
        <v>6</v>
      </c>
      <c r="F130" s="63">
        <v>0</v>
      </c>
      <c r="G130" s="43">
        <v>4</v>
      </c>
      <c r="H130" s="63">
        <v>1</v>
      </c>
      <c r="I130" s="43" t="s">
        <v>2243</v>
      </c>
      <c r="J130" s="63" t="s">
        <v>3166</v>
      </c>
      <c r="K130" s="43">
        <v>386</v>
      </c>
      <c r="L130" s="43"/>
    </row>
    <row r="131" spans="1:12">
      <c r="A131" s="29" t="s">
        <v>3168</v>
      </c>
      <c r="B131" s="63" t="s">
        <v>291</v>
      </c>
      <c r="C131" s="43">
        <v>4</v>
      </c>
      <c r="D131" s="63">
        <v>7</v>
      </c>
      <c r="E131" s="43">
        <v>18</v>
      </c>
      <c r="F131" s="63">
        <v>0</v>
      </c>
      <c r="G131" s="43">
        <v>8</v>
      </c>
      <c r="H131" s="63">
        <v>1</v>
      </c>
      <c r="I131" s="43" t="s">
        <v>2243</v>
      </c>
      <c r="J131" s="63" t="s">
        <v>3166</v>
      </c>
      <c r="K131" s="43">
        <v>386</v>
      </c>
      <c r="L131" s="43"/>
    </row>
    <row r="132" spans="1:12">
      <c r="A132" s="29" t="s">
        <v>3168</v>
      </c>
      <c r="B132" s="63" t="s">
        <v>325</v>
      </c>
      <c r="C132" s="43">
        <v>4</v>
      </c>
      <c r="D132" s="63">
        <v>15</v>
      </c>
      <c r="E132" s="43">
        <v>14</v>
      </c>
      <c r="F132" s="63">
        <v>0</v>
      </c>
      <c r="G132" s="43">
        <v>14</v>
      </c>
      <c r="H132" s="63">
        <v>1</v>
      </c>
      <c r="I132" s="43" t="s">
        <v>2243</v>
      </c>
      <c r="J132" s="63" t="s">
        <v>3166</v>
      </c>
      <c r="K132" s="43">
        <v>386</v>
      </c>
      <c r="L132" s="43"/>
    </row>
    <row r="133" spans="1:12">
      <c r="A133" s="29" t="s">
        <v>1647</v>
      </c>
      <c r="B133" s="63" t="s">
        <v>273</v>
      </c>
      <c r="C133" s="43">
        <v>2</v>
      </c>
      <c r="D133" s="63">
        <v>0</v>
      </c>
      <c r="E133" s="43">
        <v>4</v>
      </c>
      <c r="F133" s="63">
        <v>0</v>
      </c>
      <c r="G133" s="43">
        <v>2</v>
      </c>
      <c r="H133" s="63">
        <v>1</v>
      </c>
      <c r="I133" s="43" t="s">
        <v>2243</v>
      </c>
      <c r="J133" s="63" t="s">
        <v>3166</v>
      </c>
      <c r="K133" s="43">
        <v>386</v>
      </c>
      <c r="L133" s="43"/>
    </row>
    <row r="134" spans="1:12">
      <c r="A134" s="29" t="s">
        <v>1647</v>
      </c>
      <c r="B134" s="63" t="s">
        <v>296</v>
      </c>
      <c r="C134" s="43">
        <v>3</v>
      </c>
      <c r="D134" s="63">
        <v>0</v>
      </c>
      <c r="E134" s="43">
        <v>4</v>
      </c>
      <c r="F134" s="63">
        <v>0</v>
      </c>
      <c r="G134" s="43">
        <v>3</v>
      </c>
      <c r="H134" s="63">
        <v>1</v>
      </c>
      <c r="I134" s="43" t="s">
        <v>2243</v>
      </c>
      <c r="J134" s="63" t="s">
        <v>3166</v>
      </c>
      <c r="K134" s="43">
        <v>386</v>
      </c>
      <c r="L134" s="43"/>
    </row>
    <row r="135" spans="1:12">
      <c r="A135" s="29" t="s">
        <v>385</v>
      </c>
      <c r="B135" s="63" t="s">
        <v>302</v>
      </c>
      <c r="C135" s="43">
        <v>3</v>
      </c>
      <c r="D135" s="63">
        <v>0</v>
      </c>
      <c r="E135" s="43">
        <v>5</v>
      </c>
      <c r="F135" s="63">
        <v>0</v>
      </c>
      <c r="G135" s="43">
        <v>1</v>
      </c>
      <c r="H135" s="63">
        <v>1</v>
      </c>
      <c r="I135" s="43" t="s">
        <v>2243</v>
      </c>
      <c r="J135" s="63"/>
      <c r="K135" s="43">
        <v>386</v>
      </c>
      <c r="L135" s="43"/>
    </row>
    <row r="136" spans="1:12">
      <c r="A136" s="29" t="s">
        <v>385</v>
      </c>
      <c r="B136" s="63" t="s">
        <v>304</v>
      </c>
      <c r="C136" s="43">
        <v>4</v>
      </c>
      <c r="D136" s="63">
        <v>0</v>
      </c>
      <c r="E136" s="43">
        <v>5</v>
      </c>
      <c r="F136" s="63">
        <v>0</v>
      </c>
      <c r="G136" s="43">
        <v>3</v>
      </c>
      <c r="H136" s="63">
        <v>1</v>
      </c>
      <c r="I136" s="43" t="s">
        <v>2243</v>
      </c>
      <c r="J136" s="63"/>
      <c r="K136" s="43">
        <v>386</v>
      </c>
      <c r="L136" s="43"/>
    </row>
    <row r="137" spans="1:12">
      <c r="A137" s="29" t="s">
        <v>386</v>
      </c>
      <c r="B137" s="63"/>
      <c r="C137" s="43">
        <v>3</v>
      </c>
      <c r="D137" s="63">
        <v>0</v>
      </c>
      <c r="E137" s="43">
        <v>10</v>
      </c>
      <c r="F137" s="63">
        <v>0</v>
      </c>
      <c r="G137" s="43">
        <v>2</v>
      </c>
      <c r="H137" s="63"/>
      <c r="I137" s="43"/>
      <c r="J137" s="63"/>
      <c r="K137" s="43">
        <v>86</v>
      </c>
      <c r="L137" s="43" t="s">
        <v>1900</v>
      </c>
    </row>
    <row r="138" spans="1:12">
      <c r="A138" s="29" t="s">
        <v>387</v>
      </c>
      <c r="B138" s="63"/>
      <c r="C138" s="43">
        <v>3</v>
      </c>
      <c r="D138" s="63">
        <v>0</v>
      </c>
      <c r="E138" s="43">
        <v>10</v>
      </c>
      <c r="F138" s="63">
        <v>0</v>
      </c>
      <c r="G138" s="43">
        <v>2</v>
      </c>
      <c r="H138" s="63"/>
      <c r="I138" s="43"/>
      <c r="J138" s="63"/>
      <c r="K138" s="43">
        <v>86</v>
      </c>
      <c r="L138" s="43"/>
    </row>
    <row r="139" spans="1:12">
      <c r="A139" s="29" t="s">
        <v>388</v>
      </c>
      <c r="B139" s="63"/>
      <c r="C139" s="43">
        <v>4</v>
      </c>
      <c r="D139" s="63">
        <v>7</v>
      </c>
      <c r="E139" s="43">
        <v>52</v>
      </c>
      <c r="F139" s="63">
        <v>0</v>
      </c>
      <c r="G139" s="43">
        <v>52</v>
      </c>
      <c r="H139" s="63"/>
      <c r="I139" s="43"/>
      <c r="J139" s="63"/>
      <c r="K139" s="43">
        <v>86</v>
      </c>
      <c r="L139" s="43"/>
    </row>
    <row r="140" spans="1:12">
      <c r="A140" s="29" t="s">
        <v>389</v>
      </c>
      <c r="B140" s="63"/>
      <c r="C140" s="43">
        <v>4</v>
      </c>
      <c r="D140" s="63">
        <v>5</v>
      </c>
      <c r="E140" s="43">
        <v>48</v>
      </c>
      <c r="F140" s="63">
        <v>0</v>
      </c>
      <c r="G140" s="43">
        <v>48</v>
      </c>
      <c r="H140" s="63"/>
      <c r="I140" s="43"/>
      <c r="J140" s="63"/>
      <c r="K140" s="43">
        <v>86</v>
      </c>
      <c r="L140" s="43"/>
    </row>
    <row r="141" spans="1:12">
      <c r="A141" s="29" t="s">
        <v>443</v>
      </c>
      <c r="B141" s="63"/>
      <c r="C141" s="43">
        <v>4</v>
      </c>
      <c r="D141" s="63">
        <v>5</v>
      </c>
      <c r="E141" s="43">
        <v>35</v>
      </c>
      <c r="F141" s="63"/>
      <c r="G141" s="43">
        <v>35</v>
      </c>
      <c r="H141" s="63"/>
      <c r="I141" s="43"/>
      <c r="J141" s="63"/>
      <c r="K141" s="43">
        <v>86</v>
      </c>
      <c r="L141" s="43"/>
    </row>
    <row r="142" spans="1:12">
      <c r="A142" s="29" t="s">
        <v>445</v>
      </c>
      <c r="B142" s="63"/>
      <c r="C142" s="43">
        <v>4</v>
      </c>
      <c r="D142" s="63">
        <v>12</v>
      </c>
      <c r="E142" s="43">
        <v>43</v>
      </c>
      <c r="F142" s="63"/>
      <c r="G142" s="43">
        <v>43</v>
      </c>
      <c r="H142" s="63"/>
      <c r="I142" s="43"/>
      <c r="J142" s="63"/>
      <c r="K142" s="43">
        <v>86</v>
      </c>
      <c r="L142" s="43"/>
    </row>
    <row r="143" spans="1:12">
      <c r="A143" s="29"/>
      <c r="B143" s="63"/>
      <c r="C143" s="43"/>
      <c r="D143" s="63"/>
      <c r="E143" s="43"/>
      <c r="F143" s="63"/>
      <c r="G143" s="43"/>
      <c r="H143" s="63"/>
      <c r="I143" s="43"/>
      <c r="J143" s="63"/>
      <c r="K143" s="43"/>
      <c r="L143" s="43"/>
    </row>
    <row r="144" spans="1:12" ht="15">
      <c r="A144" s="60" t="s">
        <v>390</v>
      </c>
      <c r="B144" s="60"/>
      <c r="C144" s="43"/>
      <c r="D144" s="63"/>
      <c r="E144" s="43"/>
      <c r="F144" s="63"/>
      <c r="G144" s="43"/>
      <c r="H144" s="63"/>
      <c r="I144" s="43"/>
      <c r="J144" s="63"/>
      <c r="K144" s="43"/>
      <c r="L144" s="43"/>
    </row>
    <row r="145" spans="1:12">
      <c r="A145" s="29" t="s">
        <v>391</v>
      </c>
      <c r="B145" s="63" t="s">
        <v>392</v>
      </c>
      <c r="C145" s="43">
        <v>1</v>
      </c>
      <c r="D145" s="63">
        <v>0</v>
      </c>
      <c r="E145" s="43">
        <v>0</v>
      </c>
      <c r="F145" s="63">
        <v>0</v>
      </c>
      <c r="G145" s="43">
        <v>1</v>
      </c>
      <c r="H145" s="63">
        <v>0</v>
      </c>
      <c r="I145" s="43" t="s">
        <v>3138</v>
      </c>
      <c r="J145" s="63" t="s">
        <v>3169</v>
      </c>
      <c r="K145" s="43">
        <v>86</v>
      </c>
      <c r="L145" s="43"/>
    </row>
    <row r="146" spans="1:12">
      <c r="A146" s="29" t="s">
        <v>391</v>
      </c>
      <c r="B146" s="63" t="s">
        <v>393</v>
      </c>
      <c r="C146" s="43">
        <v>4</v>
      </c>
      <c r="D146" s="63">
        <v>28</v>
      </c>
      <c r="E146" s="43">
        <v>118</v>
      </c>
      <c r="F146" s="63"/>
      <c r="G146" s="43">
        <v>118</v>
      </c>
      <c r="H146" s="63">
        <v>0</v>
      </c>
      <c r="I146" s="43"/>
      <c r="J146" s="63"/>
      <c r="K146" s="43">
        <v>86</v>
      </c>
      <c r="L146" s="43"/>
    </row>
    <row r="147" spans="1:12">
      <c r="A147" s="29" t="s">
        <v>391</v>
      </c>
      <c r="B147" s="63" t="s">
        <v>302</v>
      </c>
      <c r="C147" s="43">
        <v>3</v>
      </c>
      <c r="D147" s="63">
        <v>0</v>
      </c>
      <c r="E147" s="43">
        <v>4</v>
      </c>
      <c r="F147" s="63"/>
      <c r="G147" s="43">
        <v>4</v>
      </c>
      <c r="H147" s="63">
        <v>0</v>
      </c>
      <c r="I147" s="43" t="s">
        <v>3138</v>
      </c>
      <c r="J147" s="63" t="s">
        <v>3169</v>
      </c>
      <c r="K147" s="43">
        <v>86</v>
      </c>
      <c r="L147" s="43"/>
    </row>
    <row r="148" spans="1:12">
      <c r="A148" s="29" t="s">
        <v>391</v>
      </c>
      <c r="B148" s="63" t="s">
        <v>397</v>
      </c>
      <c r="C148" s="43">
        <v>3</v>
      </c>
      <c r="D148" s="63">
        <v>0</v>
      </c>
      <c r="E148" s="43">
        <v>4</v>
      </c>
      <c r="F148" s="63"/>
      <c r="G148" s="43">
        <v>4</v>
      </c>
      <c r="H148" s="63">
        <v>0</v>
      </c>
      <c r="I148" s="43" t="s">
        <v>3138</v>
      </c>
      <c r="J148" s="63" t="s">
        <v>3169</v>
      </c>
      <c r="K148" s="43">
        <v>86</v>
      </c>
      <c r="L148" s="43"/>
    </row>
    <row r="149" spans="1:12">
      <c r="A149" s="29" t="s">
        <v>391</v>
      </c>
      <c r="B149" s="63" t="s">
        <v>398</v>
      </c>
      <c r="C149" s="43">
        <v>4</v>
      </c>
      <c r="D149" s="63">
        <v>31</v>
      </c>
      <c r="E149" s="43">
        <v>11</v>
      </c>
      <c r="F149" s="63"/>
      <c r="G149" s="43">
        <v>11</v>
      </c>
      <c r="H149" s="63">
        <v>0</v>
      </c>
      <c r="I149" s="43"/>
      <c r="J149" s="63"/>
      <c r="K149" s="43">
        <v>86</v>
      </c>
      <c r="L149" s="43"/>
    </row>
    <row r="150" spans="1:12">
      <c r="A150" s="29" t="s">
        <v>401</v>
      </c>
      <c r="B150" s="63" t="s">
        <v>392</v>
      </c>
      <c r="C150" s="43">
        <v>1</v>
      </c>
      <c r="D150" s="63">
        <v>0</v>
      </c>
      <c r="E150" s="43">
        <v>0</v>
      </c>
      <c r="F150" s="63"/>
      <c r="G150" s="31" t="s">
        <v>1632</v>
      </c>
      <c r="H150" s="63">
        <v>0</v>
      </c>
      <c r="I150" s="43" t="s">
        <v>3138</v>
      </c>
      <c r="J150" s="63" t="s">
        <v>3169</v>
      </c>
      <c r="K150" s="43">
        <v>86</v>
      </c>
      <c r="L150" s="43"/>
    </row>
    <row r="151" spans="1:12">
      <c r="A151" s="29" t="s">
        <v>404</v>
      </c>
      <c r="B151" s="63" t="s">
        <v>405</v>
      </c>
      <c r="C151" s="43">
        <v>4</v>
      </c>
      <c r="D151" s="63">
        <v>4</v>
      </c>
      <c r="E151" s="43">
        <v>0</v>
      </c>
      <c r="F151" s="63"/>
      <c r="G151" s="31" t="s">
        <v>1632</v>
      </c>
      <c r="H151" s="63">
        <v>0</v>
      </c>
      <c r="I151" s="43" t="s">
        <v>3138</v>
      </c>
      <c r="J151" s="63" t="s">
        <v>3169</v>
      </c>
      <c r="K151" s="43">
        <v>86</v>
      </c>
      <c r="L151" s="43"/>
    </row>
    <row r="152" spans="1:12">
      <c r="A152" s="29" t="s">
        <v>406</v>
      </c>
      <c r="B152" s="63" t="s">
        <v>405</v>
      </c>
      <c r="C152" s="43">
        <v>4</v>
      </c>
      <c r="D152" s="63">
        <v>4</v>
      </c>
      <c r="E152" s="43">
        <v>0</v>
      </c>
      <c r="F152" s="63"/>
      <c r="G152" s="31" t="s">
        <v>1632</v>
      </c>
      <c r="H152" s="63">
        <v>0</v>
      </c>
      <c r="I152" s="43" t="s">
        <v>3138</v>
      </c>
      <c r="J152" s="63" t="s">
        <v>3169</v>
      </c>
      <c r="K152" s="43">
        <v>86</v>
      </c>
      <c r="L152" s="43"/>
    </row>
    <row r="153" spans="1:12">
      <c r="A153" s="29" t="s">
        <v>408</v>
      </c>
      <c r="B153" s="63" t="s">
        <v>409</v>
      </c>
      <c r="C153" s="43">
        <v>3</v>
      </c>
      <c r="D153" s="63">
        <v>0</v>
      </c>
      <c r="E153" s="43">
        <v>2</v>
      </c>
      <c r="F153" s="63"/>
      <c r="G153" s="43">
        <v>2</v>
      </c>
      <c r="H153" s="63">
        <v>0</v>
      </c>
      <c r="I153" s="43" t="s">
        <v>3138</v>
      </c>
      <c r="J153" s="63" t="s">
        <v>3169</v>
      </c>
      <c r="K153" s="43">
        <v>86</v>
      </c>
      <c r="L153" s="43"/>
    </row>
    <row r="154" spans="1:12">
      <c r="A154" s="29" t="s">
        <v>408</v>
      </c>
      <c r="B154" s="63" t="s">
        <v>393</v>
      </c>
      <c r="C154" s="43">
        <v>4</v>
      </c>
      <c r="D154" s="63">
        <v>34</v>
      </c>
      <c r="E154" s="43"/>
      <c r="F154" s="63"/>
      <c r="G154" s="43"/>
      <c r="H154" s="63">
        <v>0</v>
      </c>
      <c r="I154" s="43"/>
      <c r="J154" s="63"/>
      <c r="K154" s="43">
        <v>86</v>
      </c>
      <c r="L154" s="43"/>
    </row>
    <row r="155" spans="1:12">
      <c r="A155" s="29" t="s">
        <v>408</v>
      </c>
      <c r="B155" s="63" t="s">
        <v>302</v>
      </c>
      <c r="C155" s="43">
        <v>4</v>
      </c>
      <c r="D155" s="63">
        <v>4</v>
      </c>
      <c r="E155" s="43">
        <v>8</v>
      </c>
      <c r="F155" s="63"/>
      <c r="G155" s="43"/>
      <c r="H155" s="63">
        <v>0</v>
      </c>
      <c r="I155" s="43" t="s">
        <v>3138</v>
      </c>
      <c r="J155" s="63" t="s">
        <v>3169</v>
      </c>
      <c r="K155" s="43">
        <v>86</v>
      </c>
      <c r="L155" s="43"/>
    </row>
    <row r="156" spans="1:12">
      <c r="A156" s="29" t="s">
        <v>408</v>
      </c>
      <c r="B156" s="63" t="s">
        <v>397</v>
      </c>
      <c r="C156" s="43">
        <v>4</v>
      </c>
      <c r="D156" s="63">
        <v>4</v>
      </c>
      <c r="E156" s="43">
        <v>9</v>
      </c>
      <c r="F156" s="63"/>
      <c r="G156" s="43"/>
      <c r="H156" s="63">
        <v>0</v>
      </c>
      <c r="I156" s="43" t="s">
        <v>3138</v>
      </c>
      <c r="J156" s="63" t="s">
        <v>3169</v>
      </c>
      <c r="K156" s="43">
        <v>86</v>
      </c>
      <c r="L156" s="43"/>
    </row>
    <row r="157" spans="1:12">
      <c r="A157" s="29" t="s">
        <v>408</v>
      </c>
      <c r="B157" s="63" t="s">
        <v>398</v>
      </c>
      <c r="C157" s="43">
        <v>4</v>
      </c>
      <c r="D157" s="63">
        <v>38</v>
      </c>
      <c r="E157" s="43"/>
      <c r="F157" s="63"/>
      <c r="G157" s="43"/>
      <c r="H157" s="63">
        <v>0</v>
      </c>
      <c r="I157" s="43"/>
      <c r="J157" s="63"/>
      <c r="K157" s="43">
        <v>86</v>
      </c>
      <c r="L157" s="43"/>
    </row>
    <row r="158" spans="1:12">
      <c r="A158" s="29" t="s">
        <v>412</v>
      </c>
      <c r="B158" s="63"/>
      <c r="C158" s="43">
        <v>4</v>
      </c>
      <c r="D158" s="63">
        <v>0</v>
      </c>
      <c r="E158" s="43">
        <v>2</v>
      </c>
      <c r="F158" s="63"/>
      <c r="G158" s="43"/>
      <c r="H158" s="63">
        <v>0</v>
      </c>
      <c r="I158" s="43" t="s">
        <v>3138</v>
      </c>
      <c r="J158" s="63" t="s">
        <v>3169</v>
      </c>
      <c r="K158" s="43">
        <v>86</v>
      </c>
      <c r="L158" s="43"/>
    </row>
    <row r="159" spans="1:12">
      <c r="A159" s="29" t="s">
        <v>412</v>
      </c>
      <c r="B159" s="63" t="s">
        <v>303</v>
      </c>
      <c r="C159" s="43">
        <v>4</v>
      </c>
      <c r="D159" s="63">
        <v>0</v>
      </c>
      <c r="E159" s="43">
        <v>2</v>
      </c>
      <c r="F159" s="63"/>
      <c r="G159" s="43"/>
      <c r="H159" s="63">
        <v>0</v>
      </c>
      <c r="I159" s="43" t="s">
        <v>3138</v>
      </c>
      <c r="J159" s="63" t="s">
        <v>3169</v>
      </c>
      <c r="K159" s="43">
        <v>86</v>
      </c>
      <c r="L159" s="43"/>
    </row>
    <row r="160" spans="1:12">
      <c r="A160" s="29" t="s">
        <v>413</v>
      </c>
      <c r="B160" s="63"/>
      <c r="C160" s="43">
        <v>4</v>
      </c>
      <c r="D160" s="63">
        <v>33</v>
      </c>
      <c r="E160" s="43">
        <v>11</v>
      </c>
      <c r="F160" s="63"/>
      <c r="G160" s="43"/>
      <c r="H160" s="63">
        <v>0</v>
      </c>
      <c r="I160" s="43"/>
      <c r="J160" s="63"/>
      <c r="K160" s="43">
        <v>86</v>
      </c>
      <c r="L160" s="43"/>
    </row>
    <row r="161" spans="1:12">
      <c r="A161" s="29" t="s">
        <v>413</v>
      </c>
      <c r="B161" s="63" t="s">
        <v>303</v>
      </c>
      <c r="C161" s="43">
        <v>4</v>
      </c>
      <c r="D161" s="63">
        <v>33</v>
      </c>
      <c r="E161" s="43">
        <v>11</v>
      </c>
      <c r="F161" s="63"/>
      <c r="G161" s="43"/>
      <c r="H161" s="63">
        <v>0</v>
      </c>
      <c r="I161" s="43"/>
      <c r="J161" s="63"/>
      <c r="K161" s="43">
        <v>86</v>
      </c>
      <c r="L161" s="43"/>
    </row>
    <row r="162" spans="1:12">
      <c r="A162" s="29" t="s">
        <v>417</v>
      </c>
      <c r="B162" s="63"/>
      <c r="C162" s="43">
        <v>4</v>
      </c>
      <c r="D162" s="63">
        <v>48</v>
      </c>
      <c r="E162" s="43">
        <v>24</v>
      </c>
      <c r="F162" s="63"/>
      <c r="G162" s="43"/>
      <c r="H162" s="63">
        <v>0</v>
      </c>
      <c r="I162" s="43"/>
      <c r="J162" s="63"/>
      <c r="K162" s="43">
        <v>86</v>
      </c>
      <c r="L162" s="43"/>
    </row>
    <row r="163" spans="1:12">
      <c r="A163" s="29" t="s">
        <v>439</v>
      </c>
      <c r="B163" s="63" t="s">
        <v>440</v>
      </c>
      <c r="C163" s="43">
        <v>4</v>
      </c>
      <c r="D163" s="63">
        <v>12</v>
      </c>
      <c r="E163" s="43">
        <v>26</v>
      </c>
      <c r="F163" s="63"/>
      <c r="G163" s="43">
        <v>26</v>
      </c>
      <c r="H163" s="63"/>
      <c r="I163" s="43"/>
      <c r="J163" s="63"/>
      <c r="K163" s="43">
        <v>186</v>
      </c>
      <c r="L163" s="43"/>
    </row>
    <row r="164" spans="1:12">
      <c r="A164" s="29" t="s">
        <v>439</v>
      </c>
      <c r="B164" s="63" t="s">
        <v>3170</v>
      </c>
      <c r="C164" s="43">
        <v>4</v>
      </c>
      <c r="D164" s="122" t="s">
        <v>3171</v>
      </c>
      <c r="E164" s="142"/>
      <c r="F164" s="63"/>
      <c r="G164" s="129" t="s">
        <v>3172</v>
      </c>
      <c r="H164" s="142"/>
      <c r="I164" s="43"/>
      <c r="J164" s="63">
        <v>186</v>
      </c>
      <c r="K164" s="43"/>
      <c r="L164" s="43"/>
    </row>
    <row r="165" spans="1:12">
      <c r="A165" s="29" t="s">
        <v>441</v>
      </c>
      <c r="B165" s="63"/>
      <c r="C165" s="43">
        <v>4</v>
      </c>
      <c r="D165" s="63">
        <v>0</v>
      </c>
      <c r="E165" s="43">
        <v>3</v>
      </c>
      <c r="F165" s="63"/>
      <c r="G165" s="43">
        <v>3</v>
      </c>
      <c r="H165" s="63"/>
      <c r="I165" s="43"/>
      <c r="J165" s="63"/>
      <c r="K165" s="43">
        <v>186</v>
      </c>
      <c r="L165" s="43"/>
    </row>
    <row r="166" spans="1:12">
      <c r="A166" s="29" t="s">
        <v>420</v>
      </c>
      <c r="B166" s="63" t="s">
        <v>304</v>
      </c>
      <c r="C166" s="43">
        <v>4</v>
      </c>
      <c r="D166" s="63">
        <v>14</v>
      </c>
      <c r="E166" s="43">
        <v>14</v>
      </c>
      <c r="F166" s="63"/>
      <c r="G166" s="43">
        <v>14</v>
      </c>
      <c r="H166" s="63"/>
      <c r="I166" s="43"/>
      <c r="J166" s="63"/>
      <c r="K166" s="43">
        <v>186</v>
      </c>
      <c r="L166" s="43"/>
    </row>
    <row r="167" spans="1:12">
      <c r="A167" s="29" t="s">
        <v>422</v>
      </c>
      <c r="B167" s="63"/>
      <c r="C167" s="43">
        <v>4</v>
      </c>
      <c r="D167" s="63">
        <v>5</v>
      </c>
      <c r="E167" s="43">
        <v>18</v>
      </c>
      <c r="F167" s="63"/>
      <c r="G167" s="43">
        <v>18</v>
      </c>
      <c r="H167" s="63"/>
      <c r="I167" s="43"/>
      <c r="J167" s="63"/>
      <c r="K167" s="43">
        <v>86</v>
      </c>
      <c r="L167" s="43"/>
    </row>
    <row r="168" spans="1:12">
      <c r="A168" s="29" t="s">
        <v>419</v>
      </c>
      <c r="B168" s="63" t="s">
        <v>303</v>
      </c>
      <c r="C168" s="43">
        <v>4</v>
      </c>
      <c r="D168" s="63">
        <v>84</v>
      </c>
      <c r="E168" s="43">
        <v>644</v>
      </c>
      <c r="F168" s="63"/>
      <c r="G168" s="43"/>
      <c r="H168" s="63"/>
      <c r="I168" s="43"/>
      <c r="J168" s="63"/>
      <c r="K168" s="43">
        <v>86</v>
      </c>
      <c r="L168" s="43"/>
    </row>
    <row r="169" spans="1:12">
      <c r="A169" s="29"/>
      <c r="B169" s="63"/>
      <c r="C169" s="43"/>
      <c r="D169" s="63"/>
      <c r="E169" s="43"/>
      <c r="F169" s="63"/>
      <c r="G169" s="43"/>
      <c r="H169" s="63"/>
      <c r="I169" s="43"/>
      <c r="J169" s="63"/>
      <c r="K169" s="43"/>
      <c r="L169" s="43"/>
    </row>
    <row r="170" spans="1:12" ht="15">
      <c r="A170" s="41" t="s">
        <v>423</v>
      </c>
      <c r="B170" s="63"/>
      <c r="C170" s="43"/>
      <c r="D170" s="63"/>
      <c r="E170" s="43"/>
      <c r="F170" s="63"/>
      <c r="G170" s="43"/>
      <c r="H170" s="63"/>
      <c r="I170" s="43"/>
      <c r="J170" s="63"/>
      <c r="K170" s="43"/>
      <c r="L170" s="43"/>
    </row>
    <row r="171" spans="1:12">
      <c r="A171" s="29" t="s">
        <v>424</v>
      </c>
      <c r="B171" s="63"/>
      <c r="C171" s="43">
        <v>4</v>
      </c>
      <c r="D171" s="63">
        <v>3</v>
      </c>
      <c r="E171" s="43">
        <v>6</v>
      </c>
      <c r="F171" s="63"/>
      <c r="G171" s="43">
        <v>6</v>
      </c>
      <c r="H171" s="63"/>
      <c r="I171" s="43"/>
      <c r="J171" s="63"/>
      <c r="K171" s="43">
        <v>86</v>
      </c>
      <c r="L171" s="43"/>
    </row>
    <row r="172" spans="1:12">
      <c r="A172" s="29" t="s">
        <v>425</v>
      </c>
      <c r="B172" s="63"/>
      <c r="C172" s="43">
        <v>4</v>
      </c>
      <c r="D172" s="63" t="s">
        <v>2148</v>
      </c>
      <c r="E172" s="129" t="s">
        <v>3173</v>
      </c>
      <c r="F172" s="142"/>
      <c r="G172" s="43"/>
      <c r="H172" s="63"/>
      <c r="I172" s="43">
        <v>86</v>
      </c>
      <c r="J172" s="63"/>
      <c r="K172" s="43"/>
      <c r="L172" s="43"/>
    </row>
    <row r="173" spans="1:12">
      <c r="A173" s="29" t="s">
        <v>427</v>
      </c>
      <c r="B173" s="63"/>
      <c r="C173" s="43">
        <v>4</v>
      </c>
      <c r="D173" s="63">
        <v>2</v>
      </c>
      <c r="E173" s="43">
        <v>6</v>
      </c>
      <c r="F173" s="63"/>
      <c r="G173" s="43">
        <v>6</v>
      </c>
      <c r="H173" s="63"/>
      <c r="I173" s="43"/>
      <c r="J173" s="63"/>
      <c r="K173" s="43">
        <v>86</v>
      </c>
      <c r="L173" s="43"/>
    </row>
    <row r="174" spans="1:12">
      <c r="A174" s="29" t="s">
        <v>428</v>
      </c>
      <c r="B174" s="63"/>
      <c r="C174" s="43">
        <v>4</v>
      </c>
      <c r="D174" s="226" t="s">
        <v>3174</v>
      </c>
      <c r="E174" s="129" t="s">
        <v>3175</v>
      </c>
      <c r="F174" s="142"/>
      <c r="G174" s="43"/>
      <c r="H174" s="63"/>
      <c r="I174" s="43">
        <v>86</v>
      </c>
      <c r="J174" s="63"/>
      <c r="K174" s="43"/>
      <c r="L174" s="43"/>
    </row>
    <row r="175" spans="1:12">
      <c r="A175" s="29" t="s">
        <v>429</v>
      </c>
      <c r="B175" s="63"/>
      <c r="C175" s="43">
        <v>4</v>
      </c>
      <c r="D175" s="63">
        <v>4</v>
      </c>
      <c r="E175" s="43">
        <v>6</v>
      </c>
      <c r="F175" s="63"/>
      <c r="G175" s="43">
        <v>4</v>
      </c>
      <c r="H175" s="63"/>
      <c r="I175" s="43"/>
      <c r="J175" s="63"/>
      <c r="K175" s="43">
        <v>86</v>
      </c>
      <c r="L175" s="43"/>
    </row>
    <row r="176" spans="1:12">
      <c r="A176" s="29" t="s">
        <v>430</v>
      </c>
      <c r="B176" s="63"/>
      <c r="C176" s="43">
        <v>4</v>
      </c>
      <c r="D176" s="129" t="s">
        <v>3176</v>
      </c>
      <c r="E176" s="142"/>
      <c r="F176" s="63"/>
      <c r="G176" s="43"/>
      <c r="H176" s="63"/>
      <c r="I176" s="43">
        <v>86</v>
      </c>
      <c r="J176" s="63"/>
      <c r="K176" s="43"/>
      <c r="L176" s="43"/>
    </row>
    <row r="177" spans="1:12">
      <c r="A177" s="29" t="s">
        <v>432</v>
      </c>
      <c r="B177" s="63"/>
      <c r="C177" s="43">
        <v>4</v>
      </c>
      <c r="D177" s="63">
        <v>3</v>
      </c>
      <c r="E177" s="43"/>
      <c r="F177" s="63"/>
      <c r="G177" s="43">
        <v>6</v>
      </c>
      <c r="H177" s="63"/>
      <c r="I177" s="43"/>
      <c r="J177" s="63"/>
      <c r="K177" s="43">
        <v>86</v>
      </c>
      <c r="L177" s="43"/>
    </row>
    <row r="178" spans="1:12">
      <c r="A178" s="29" t="s">
        <v>433</v>
      </c>
      <c r="B178" s="63"/>
      <c r="C178" s="43">
        <v>4</v>
      </c>
      <c r="D178" s="129" t="s">
        <v>3177</v>
      </c>
      <c r="E178" s="142"/>
      <c r="F178" s="63" t="s">
        <v>3178</v>
      </c>
      <c r="G178" s="43"/>
      <c r="H178" s="63"/>
      <c r="I178" s="43"/>
      <c r="J178" s="63">
        <v>86</v>
      </c>
      <c r="K178" s="43"/>
      <c r="L178" s="43"/>
    </row>
    <row r="179" spans="1:12">
      <c r="A179" s="29" t="s">
        <v>434</v>
      </c>
      <c r="B179" s="63"/>
      <c r="C179" s="43">
        <v>4</v>
      </c>
      <c r="D179" s="63">
        <v>5</v>
      </c>
      <c r="E179" s="43"/>
      <c r="F179" s="63"/>
      <c r="G179" s="43">
        <v>8</v>
      </c>
      <c r="H179" s="63"/>
      <c r="I179" s="43"/>
      <c r="J179" s="63"/>
      <c r="K179" s="43">
        <v>86</v>
      </c>
      <c r="L179" s="43"/>
    </row>
    <row r="180" spans="1:12">
      <c r="A180" s="29" t="s">
        <v>435</v>
      </c>
      <c r="B180" s="63"/>
      <c r="C180" s="43">
        <v>4</v>
      </c>
      <c r="D180" s="129" t="s">
        <v>3179</v>
      </c>
      <c r="E180" s="142"/>
      <c r="F180" s="63" t="s">
        <v>3178</v>
      </c>
      <c r="G180" s="43"/>
      <c r="H180" s="63"/>
      <c r="I180" s="43"/>
      <c r="J180" s="63">
        <v>86</v>
      </c>
      <c r="K180" s="43"/>
      <c r="L180" s="43"/>
    </row>
    <row r="181" spans="1:12">
      <c r="A181" s="29"/>
      <c r="B181" s="63"/>
      <c r="C181" s="43"/>
      <c r="D181" s="63"/>
      <c r="E181" s="43"/>
      <c r="F181" s="63"/>
      <c r="G181" s="43"/>
      <c r="H181" s="63"/>
      <c r="I181" s="43"/>
      <c r="J181" s="63"/>
      <c r="K181" s="43"/>
      <c r="L181" s="43"/>
    </row>
    <row r="182" spans="1:12" ht="15">
      <c r="A182" s="41" t="s">
        <v>436</v>
      </c>
      <c r="B182" s="63"/>
      <c r="C182" s="43"/>
      <c r="D182" s="63"/>
      <c r="E182" s="43"/>
      <c r="F182" s="63"/>
      <c r="G182" s="43"/>
      <c r="H182" s="63"/>
      <c r="I182" s="43"/>
      <c r="J182" s="63"/>
      <c r="K182" s="43"/>
      <c r="L182" s="43"/>
    </row>
    <row r="183" spans="1:12">
      <c r="A183" s="29" t="s">
        <v>437</v>
      </c>
      <c r="B183" s="63"/>
      <c r="C183" s="43">
        <v>1</v>
      </c>
      <c r="D183" s="63">
        <v>0</v>
      </c>
      <c r="E183" s="43">
        <v>0</v>
      </c>
      <c r="F183" s="63"/>
      <c r="G183" s="43">
        <v>0.25</v>
      </c>
      <c r="H183" s="63" t="s">
        <v>3129</v>
      </c>
      <c r="I183" s="43" t="s">
        <v>3130</v>
      </c>
      <c r="J183" s="63"/>
      <c r="K183" s="43">
        <v>86</v>
      </c>
      <c r="L183" s="43"/>
    </row>
    <row r="184" spans="1:12">
      <c r="A184" s="29" t="s">
        <v>438</v>
      </c>
      <c r="B184" s="63"/>
      <c r="C184" s="43">
        <v>1</v>
      </c>
      <c r="D184" s="63">
        <v>0</v>
      </c>
      <c r="E184" s="43">
        <v>0</v>
      </c>
      <c r="F184" s="63"/>
      <c r="G184" s="43">
        <v>0.25</v>
      </c>
      <c r="H184" s="63" t="s">
        <v>3129</v>
      </c>
      <c r="I184" s="43" t="s">
        <v>3130</v>
      </c>
      <c r="J184" s="63"/>
      <c r="K184" s="43" t="s">
        <v>3140</v>
      </c>
      <c r="L184" s="43"/>
    </row>
    <row r="185" spans="1:12">
      <c r="A185" s="29" t="s">
        <v>922</v>
      </c>
      <c r="B185" s="63"/>
      <c r="C185" s="43">
        <v>4</v>
      </c>
      <c r="D185" s="63">
        <v>2</v>
      </c>
      <c r="E185" s="43"/>
      <c r="F185" s="63"/>
      <c r="G185" s="43"/>
      <c r="H185" s="63"/>
      <c r="I185" s="43"/>
      <c r="J185" s="63"/>
      <c r="K185" s="43" t="s">
        <v>3137</v>
      </c>
      <c r="L185" s="43"/>
    </row>
    <row r="186" spans="1:12">
      <c r="A186" s="29" t="s">
        <v>447</v>
      </c>
      <c r="B186" s="63"/>
      <c r="C186" s="43">
        <v>4</v>
      </c>
      <c r="D186" s="129" t="s">
        <v>3180</v>
      </c>
      <c r="E186" s="142"/>
      <c r="F186" s="129" t="s">
        <v>3181</v>
      </c>
      <c r="G186" s="142"/>
      <c r="H186" s="63"/>
      <c r="I186" s="43" t="s">
        <v>2241</v>
      </c>
      <c r="J186" s="63"/>
      <c r="K186" s="43"/>
      <c r="L186" s="43"/>
    </row>
    <row r="187" spans="1:12">
      <c r="A187" s="46" t="s">
        <v>450</v>
      </c>
      <c r="B187" s="67"/>
      <c r="C187" s="47">
        <v>4</v>
      </c>
      <c r="D187" s="67">
        <v>7</v>
      </c>
      <c r="E187" s="47"/>
      <c r="F187" s="67"/>
      <c r="G187" s="47">
        <v>80</v>
      </c>
      <c r="H187" s="67"/>
      <c r="I187" s="47"/>
      <c r="J187" s="67"/>
      <c r="K187" s="47" t="s">
        <v>2241</v>
      </c>
      <c r="L187" s="47"/>
    </row>
    <row r="188" spans="1:12" ht="15">
      <c r="A188" s="39" t="s">
        <v>1893</v>
      </c>
    </row>
    <row r="189" spans="1:12" ht="15">
      <c r="A189" s="39" t="s">
        <v>2036</v>
      </c>
      <c r="B189" s="59" t="s">
        <v>3182</v>
      </c>
      <c r="C189" s="59"/>
      <c r="D189" s="59"/>
      <c r="E189" s="59"/>
      <c r="F189" s="59"/>
      <c r="G189" s="59"/>
      <c r="H189" s="59"/>
      <c r="I189" s="59"/>
      <c r="J189" s="59"/>
      <c r="K189" s="59"/>
      <c r="L189" s="59"/>
    </row>
    <row r="190" spans="1:12" ht="15">
      <c r="A190" s="39" t="s">
        <v>2046</v>
      </c>
      <c r="B190" s="59" t="s">
        <v>3183</v>
      </c>
      <c r="C190" s="59"/>
      <c r="D190" s="59"/>
      <c r="E190" s="59"/>
      <c r="F190" s="59"/>
      <c r="G190" s="59"/>
      <c r="H190" s="59"/>
      <c r="I190" s="59"/>
      <c r="J190" s="59"/>
      <c r="K190" s="59"/>
      <c r="L190" s="59"/>
    </row>
    <row r="191" spans="1:12" ht="15">
      <c r="A191" s="39" t="s">
        <v>2048</v>
      </c>
      <c r="B191" s="59" t="s">
        <v>3184</v>
      </c>
      <c r="C191" s="59"/>
      <c r="D191" s="59"/>
      <c r="E191" s="59"/>
      <c r="F191" s="59"/>
      <c r="G191" s="59"/>
      <c r="H191" s="59"/>
      <c r="I191" s="59"/>
      <c r="J191" s="59"/>
      <c r="K191" s="59"/>
      <c r="L191" s="59"/>
    </row>
    <row r="192" spans="1:12" ht="15">
      <c r="A192" s="39" t="s">
        <v>2050</v>
      </c>
      <c r="B192" s="59" t="s">
        <v>3185</v>
      </c>
      <c r="C192" s="59"/>
      <c r="D192" s="59"/>
      <c r="E192" s="59"/>
      <c r="F192" s="59"/>
      <c r="G192" s="59"/>
      <c r="H192" s="59"/>
      <c r="I192" s="59"/>
      <c r="J192" s="59"/>
      <c r="K192" s="59"/>
      <c r="L192" s="59"/>
    </row>
    <row r="193" spans="1:12" ht="15">
      <c r="A193" s="39" t="s">
        <v>2067</v>
      </c>
      <c r="B193" s="59" t="s">
        <v>3186</v>
      </c>
      <c r="C193" s="59"/>
      <c r="D193" s="59"/>
      <c r="E193" s="59"/>
      <c r="F193" s="59"/>
      <c r="G193" s="59"/>
      <c r="H193" s="59"/>
      <c r="I193" s="59"/>
      <c r="J193" s="59"/>
      <c r="K193" s="59"/>
      <c r="L193" s="59"/>
    </row>
    <row r="194" spans="1:12" ht="15">
      <c r="A194" s="39" t="s">
        <v>3187</v>
      </c>
      <c r="B194" s="59" t="s">
        <v>3188</v>
      </c>
      <c r="C194" s="59"/>
      <c r="D194" s="59"/>
      <c r="E194" s="59"/>
      <c r="F194" s="59"/>
      <c r="G194" s="59"/>
      <c r="H194" s="59"/>
      <c r="I194" s="59"/>
      <c r="J194" s="59"/>
      <c r="K194" s="59"/>
      <c r="L194" s="59"/>
    </row>
    <row r="195" spans="1:12" ht="24.6" customHeight="1"/>
    <row r="196" spans="1:12" ht="15.75">
      <c r="A196" s="57" t="s">
        <v>452</v>
      </c>
      <c r="B196" s="57"/>
      <c r="C196" s="57"/>
      <c r="D196" s="57"/>
      <c r="E196" s="57"/>
      <c r="F196" s="57"/>
      <c r="G196" s="57"/>
      <c r="H196" s="57"/>
      <c r="I196" s="57"/>
      <c r="J196" s="57"/>
      <c r="K196" s="57"/>
      <c r="L196" s="57"/>
    </row>
    <row r="197" spans="1:12" s="39" customFormat="1" ht="126">
      <c r="A197" s="40" t="s">
        <v>24</v>
      </c>
      <c r="B197" s="40" t="s">
        <v>26</v>
      </c>
      <c r="C197" s="225" t="s">
        <v>35</v>
      </c>
      <c r="D197" s="225" t="s">
        <v>3125</v>
      </c>
      <c r="E197" s="225" t="s">
        <v>28</v>
      </c>
      <c r="F197" s="225" t="s">
        <v>3126</v>
      </c>
      <c r="G197" s="225" t="s">
        <v>31</v>
      </c>
      <c r="H197" s="225" t="s">
        <v>3127</v>
      </c>
      <c r="I197" s="225" t="s">
        <v>37</v>
      </c>
      <c r="J197" s="225" t="s">
        <v>3128</v>
      </c>
      <c r="K197" s="225" t="s">
        <v>41</v>
      </c>
      <c r="L197" s="225" t="s">
        <v>270</v>
      </c>
    </row>
    <row r="198" spans="1:12" ht="15">
      <c r="A198" s="41" t="s">
        <v>271</v>
      </c>
      <c r="B198" s="42"/>
      <c r="C198" s="42"/>
      <c r="D198" s="42"/>
      <c r="E198" s="42"/>
      <c r="F198" s="42"/>
      <c r="G198" s="42"/>
      <c r="H198" s="42"/>
      <c r="I198" s="42"/>
      <c r="J198" s="42"/>
      <c r="K198" s="42"/>
      <c r="L198" s="42"/>
    </row>
    <row r="199" spans="1:12">
      <c r="A199" s="29" t="s">
        <v>453</v>
      </c>
      <c r="B199" s="43" t="s">
        <v>302</v>
      </c>
      <c r="C199" s="43">
        <v>1</v>
      </c>
      <c r="D199" s="43">
        <v>0</v>
      </c>
      <c r="E199" s="43">
        <v>6</v>
      </c>
      <c r="F199" s="43">
        <v>0</v>
      </c>
      <c r="G199" s="43">
        <v>1</v>
      </c>
      <c r="H199" s="43">
        <v>0</v>
      </c>
      <c r="I199" s="43" t="s">
        <v>3189</v>
      </c>
      <c r="J199" s="43"/>
      <c r="K199" s="43">
        <v>87</v>
      </c>
      <c r="L199" s="43"/>
    </row>
    <row r="200" spans="1:12">
      <c r="A200" s="29" t="s">
        <v>453</v>
      </c>
      <c r="B200" s="43" t="s">
        <v>455</v>
      </c>
      <c r="C200" s="43">
        <v>1</v>
      </c>
      <c r="D200" s="43">
        <v>0</v>
      </c>
      <c r="E200" s="43" t="s">
        <v>3190</v>
      </c>
      <c r="F200" s="43">
        <v>0</v>
      </c>
      <c r="G200" s="43">
        <v>1</v>
      </c>
      <c r="H200" s="43">
        <v>2</v>
      </c>
      <c r="I200" s="43" t="s">
        <v>3131</v>
      </c>
      <c r="J200" s="43"/>
      <c r="K200" s="43">
        <v>87</v>
      </c>
      <c r="L200" s="43"/>
    </row>
    <row r="201" spans="1:12">
      <c r="A201" s="29" t="s">
        <v>453</v>
      </c>
      <c r="B201" s="43" t="s">
        <v>457</v>
      </c>
      <c r="C201" s="43">
        <v>3</v>
      </c>
      <c r="D201" s="43">
        <v>4</v>
      </c>
      <c r="E201" s="43"/>
      <c r="F201" s="43"/>
      <c r="G201" s="43">
        <v>6</v>
      </c>
      <c r="H201" s="43">
        <v>2</v>
      </c>
      <c r="I201" s="43" t="s">
        <v>3131</v>
      </c>
      <c r="J201" s="43"/>
      <c r="K201" s="43">
        <v>87</v>
      </c>
      <c r="L201" s="43"/>
    </row>
    <row r="202" spans="1:12">
      <c r="A202" s="29" t="s">
        <v>458</v>
      </c>
      <c r="B202" s="43" t="s">
        <v>457</v>
      </c>
      <c r="C202" s="43">
        <v>3</v>
      </c>
      <c r="D202" s="43">
        <v>75</v>
      </c>
      <c r="E202" s="43"/>
      <c r="F202" s="43"/>
      <c r="G202" s="43">
        <v>90</v>
      </c>
      <c r="H202" s="43">
        <v>2</v>
      </c>
      <c r="I202" s="43" t="s">
        <v>3131</v>
      </c>
      <c r="J202" s="43"/>
      <c r="K202" s="43">
        <v>87</v>
      </c>
      <c r="L202" s="43"/>
    </row>
    <row r="203" spans="1:12">
      <c r="A203" s="29" t="s">
        <v>459</v>
      </c>
      <c r="B203" s="43" t="s">
        <v>302</v>
      </c>
      <c r="C203" s="43">
        <v>1</v>
      </c>
      <c r="D203" s="43">
        <v>0</v>
      </c>
      <c r="E203" s="43">
        <v>6</v>
      </c>
      <c r="F203" s="43">
        <v>0</v>
      </c>
      <c r="G203" s="43">
        <v>1</v>
      </c>
      <c r="H203" s="43">
        <v>0</v>
      </c>
      <c r="I203" s="43" t="s">
        <v>3189</v>
      </c>
      <c r="J203" s="43"/>
      <c r="K203" s="43">
        <v>87</v>
      </c>
      <c r="L203" s="43"/>
    </row>
    <row r="204" spans="1:12">
      <c r="A204" s="29" t="s">
        <v>459</v>
      </c>
      <c r="B204" s="43" t="s">
        <v>455</v>
      </c>
      <c r="C204" s="43">
        <v>2</v>
      </c>
      <c r="D204" s="43">
        <v>0</v>
      </c>
      <c r="E204" s="43" t="s">
        <v>3190</v>
      </c>
      <c r="F204" s="43"/>
      <c r="G204" s="31" t="s">
        <v>652</v>
      </c>
      <c r="H204" s="43">
        <v>0</v>
      </c>
      <c r="I204" s="43" t="s">
        <v>3132</v>
      </c>
      <c r="J204" s="43"/>
      <c r="K204" s="43">
        <v>87</v>
      </c>
      <c r="L204" s="43"/>
    </row>
    <row r="205" spans="1:12">
      <c r="A205" s="29" t="s">
        <v>461</v>
      </c>
      <c r="B205" s="43" t="s">
        <v>457</v>
      </c>
      <c r="C205" s="43">
        <v>3</v>
      </c>
      <c r="D205" s="43">
        <v>8</v>
      </c>
      <c r="E205" s="43"/>
      <c r="F205" s="43"/>
      <c r="G205" s="43">
        <v>8</v>
      </c>
      <c r="H205" s="43">
        <v>0</v>
      </c>
      <c r="I205" s="43" t="s">
        <v>3132</v>
      </c>
      <c r="J205" s="43"/>
      <c r="K205" s="43">
        <v>87</v>
      </c>
      <c r="L205" s="43"/>
    </row>
    <row r="206" spans="1:12">
      <c r="A206" s="29" t="s">
        <v>462</v>
      </c>
      <c r="B206" s="43" t="s">
        <v>457</v>
      </c>
      <c r="C206" s="43">
        <v>3</v>
      </c>
      <c r="D206" s="43">
        <v>311</v>
      </c>
      <c r="E206" s="43"/>
      <c r="F206" s="43"/>
      <c r="G206" s="43">
        <v>400</v>
      </c>
      <c r="H206" s="43">
        <v>0</v>
      </c>
      <c r="I206" s="43" t="s">
        <v>3132</v>
      </c>
      <c r="J206" s="43"/>
      <c r="K206" s="43">
        <v>87</v>
      </c>
      <c r="L206" s="43"/>
    </row>
    <row r="207" spans="1:12">
      <c r="A207" s="29" t="s">
        <v>463</v>
      </c>
      <c r="B207" s="43" t="s">
        <v>302</v>
      </c>
      <c r="C207" s="43">
        <v>1</v>
      </c>
      <c r="D207" s="43">
        <v>0</v>
      </c>
      <c r="E207" s="43">
        <v>0</v>
      </c>
      <c r="F207" s="43">
        <v>0</v>
      </c>
      <c r="G207" s="43">
        <v>1</v>
      </c>
      <c r="H207" s="43">
        <v>0</v>
      </c>
      <c r="I207" s="43" t="s">
        <v>3189</v>
      </c>
      <c r="J207" s="43"/>
      <c r="K207" s="43">
        <v>87</v>
      </c>
      <c r="L207" s="43"/>
    </row>
    <row r="208" spans="1:12">
      <c r="A208" s="29" t="s">
        <v>464</v>
      </c>
      <c r="B208" s="43" t="s">
        <v>355</v>
      </c>
      <c r="C208" s="43">
        <v>3</v>
      </c>
      <c r="D208" s="43">
        <v>3</v>
      </c>
      <c r="E208" s="43" t="s">
        <v>3191</v>
      </c>
      <c r="F208" s="43"/>
      <c r="G208" s="43">
        <v>6</v>
      </c>
      <c r="H208" s="43">
        <v>2</v>
      </c>
      <c r="I208" s="43" t="s">
        <v>3131</v>
      </c>
      <c r="J208" s="43"/>
      <c r="K208" s="43">
        <v>87</v>
      </c>
      <c r="L208" s="43"/>
    </row>
    <row r="209" spans="1:12">
      <c r="A209" s="29" t="s">
        <v>464</v>
      </c>
      <c r="B209" s="43" t="s">
        <v>455</v>
      </c>
      <c r="C209" s="43">
        <v>2</v>
      </c>
      <c r="D209" s="43">
        <v>0</v>
      </c>
      <c r="E209" s="43" t="s">
        <v>3191</v>
      </c>
      <c r="F209" s="43"/>
      <c r="G209" s="43">
        <v>1</v>
      </c>
      <c r="H209" s="43">
        <v>2</v>
      </c>
      <c r="I209" s="43" t="s">
        <v>3131</v>
      </c>
      <c r="J209" s="43"/>
      <c r="K209" s="43">
        <v>87</v>
      </c>
      <c r="L209" s="43"/>
    </row>
    <row r="210" spans="1:12">
      <c r="A210" s="29" t="s">
        <v>2297</v>
      </c>
      <c r="B210" s="43" t="s">
        <v>355</v>
      </c>
      <c r="C210" s="43">
        <v>3</v>
      </c>
      <c r="D210" s="43">
        <v>0</v>
      </c>
      <c r="E210" s="43" t="s">
        <v>3191</v>
      </c>
      <c r="F210" s="43"/>
      <c r="G210" s="31" t="s">
        <v>1632</v>
      </c>
      <c r="H210" s="43">
        <v>0</v>
      </c>
      <c r="I210" s="43" t="s">
        <v>3132</v>
      </c>
      <c r="J210" s="43"/>
      <c r="K210" s="43">
        <v>87</v>
      </c>
      <c r="L210" s="43"/>
    </row>
    <row r="211" spans="1:12">
      <c r="A211" s="29" t="s">
        <v>2297</v>
      </c>
      <c r="B211" s="43" t="s">
        <v>455</v>
      </c>
      <c r="C211" s="43">
        <v>2</v>
      </c>
      <c r="D211" s="43">
        <v>0</v>
      </c>
      <c r="E211" s="43" t="s">
        <v>3191</v>
      </c>
      <c r="F211" s="43"/>
      <c r="G211" s="31" t="s">
        <v>652</v>
      </c>
      <c r="H211" s="43">
        <v>0</v>
      </c>
      <c r="I211" s="43" t="s">
        <v>3132</v>
      </c>
      <c r="J211" s="43"/>
      <c r="K211" s="43">
        <v>87</v>
      </c>
      <c r="L211" s="43"/>
    </row>
    <row r="212" spans="1:12">
      <c r="A212" s="29" t="s">
        <v>2298</v>
      </c>
      <c r="B212" s="43" t="s">
        <v>304</v>
      </c>
      <c r="C212" s="43">
        <v>3</v>
      </c>
      <c r="D212" s="43">
        <v>0</v>
      </c>
      <c r="E212" s="43" t="s">
        <v>3191</v>
      </c>
      <c r="F212" s="43"/>
      <c r="G212" s="31" t="s">
        <v>1632</v>
      </c>
      <c r="H212" s="43">
        <v>0</v>
      </c>
      <c r="I212" s="43" t="s">
        <v>3132</v>
      </c>
      <c r="J212" s="43"/>
      <c r="K212" s="43">
        <v>87</v>
      </c>
      <c r="L212" s="43"/>
    </row>
    <row r="213" spans="1:12">
      <c r="A213" s="29" t="s">
        <v>2054</v>
      </c>
      <c r="B213" s="43"/>
      <c r="C213" s="43">
        <v>1</v>
      </c>
      <c r="D213" s="43">
        <v>0</v>
      </c>
      <c r="E213" s="43"/>
      <c r="F213" s="43"/>
      <c r="G213" s="43">
        <v>2</v>
      </c>
      <c r="H213" s="43">
        <v>0</v>
      </c>
      <c r="I213" s="43" t="s">
        <v>3189</v>
      </c>
      <c r="J213" s="43"/>
      <c r="K213" s="43">
        <v>87</v>
      </c>
      <c r="L213" s="43"/>
    </row>
    <row r="214" spans="1:12">
      <c r="A214" s="29" t="s">
        <v>2299</v>
      </c>
      <c r="B214" s="43"/>
      <c r="C214" s="43">
        <v>2</v>
      </c>
      <c r="D214" s="43">
        <v>0</v>
      </c>
      <c r="E214" s="43"/>
      <c r="F214" s="43"/>
      <c r="G214" s="43">
        <v>2</v>
      </c>
      <c r="H214" s="43">
        <v>0</v>
      </c>
      <c r="I214" s="43" t="s">
        <v>3189</v>
      </c>
      <c r="J214" s="43"/>
      <c r="K214" s="43">
        <v>87</v>
      </c>
      <c r="L214" s="43"/>
    </row>
    <row r="215" spans="1:12">
      <c r="A215" s="29" t="s">
        <v>468</v>
      </c>
      <c r="B215" s="43" t="s">
        <v>469</v>
      </c>
      <c r="C215" s="43">
        <v>4</v>
      </c>
      <c r="D215" s="43">
        <v>0</v>
      </c>
      <c r="E215" s="31" t="s">
        <v>1632</v>
      </c>
      <c r="F215" s="43">
        <v>1</v>
      </c>
      <c r="G215" s="43">
        <v>4</v>
      </c>
      <c r="H215" s="43">
        <v>1</v>
      </c>
      <c r="I215" s="43" t="s">
        <v>939</v>
      </c>
      <c r="J215" s="43"/>
      <c r="K215" s="43" t="s">
        <v>74</v>
      </c>
      <c r="L215" s="43" t="s">
        <v>1902</v>
      </c>
    </row>
    <row r="216" spans="1:12">
      <c r="A216" s="29" t="s">
        <v>471</v>
      </c>
      <c r="B216" s="43" t="s">
        <v>302</v>
      </c>
      <c r="C216" s="43">
        <v>3</v>
      </c>
      <c r="D216" s="43">
        <v>0</v>
      </c>
      <c r="E216" s="43"/>
      <c r="F216" s="43"/>
      <c r="G216" s="43">
        <v>4</v>
      </c>
      <c r="H216" s="43">
        <v>0</v>
      </c>
      <c r="I216" s="43" t="s">
        <v>3189</v>
      </c>
      <c r="J216" s="43"/>
      <c r="K216" s="43">
        <v>87</v>
      </c>
      <c r="L216" s="43"/>
    </row>
    <row r="217" spans="1:12">
      <c r="A217" s="29" t="s">
        <v>472</v>
      </c>
      <c r="B217" s="43"/>
      <c r="C217" s="43">
        <v>1</v>
      </c>
      <c r="D217" s="43">
        <v>0</v>
      </c>
      <c r="E217" s="43">
        <v>0</v>
      </c>
      <c r="F217" s="43">
        <v>0</v>
      </c>
      <c r="G217" s="43">
        <v>1</v>
      </c>
      <c r="H217" s="43">
        <v>0</v>
      </c>
      <c r="I217" s="43" t="s">
        <v>3189</v>
      </c>
      <c r="J217" s="43"/>
      <c r="K217" s="43">
        <v>87</v>
      </c>
      <c r="L217" s="43"/>
    </row>
    <row r="218" spans="1:12">
      <c r="A218" s="29" t="s">
        <v>473</v>
      </c>
      <c r="B218" s="43" t="s">
        <v>474</v>
      </c>
      <c r="C218" s="43">
        <v>4</v>
      </c>
      <c r="D218" s="43">
        <v>0</v>
      </c>
      <c r="E218" s="43">
        <v>11</v>
      </c>
      <c r="F218" s="43">
        <v>0</v>
      </c>
      <c r="G218" s="43">
        <v>3</v>
      </c>
      <c r="H218" s="43">
        <v>1</v>
      </c>
      <c r="I218" s="43"/>
      <c r="J218" s="43"/>
      <c r="K218" s="43">
        <v>287</v>
      </c>
      <c r="L218" s="43"/>
    </row>
    <row r="219" spans="1:12">
      <c r="A219" s="29" t="s">
        <v>478</v>
      </c>
      <c r="B219" s="43" t="s">
        <v>474</v>
      </c>
      <c r="C219" s="43">
        <v>6</v>
      </c>
      <c r="D219" s="43">
        <v>0</v>
      </c>
      <c r="E219" s="43">
        <v>11</v>
      </c>
      <c r="F219" s="43">
        <v>0</v>
      </c>
      <c r="G219" s="43">
        <v>3</v>
      </c>
      <c r="H219" s="43">
        <v>1</v>
      </c>
      <c r="I219" s="43"/>
      <c r="J219" s="43"/>
      <c r="K219" s="43">
        <v>287</v>
      </c>
      <c r="L219" s="43"/>
    </row>
    <row r="220" spans="1:12">
      <c r="A220" s="29" t="s">
        <v>473</v>
      </c>
      <c r="B220" s="43" t="s">
        <v>355</v>
      </c>
      <c r="C220" s="43">
        <v>4</v>
      </c>
      <c r="D220" s="43">
        <v>4</v>
      </c>
      <c r="E220" s="43"/>
      <c r="F220" s="43"/>
      <c r="G220" s="43">
        <v>6</v>
      </c>
      <c r="H220" s="43">
        <v>0</v>
      </c>
      <c r="I220" s="43"/>
      <c r="J220" s="43"/>
      <c r="K220" s="43">
        <v>87</v>
      </c>
      <c r="L220" s="43"/>
    </row>
    <row r="221" spans="1:12">
      <c r="A221" s="29" t="s">
        <v>479</v>
      </c>
      <c r="B221" s="43" t="s">
        <v>355</v>
      </c>
      <c r="C221" s="43">
        <v>4</v>
      </c>
      <c r="D221" s="43">
        <v>4</v>
      </c>
      <c r="E221" s="43"/>
      <c r="F221" s="43"/>
      <c r="G221" s="43">
        <v>6</v>
      </c>
      <c r="H221" s="43">
        <v>0</v>
      </c>
      <c r="I221" s="43"/>
      <c r="J221" s="43"/>
      <c r="K221" s="43">
        <v>87</v>
      </c>
      <c r="L221" s="43"/>
    </row>
    <row r="222" spans="1:12">
      <c r="A222" s="29" t="s">
        <v>480</v>
      </c>
      <c r="B222" s="43" t="s">
        <v>355</v>
      </c>
      <c r="C222" s="43">
        <v>4</v>
      </c>
      <c r="D222" s="43">
        <v>7</v>
      </c>
      <c r="E222" s="31" t="s">
        <v>3192</v>
      </c>
      <c r="F222" s="43"/>
      <c r="G222" s="31" t="s">
        <v>3193</v>
      </c>
      <c r="H222" s="31" t="s">
        <v>3194</v>
      </c>
      <c r="I222" s="43"/>
      <c r="J222" s="43"/>
      <c r="K222" s="43">
        <v>87</v>
      </c>
      <c r="L222" s="43" t="s">
        <v>1904</v>
      </c>
    </row>
    <row r="223" spans="1:12">
      <c r="A223" s="29"/>
      <c r="B223" s="43"/>
      <c r="C223" s="43"/>
      <c r="D223" s="43"/>
      <c r="E223" s="43"/>
      <c r="F223" s="43"/>
      <c r="G223" s="43"/>
      <c r="H223" s="43"/>
      <c r="I223" s="43"/>
      <c r="J223" s="43"/>
      <c r="K223" s="43"/>
      <c r="L223" s="43"/>
    </row>
    <row r="224" spans="1:12" ht="30">
      <c r="A224" s="41" t="s">
        <v>322</v>
      </c>
      <c r="B224" s="43"/>
      <c r="C224" s="43"/>
      <c r="D224" s="43"/>
      <c r="E224" s="43"/>
      <c r="F224" s="43"/>
      <c r="G224" s="43"/>
      <c r="H224" s="43"/>
      <c r="I224" s="43"/>
      <c r="J224" s="43"/>
      <c r="K224" s="43"/>
      <c r="L224" s="43"/>
    </row>
    <row r="225" spans="1:12">
      <c r="A225" s="29" t="s">
        <v>482</v>
      </c>
      <c r="B225" s="43" t="s">
        <v>302</v>
      </c>
      <c r="C225" s="43">
        <v>1</v>
      </c>
      <c r="D225" s="43">
        <v>0</v>
      </c>
      <c r="E225" s="43">
        <v>5</v>
      </c>
      <c r="F225" s="43">
        <v>1</v>
      </c>
      <c r="G225" s="43">
        <v>1</v>
      </c>
      <c r="H225" s="43">
        <v>1</v>
      </c>
      <c r="I225" s="43" t="s">
        <v>939</v>
      </c>
      <c r="J225" s="43" t="s">
        <v>3195</v>
      </c>
      <c r="K225" s="43">
        <v>87</v>
      </c>
      <c r="L225" s="43"/>
    </row>
    <row r="226" spans="1:12">
      <c r="A226" s="29" t="s">
        <v>3196</v>
      </c>
      <c r="B226" s="43" t="s">
        <v>304</v>
      </c>
      <c r="C226" s="43">
        <v>2</v>
      </c>
      <c r="D226" s="43">
        <v>0</v>
      </c>
      <c r="E226" s="43">
        <v>5</v>
      </c>
      <c r="F226" s="43">
        <v>1</v>
      </c>
      <c r="G226" s="43">
        <v>1</v>
      </c>
      <c r="H226" s="43">
        <v>1</v>
      </c>
      <c r="I226" s="43" t="s">
        <v>939</v>
      </c>
      <c r="J226" s="43" t="s">
        <v>3195</v>
      </c>
      <c r="K226" s="43">
        <v>87</v>
      </c>
      <c r="L226" s="43"/>
    </row>
    <row r="227" spans="1:12">
      <c r="A227" s="29" t="s">
        <v>485</v>
      </c>
      <c r="B227" s="43" t="s">
        <v>355</v>
      </c>
      <c r="C227" s="43">
        <v>3</v>
      </c>
      <c r="D227" s="43">
        <v>4</v>
      </c>
      <c r="E227" s="43">
        <v>6</v>
      </c>
      <c r="F227" s="43">
        <v>0</v>
      </c>
      <c r="G227" s="43">
        <v>6</v>
      </c>
      <c r="H227" s="43">
        <v>1</v>
      </c>
      <c r="I227" s="43" t="s">
        <v>939</v>
      </c>
      <c r="J227" s="43" t="s">
        <v>3195</v>
      </c>
      <c r="K227" s="43">
        <v>87</v>
      </c>
      <c r="L227" s="43"/>
    </row>
    <row r="228" spans="1:12">
      <c r="A228" s="29" t="s">
        <v>485</v>
      </c>
      <c r="B228" s="43" t="s">
        <v>356</v>
      </c>
      <c r="C228" s="43">
        <v>3</v>
      </c>
      <c r="D228" s="43">
        <v>0</v>
      </c>
      <c r="E228" s="43">
        <v>5</v>
      </c>
      <c r="F228" s="43">
        <v>1</v>
      </c>
      <c r="G228" s="43">
        <v>2</v>
      </c>
      <c r="H228" s="43">
        <v>1</v>
      </c>
      <c r="I228" s="43" t="s">
        <v>939</v>
      </c>
      <c r="J228" s="43" t="s">
        <v>3195</v>
      </c>
      <c r="K228" s="43">
        <v>87</v>
      </c>
      <c r="L228" s="43"/>
    </row>
    <row r="229" spans="1:12">
      <c r="A229" s="29" t="s">
        <v>488</v>
      </c>
      <c r="B229" s="43" t="s">
        <v>302</v>
      </c>
      <c r="C229" s="43">
        <v>1</v>
      </c>
      <c r="D229" s="43">
        <v>0</v>
      </c>
      <c r="E229" s="43">
        <v>7</v>
      </c>
      <c r="F229" s="43">
        <v>1</v>
      </c>
      <c r="G229" s="43">
        <v>2</v>
      </c>
      <c r="H229" s="43">
        <v>1</v>
      </c>
      <c r="I229" s="43" t="s">
        <v>939</v>
      </c>
      <c r="J229" s="43" t="s">
        <v>3197</v>
      </c>
      <c r="K229" s="43">
        <v>87</v>
      </c>
      <c r="L229" s="43"/>
    </row>
    <row r="230" spans="1:12">
      <c r="A230" s="29" t="s">
        <v>489</v>
      </c>
      <c r="B230" s="43" t="s">
        <v>304</v>
      </c>
      <c r="C230" s="43">
        <v>2</v>
      </c>
      <c r="D230" s="43">
        <v>0</v>
      </c>
      <c r="E230" s="43">
        <v>7</v>
      </c>
      <c r="F230" s="43">
        <v>1</v>
      </c>
      <c r="G230" s="43">
        <v>2</v>
      </c>
      <c r="H230" s="43">
        <v>1</v>
      </c>
      <c r="I230" s="43" t="s">
        <v>939</v>
      </c>
      <c r="J230" s="43" t="s">
        <v>3197</v>
      </c>
      <c r="K230" s="43">
        <v>87</v>
      </c>
      <c r="L230" s="43"/>
    </row>
    <row r="231" spans="1:12">
      <c r="A231" s="29" t="s">
        <v>490</v>
      </c>
      <c r="B231" s="43" t="s">
        <v>355</v>
      </c>
      <c r="C231" s="43">
        <v>3</v>
      </c>
      <c r="D231" s="43">
        <v>4</v>
      </c>
      <c r="E231" s="43">
        <v>7</v>
      </c>
      <c r="F231" s="43">
        <v>1</v>
      </c>
      <c r="G231" s="43">
        <v>6</v>
      </c>
      <c r="H231" s="43">
        <v>1</v>
      </c>
      <c r="I231" s="43" t="s">
        <v>939</v>
      </c>
      <c r="J231" s="43" t="s">
        <v>3197</v>
      </c>
      <c r="K231" s="43">
        <v>87</v>
      </c>
      <c r="L231" s="43"/>
    </row>
    <row r="232" spans="1:12">
      <c r="A232" s="29" t="s">
        <v>490</v>
      </c>
      <c r="B232" s="43" t="s">
        <v>356</v>
      </c>
      <c r="C232" s="43">
        <v>3</v>
      </c>
      <c r="D232" s="43">
        <v>0</v>
      </c>
      <c r="E232" s="43">
        <v>7</v>
      </c>
      <c r="F232" s="43">
        <v>1</v>
      </c>
      <c r="G232" s="43">
        <v>2</v>
      </c>
      <c r="H232" s="43">
        <v>1</v>
      </c>
      <c r="I232" s="43" t="s">
        <v>939</v>
      </c>
      <c r="J232" s="43" t="s">
        <v>3197</v>
      </c>
      <c r="K232" s="43">
        <v>87</v>
      </c>
      <c r="L232" s="43"/>
    </row>
    <row r="233" spans="1:12">
      <c r="A233" s="29" t="s">
        <v>492</v>
      </c>
      <c r="B233" s="43" t="s">
        <v>302</v>
      </c>
      <c r="C233" s="43">
        <v>1</v>
      </c>
      <c r="D233" s="43">
        <v>0</v>
      </c>
      <c r="E233" s="43">
        <v>43</v>
      </c>
      <c r="F233" s="43">
        <v>0</v>
      </c>
      <c r="G233" s="43">
        <v>43</v>
      </c>
      <c r="H233" s="43">
        <v>1</v>
      </c>
      <c r="I233" s="43" t="s">
        <v>939</v>
      </c>
      <c r="J233" s="43" t="s">
        <v>3198</v>
      </c>
      <c r="K233" s="43">
        <v>87</v>
      </c>
      <c r="L233" s="43" t="s">
        <v>3199</v>
      </c>
    </row>
    <row r="234" spans="1:12">
      <c r="A234" s="29" t="s">
        <v>961</v>
      </c>
      <c r="B234" s="43" t="s">
        <v>304</v>
      </c>
      <c r="C234" s="43">
        <v>2</v>
      </c>
      <c r="D234" s="43">
        <v>0</v>
      </c>
      <c r="E234" s="43">
        <v>43</v>
      </c>
      <c r="F234" s="43">
        <v>0</v>
      </c>
      <c r="G234" s="43">
        <v>43</v>
      </c>
      <c r="H234" s="43">
        <v>1</v>
      </c>
      <c r="I234" s="43" t="s">
        <v>939</v>
      </c>
      <c r="J234" s="43" t="s">
        <v>3198</v>
      </c>
      <c r="K234" s="43">
        <v>87</v>
      </c>
      <c r="L234" s="43" t="s">
        <v>3199</v>
      </c>
    </row>
    <row r="235" spans="1:12">
      <c r="A235" s="29" t="s">
        <v>496</v>
      </c>
      <c r="B235" s="43" t="s">
        <v>355</v>
      </c>
      <c r="C235" s="43">
        <v>3</v>
      </c>
      <c r="D235" s="43">
        <v>4</v>
      </c>
      <c r="E235" s="43">
        <v>43</v>
      </c>
      <c r="F235" s="43">
        <v>0</v>
      </c>
      <c r="G235" s="43">
        <v>43</v>
      </c>
      <c r="H235" s="43">
        <v>1</v>
      </c>
      <c r="I235" s="43" t="s">
        <v>939</v>
      </c>
      <c r="J235" s="43" t="s">
        <v>3198</v>
      </c>
      <c r="K235" s="43">
        <v>87</v>
      </c>
      <c r="L235" s="43" t="s">
        <v>3199</v>
      </c>
    </row>
    <row r="236" spans="1:12">
      <c r="A236" s="29" t="s">
        <v>496</v>
      </c>
      <c r="B236" s="43" t="s">
        <v>356</v>
      </c>
      <c r="C236" s="43">
        <v>3</v>
      </c>
      <c r="D236" s="43">
        <v>0</v>
      </c>
      <c r="E236" s="43">
        <v>43</v>
      </c>
      <c r="F236" s="43">
        <v>0</v>
      </c>
      <c r="G236" s="43">
        <v>43</v>
      </c>
      <c r="H236" s="43">
        <v>1</v>
      </c>
      <c r="I236" s="43" t="s">
        <v>939</v>
      </c>
      <c r="J236" s="43" t="s">
        <v>3198</v>
      </c>
      <c r="K236" s="43">
        <v>87</v>
      </c>
      <c r="L236" s="43" t="s">
        <v>3199</v>
      </c>
    </row>
    <row r="237" spans="1:12">
      <c r="A237" s="29" t="s">
        <v>2059</v>
      </c>
      <c r="B237" s="43"/>
      <c r="C237" s="43">
        <v>1</v>
      </c>
      <c r="D237" s="43">
        <v>0</v>
      </c>
      <c r="E237" s="43">
        <v>2</v>
      </c>
      <c r="F237" s="43">
        <v>1</v>
      </c>
      <c r="G237" s="43">
        <v>1</v>
      </c>
      <c r="H237" s="43">
        <v>1</v>
      </c>
      <c r="I237" s="43" t="s">
        <v>939</v>
      </c>
      <c r="J237" s="43" t="s">
        <v>3200</v>
      </c>
      <c r="K237" s="43">
        <v>87</v>
      </c>
      <c r="L237" s="43"/>
    </row>
    <row r="238" spans="1:12">
      <c r="A238" s="29" t="s">
        <v>2060</v>
      </c>
      <c r="B238" s="43"/>
      <c r="C238" s="43">
        <v>1</v>
      </c>
      <c r="D238" s="43">
        <v>0</v>
      </c>
      <c r="E238" s="43">
        <v>2</v>
      </c>
      <c r="F238" s="43">
        <v>1</v>
      </c>
      <c r="G238" s="43">
        <v>1</v>
      </c>
      <c r="H238" s="43">
        <v>1</v>
      </c>
      <c r="I238" s="43" t="s">
        <v>939</v>
      </c>
      <c r="J238" s="43" t="s">
        <v>3200</v>
      </c>
      <c r="K238" s="43">
        <v>87</v>
      </c>
      <c r="L238" s="43"/>
    </row>
    <row r="239" spans="1:12">
      <c r="A239" s="29" t="s">
        <v>500</v>
      </c>
      <c r="B239" s="43" t="s">
        <v>302</v>
      </c>
      <c r="C239" s="43">
        <v>1</v>
      </c>
      <c r="D239" s="43">
        <v>0</v>
      </c>
      <c r="E239" s="43">
        <v>2</v>
      </c>
      <c r="F239" s="43">
        <v>0</v>
      </c>
      <c r="G239" s="43">
        <v>1</v>
      </c>
      <c r="H239" s="43">
        <v>1</v>
      </c>
      <c r="I239" s="43" t="s">
        <v>939</v>
      </c>
      <c r="J239" s="43" t="s">
        <v>3200</v>
      </c>
      <c r="K239" s="43">
        <v>87</v>
      </c>
      <c r="L239" s="43"/>
    </row>
    <row r="240" spans="1:12">
      <c r="A240" s="29" t="s">
        <v>3201</v>
      </c>
      <c r="B240" s="43" t="s">
        <v>304</v>
      </c>
      <c r="C240" s="43">
        <v>2</v>
      </c>
      <c r="D240" s="43">
        <v>0</v>
      </c>
      <c r="E240" s="43">
        <v>2</v>
      </c>
      <c r="F240" s="43">
        <v>0</v>
      </c>
      <c r="G240" s="43">
        <v>1</v>
      </c>
      <c r="H240" s="43">
        <v>1</v>
      </c>
      <c r="I240" s="43" t="s">
        <v>939</v>
      </c>
      <c r="J240" s="43" t="s">
        <v>3200</v>
      </c>
      <c r="K240" s="43">
        <v>87</v>
      </c>
      <c r="L240" s="43"/>
    </row>
    <row r="241" spans="1:12">
      <c r="A241" s="29" t="s">
        <v>501</v>
      </c>
      <c r="B241" s="43"/>
      <c r="C241" s="43">
        <v>2</v>
      </c>
      <c r="D241" s="43">
        <v>0</v>
      </c>
      <c r="E241" s="43">
        <v>2</v>
      </c>
      <c r="F241" s="43">
        <v>0</v>
      </c>
      <c r="G241" s="43">
        <v>1</v>
      </c>
      <c r="H241" s="43">
        <v>1</v>
      </c>
      <c r="I241" s="43" t="s">
        <v>939</v>
      </c>
      <c r="J241" s="43" t="s">
        <v>3200</v>
      </c>
      <c r="K241" s="43">
        <v>87</v>
      </c>
      <c r="L241" s="43"/>
    </row>
    <row r="242" spans="1:12">
      <c r="A242" s="29" t="s">
        <v>502</v>
      </c>
      <c r="B242" s="43" t="s">
        <v>302</v>
      </c>
      <c r="C242" s="43">
        <v>3</v>
      </c>
      <c r="D242" s="43">
        <v>0</v>
      </c>
      <c r="E242" s="43">
        <v>10</v>
      </c>
      <c r="F242" s="43">
        <v>0</v>
      </c>
      <c r="G242" s="43">
        <v>3</v>
      </c>
      <c r="H242" s="31" t="s">
        <v>3202</v>
      </c>
      <c r="I242" s="43" t="s">
        <v>939</v>
      </c>
      <c r="J242" s="43" t="s">
        <v>3200</v>
      </c>
      <c r="K242" s="43" t="s">
        <v>74</v>
      </c>
      <c r="L242" s="43"/>
    </row>
    <row r="243" spans="1:12">
      <c r="A243" s="29" t="s">
        <v>503</v>
      </c>
      <c r="B243" s="43" t="s">
        <v>355</v>
      </c>
      <c r="C243" s="43">
        <v>4</v>
      </c>
      <c r="D243" s="43">
        <v>4</v>
      </c>
      <c r="E243" s="43"/>
      <c r="F243" s="43"/>
      <c r="G243" s="43">
        <v>6</v>
      </c>
      <c r="H243" s="43">
        <v>1</v>
      </c>
      <c r="I243" s="43" t="s">
        <v>939</v>
      </c>
      <c r="J243" s="43" t="s">
        <v>3200</v>
      </c>
      <c r="K243" s="43">
        <v>87</v>
      </c>
      <c r="L243" s="43"/>
    </row>
    <row r="244" spans="1:12">
      <c r="A244" s="29" t="s">
        <v>503</v>
      </c>
      <c r="B244" s="43" t="s">
        <v>356</v>
      </c>
      <c r="C244" s="43">
        <v>3</v>
      </c>
      <c r="D244" s="43">
        <v>0</v>
      </c>
      <c r="E244" s="43">
        <v>2</v>
      </c>
      <c r="F244" s="43">
        <v>0</v>
      </c>
      <c r="G244" s="43">
        <v>2</v>
      </c>
      <c r="H244" s="31" t="s">
        <v>3203</v>
      </c>
      <c r="I244" s="43" t="s">
        <v>939</v>
      </c>
      <c r="J244" s="43" t="s">
        <v>3200</v>
      </c>
      <c r="K244" s="43">
        <v>87</v>
      </c>
      <c r="L244" s="43"/>
    </row>
    <row r="245" spans="1:12">
      <c r="A245" s="29" t="s">
        <v>505</v>
      </c>
      <c r="B245" s="43"/>
      <c r="C245" s="43">
        <v>1</v>
      </c>
      <c r="D245" s="43">
        <v>0</v>
      </c>
      <c r="E245" s="43">
        <v>2</v>
      </c>
      <c r="F245" s="43">
        <v>0</v>
      </c>
      <c r="G245" s="43">
        <v>1</v>
      </c>
      <c r="H245" s="43">
        <v>1</v>
      </c>
      <c r="I245" s="43" t="s">
        <v>939</v>
      </c>
      <c r="J245" s="43" t="s">
        <v>3200</v>
      </c>
      <c r="K245" s="43">
        <v>87</v>
      </c>
      <c r="L245" s="43"/>
    </row>
    <row r="246" spans="1:12">
      <c r="A246" s="29" t="s">
        <v>506</v>
      </c>
      <c r="B246" s="43"/>
      <c r="C246" s="43">
        <v>1</v>
      </c>
      <c r="D246" s="43">
        <v>0</v>
      </c>
      <c r="E246" s="43">
        <v>2</v>
      </c>
      <c r="F246" s="43">
        <v>0</v>
      </c>
      <c r="G246" s="43">
        <v>1</v>
      </c>
      <c r="H246" s="43">
        <v>1</v>
      </c>
      <c r="I246" s="43" t="s">
        <v>939</v>
      </c>
      <c r="J246" s="43" t="s">
        <v>3200</v>
      </c>
      <c r="K246" s="43">
        <v>87</v>
      </c>
      <c r="L246" s="43"/>
    </row>
    <row r="247" spans="1:12">
      <c r="A247" s="29" t="s">
        <v>507</v>
      </c>
      <c r="B247" s="43"/>
      <c r="C247" s="43">
        <v>3</v>
      </c>
      <c r="D247" s="43">
        <v>15</v>
      </c>
      <c r="E247" s="43">
        <v>23</v>
      </c>
      <c r="F247" s="43">
        <v>0</v>
      </c>
      <c r="G247" s="43">
        <v>15</v>
      </c>
      <c r="H247" s="31" t="s">
        <v>3202</v>
      </c>
      <c r="I247" s="43"/>
      <c r="J247" s="43"/>
      <c r="K247" s="43">
        <v>87</v>
      </c>
      <c r="L247" s="43"/>
    </row>
    <row r="248" spans="1:12">
      <c r="A248" s="29" t="s">
        <v>508</v>
      </c>
      <c r="B248" s="43"/>
      <c r="C248" s="43">
        <v>6</v>
      </c>
      <c r="D248" s="43">
        <v>84</v>
      </c>
      <c r="E248" s="43">
        <v>212</v>
      </c>
      <c r="F248" s="43"/>
      <c r="G248" s="43"/>
      <c r="H248" s="43">
        <v>1</v>
      </c>
      <c r="I248" s="43" t="s">
        <v>939</v>
      </c>
      <c r="J248" s="43"/>
      <c r="K248" s="43">
        <v>87</v>
      </c>
      <c r="L248" s="43"/>
    </row>
    <row r="249" spans="1:12">
      <c r="A249" s="29" t="s">
        <v>510</v>
      </c>
      <c r="B249" s="43"/>
      <c r="C249" s="43">
        <v>6</v>
      </c>
      <c r="D249" s="43">
        <v>84</v>
      </c>
      <c r="E249" s="43">
        <v>212</v>
      </c>
      <c r="F249" s="43"/>
      <c r="G249" s="43"/>
      <c r="H249" s="43">
        <v>1</v>
      </c>
      <c r="I249" s="43" t="s">
        <v>939</v>
      </c>
      <c r="J249" s="43"/>
      <c r="K249" s="43">
        <v>387</v>
      </c>
      <c r="L249" s="43"/>
    </row>
    <row r="250" spans="1:12">
      <c r="A250" s="29"/>
      <c r="B250" s="43"/>
      <c r="C250" s="43"/>
      <c r="D250" s="43"/>
      <c r="E250" s="43"/>
      <c r="F250" s="43"/>
      <c r="G250" s="43"/>
      <c r="H250" s="43"/>
      <c r="I250" s="43"/>
      <c r="J250" s="43"/>
      <c r="K250" s="43"/>
      <c r="L250" s="43"/>
    </row>
    <row r="251" spans="1:12" ht="15">
      <c r="A251" s="41" t="s">
        <v>512</v>
      </c>
      <c r="B251" s="43"/>
      <c r="C251" s="43"/>
      <c r="D251" s="43"/>
      <c r="E251" s="43"/>
      <c r="F251" s="43"/>
      <c r="G251" s="43"/>
      <c r="H251" s="43"/>
      <c r="I251" s="43"/>
      <c r="J251" s="43"/>
      <c r="K251" s="43"/>
      <c r="L251" s="43"/>
    </row>
    <row r="252" spans="1:12">
      <c r="A252" s="29" t="s">
        <v>513</v>
      </c>
      <c r="B252" s="43"/>
      <c r="C252" s="43">
        <v>1</v>
      </c>
      <c r="D252" s="43">
        <v>0</v>
      </c>
      <c r="E252" s="43">
        <v>43</v>
      </c>
      <c r="F252" s="43">
        <v>0</v>
      </c>
      <c r="G252" s="43">
        <v>43</v>
      </c>
      <c r="H252" s="43">
        <v>1</v>
      </c>
      <c r="I252" s="43" t="s">
        <v>939</v>
      </c>
      <c r="J252" s="43" t="s">
        <v>3198</v>
      </c>
      <c r="K252" s="43">
        <v>87</v>
      </c>
      <c r="L252" s="43" t="s">
        <v>3199</v>
      </c>
    </row>
    <row r="253" spans="1:12">
      <c r="A253" s="29" t="s">
        <v>694</v>
      </c>
      <c r="B253" s="43"/>
      <c r="C253" s="43">
        <v>2</v>
      </c>
      <c r="D253" s="43">
        <v>0</v>
      </c>
      <c r="E253" s="43"/>
      <c r="F253" s="43"/>
      <c r="G253" s="43">
        <v>3</v>
      </c>
      <c r="H253" s="43">
        <v>1</v>
      </c>
      <c r="I253" s="43" t="s">
        <v>939</v>
      </c>
      <c r="J253" s="43"/>
      <c r="K253" s="43">
        <v>87</v>
      </c>
      <c r="L253" s="43"/>
    </row>
    <row r="254" spans="1:12">
      <c r="A254" s="29" t="s">
        <v>514</v>
      </c>
      <c r="B254" s="43"/>
      <c r="C254" s="43">
        <v>6</v>
      </c>
      <c r="D254" s="43" t="s">
        <v>3204</v>
      </c>
      <c r="E254" s="43" t="s">
        <v>3205</v>
      </c>
      <c r="F254" s="43"/>
      <c r="G254" s="52" t="s">
        <v>3206</v>
      </c>
      <c r="H254" s="43">
        <v>1</v>
      </c>
      <c r="I254" s="43" t="s">
        <v>939</v>
      </c>
      <c r="J254" s="43"/>
      <c r="K254" s="43">
        <v>387</v>
      </c>
      <c r="L254" s="43"/>
    </row>
    <row r="255" spans="1:12">
      <c r="A255" s="29" t="s">
        <v>516</v>
      </c>
      <c r="B255" s="43"/>
      <c r="C255" s="43">
        <v>6</v>
      </c>
      <c r="D255" s="43" t="s">
        <v>3207</v>
      </c>
      <c r="E255" s="43" t="s">
        <v>3208</v>
      </c>
      <c r="F255" s="43"/>
      <c r="G255" s="52" t="s">
        <v>3208</v>
      </c>
      <c r="H255" s="43">
        <v>1</v>
      </c>
      <c r="I255" s="43" t="s">
        <v>939</v>
      </c>
      <c r="J255" s="43"/>
      <c r="K255" s="43">
        <v>387</v>
      </c>
      <c r="L255" s="43"/>
    </row>
    <row r="256" spans="1:12">
      <c r="A256" s="29" t="s">
        <v>517</v>
      </c>
      <c r="B256" s="43"/>
      <c r="C256" s="43">
        <v>7</v>
      </c>
      <c r="D256" s="43" t="s">
        <v>3209</v>
      </c>
      <c r="E256" s="43" t="s">
        <v>3210</v>
      </c>
      <c r="F256" s="43"/>
      <c r="G256" s="52" t="s">
        <v>3211</v>
      </c>
      <c r="H256" s="43">
        <v>1</v>
      </c>
      <c r="I256" s="43" t="s">
        <v>939</v>
      </c>
      <c r="J256" s="43"/>
      <c r="K256" s="43">
        <v>387</v>
      </c>
      <c r="L256" s="43"/>
    </row>
    <row r="257" spans="1:12">
      <c r="A257" s="29" t="s">
        <v>519</v>
      </c>
      <c r="B257" s="43"/>
      <c r="C257" s="43">
        <v>6</v>
      </c>
      <c r="D257" s="43" t="s">
        <v>3212</v>
      </c>
      <c r="E257" s="43" t="s">
        <v>3213</v>
      </c>
      <c r="F257" s="43"/>
      <c r="G257" s="52" t="s">
        <v>3214</v>
      </c>
      <c r="H257" s="43">
        <v>1</v>
      </c>
      <c r="I257" s="43" t="s">
        <v>939</v>
      </c>
      <c r="J257" s="43"/>
      <c r="K257" s="43">
        <v>87</v>
      </c>
      <c r="L257" s="43"/>
    </row>
    <row r="258" spans="1:12">
      <c r="A258" s="29" t="s">
        <v>521</v>
      </c>
      <c r="B258" s="43"/>
      <c r="C258" s="43">
        <v>3</v>
      </c>
      <c r="D258" s="43">
        <v>92</v>
      </c>
      <c r="E258" s="43" t="s">
        <v>3215</v>
      </c>
      <c r="F258" s="43"/>
      <c r="G258" s="52" t="s">
        <v>3216</v>
      </c>
      <c r="H258" s="43">
        <v>1</v>
      </c>
      <c r="I258" s="43" t="s">
        <v>939</v>
      </c>
      <c r="J258" s="43"/>
      <c r="K258" s="43">
        <v>87</v>
      </c>
      <c r="L258" s="43"/>
    </row>
    <row r="259" spans="1:12">
      <c r="A259" s="29" t="s">
        <v>523</v>
      </c>
      <c r="B259" s="43"/>
      <c r="C259" s="43">
        <v>3</v>
      </c>
      <c r="D259" s="43">
        <v>24</v>
      </c>
      <c r="E259" s="43">
        <v>57</v>
      </c>
      <c r="F259" s="43"/>
      <c r="G259" s="43">
        <v>66</v>
      </c>
      <c r="H259" s="43">
        <v>1</v>
      </c>
      <c r="I259" s="43" t="s">
        <v>939</v>
      </c>
      <c r="J259" s="43"/>
      <c r="K259" s="43">
        <v>87</v>
      </c>
      <c r="L259" s="43"/>
    </row>
    <row r="260" spans="1:12">
      <c r="A260" s="29" t="s">
        <v>524</v>
      </c>
      <c r="B260" s="43"/>
      <c r="C260" s="43">
        <v>3</v>
      </c>
      <c r="D260" s="43">
        <v>15</v>
      </c>
      <c r="E260" s="43">
        <v>20</v>
      </c>
      <c r="F260" s="43"/>
      <c r="G260" s="43">
        <v>20</v>
      </c>
      <c r="H260" s="43">
        <v>1</v>
      </c>
      <c r="I260" s="43" t="s">
        <v>939</v>
      </c>
      <c r="J260" s="43"/>
      <c r="K260" s="43">
        <v>87</v>
      </c>
      <c r="L260" s="43"/>
    </row>
    <row r="261" spans="1:12">
      <c r="A261" s="29" t="s">
        <v>525</v>
      </c>
      <c r="B261" s="43"/>
      <c r="C261" s="43">
        <v>3</v>
      </c>
      <c r="D261" s="43">
        <v>45</v>
      </c>
      <c r="E261" s="43" t="s">
        <v>3217</v>
      </c>
      <c r="F261" s="43"/>
      <c r="G261" s="43">
        <v>63</v>
      </c>
      <c r="H261" s="43">
        <v>1</v>
      </c>
      <c r="I261" s="43" t="s">
        <v>939</v>
      </c>
      <c r="J261" s="43"/>
      <c r="K261" s="43">
        <v>87</v>
      </c>
      <c r="L261" s="43"/>
    </row>
    <row r="262" spans="1:12">
      <c r="A262" s="29" t="s">
        <v>526</v>
      </c>
      <c r="B262" s="43"/>
      <c r="C262" s="43">
        <v>3</v>
      </c>
      <c r="D262" s="43">
        <v>60</v>
      </c>
      <c r="E262" s="43" t="s">
        <v>3214</v>
      </c>
      <c r="F262" s="43"/>
      <c r="G262" s="43">
        <v>90</v>
      </c>
      <c r="H262" s="43">
        <v>1</v>
      </c>
      <c r="I262" s="43" t="s">
        <v>939</v>
      </c>
      <c r="J262" s="43"/>
      <c r="K262" s="43">
        <v>87</v>
      </c>
      <c r="L262" s="43"/>
    </row>
    <row r="263" spans="1:12">
      <c r="A263" s="29" t="s">
        <v>527</v>
      </c>
      <c r="B263" s="43"/>
      <c r="C263" s="43">
        <v>11</v>
      </c>
      <c r="D263" s="43">
        <v>134</v>
      </c>
      <c r="E263" s="43" t="s">
        <v>3218</v>
      </c>
      <c r="F263" s="43"/>
      <c r="G263" s="52" t="s">
        <v>3219</v>
      </c>
      <c r="H263" s="43">
        <v>1</v>
      </c>
      <c r="I263" s="43" t="s">
        <v>939</v>
      </c>
      <c r="J263" s="43"/>
      <c r="K263" s="43">
        <v>87</v>
      </c>
      <c r="L263" s="43"/>
    </row>
    <row r="264" spans="1:12">
      <c r="A264" s="29"/>
      <c r="B264" s="43"/>
      <c r="C264" s="43"/>
      <c r="D264" s="43"/>
      <c r="E264" s="43"/>
      <c r="F264" s="43"/>
      <c r="G264" s="43"/>
      <c r="H264" s="43"/>
      <c r="I264" s="43"/>
      <c r="J264" s="43"/>
      <c r="K264" s="43"/>
      <c r="L264" s="43"/>
    </row>
    <row r="265" spans="1:12" ht="15">
      <c r="A265" s="41" t="s">
        <v>436</v>
      </c>
      <c r="B265" s="43"/>
      <c r="C265" s="43"/>
      <c r="D265" s="43"/>
      <c r="E265" s="43"/>
      <c r="F265" s="43"/>
      <c r="G265" s="43"/>
      <c r="H265" s="43"/>
      <c r="I265" s="43"/>
      <c r="J265" s="43"/>
      <c r="K265" s="43"/>
      <c r="L265" s="43"/>
    </row>
    <row r="266" spans="1:12">
      <c r="A266" s="29" t="s">
        <v>528</v>
      </c>
      <c r="B266" s="43"/>
      <c r="C266" s="43">
        <v>1</v>
      </c>
      <c r="D266" s="43">
        <v>0</v>
      </c>
      <c r="E266" s="43">
        <v>1</v>
      </c>
      <c r="F266" s="43">
        <v>0</v>
      </c>
      <c r="G266" s="43">
        <v>1</v>
      </c>
      <c r="H266" s="43">
        <v>0</v>
      </c>
      <c r="I266" s="43"/>
      <c r="J266" s="43" t="s">
        <v>3189</v>
      </c>
      <c r="K266" s="43">
        <v>87</v>
      </c>
      <c r="L266" s="43"/>
    </row>
    <row r="267" spans="1:12">
      <c r="A267" s="29" t="s">
        <v>529</v>
      </c>
      <c r="B267" s="43"/>
      <c r="C267" s="43">
        <v>2</v>
      </c>
      <c r="D267" s="43">
        <v>0</v>
      </c>
      <c r="E267" s="43">
        <v>0</v>
      </c>
      <c r="F267" s="43">
        <v>0</v>
      </c>
      <c r="G267" s="43">
        <v>1</v>
      </c>
      <c r="H267" s="43">
        <v>0</v>
      </c>
      <c r="I267" s="43"/>
      <c r="J267" s="43" t="s">
        <v>3189</v>
      </c>
      <c r="K267" s="43">
        <v>87</v>
      </c>
      <c r="L267" s="43"/>
    </row>
    <row r="268" spans="1:12">
      <c r="A268" s="29" t="s">
        <v>530</v>
      </c>
      <c r="B268" s="43"/>
      <c r="C268" s="43">
        <v>4</v>
      </c>
      <c r="D268" s="43">
        <v>4</v>
      </c>
      <c r="E268" s="43"/>
      <c r="F268" s="43"/>
      <c r="G268" s="43">
        <v>96</v>
      </c>
      <c r="H268" s="43">
        <v>1</v>
      </c>
      <c r="I268" s="43"/>
      <c r="J268" s="43"/>
      <c r="K268" s="43">
        <v>87</v>
      </c>
      <c r="L268" s="43"/>
    </row>
    <row r="269" spans="1:12">
      <c r="A269" s="29" t="s">
        <v>531</v>
      </c>
      <c r="B269" s="43"/>
      <c r="C269" s="43">
        <v>6</v>
      </c>
      <c r="D269" s="43">
        <v>29</v>
      </c>
      <c r="E269" s="43"/>
      <c r="F269" s="43"/>
      <c r="G269" s="43">
        <v>172</v>
      </c>
      <c r="H269" s="43"/>
      <c r="I269" s="43"/>
      <c r="J269" s="43"/>
      <c r="K269" s="43">
        <v>87</v>
      </c>
      <c r="L269" s="43"/>
    </row>
    <row r="270" spans="1:12">
      <c r="A270" s="29" t="s">
        <v>532</v>
      </c>
      <c r="B270" s="43"/>
      <c r="C270" s="43">
        <v>4</v>
      </c>
      <c r="D270" s="43">
        <v>174</v>
      </c>
      <c r="E270" s="43">
        <v>456</v>
      </c>
      <c r="F270" s="43"/>
      <c r="G270" s="43">
        <v>420</v>
      </c>
      <c r="H270" s="31" t="s">
        <v>3202</v>
      </c>
      <c r="I270" s="43"/>
      <c r="J270" s="43"/>
      <c r="K270" s="43">
        <v>87</v>
      </c>
      <c r="L270" s="43"/>
    </row>
    <row r="271" spans="1:12">
      <c r="A271" s="29" t="s">
        <v>533</v>
      </c>
      <c r="B271" s="43"/>
      <c r="C271" s="43">
        <v>4</v>
      </c>
      <c r="D271" s="43">
        <v>96</v>
      </c>
      <c r="E271" s="43">
        <v>528</v>
      </c>
      <c r="F271" s="43"/>
      <c r="G271" s="43">
        <v>532</v>
      </c>
      <c r="H271" s="43"/>
      <c r="I271" s="43"/>
      <c r="J271" s="43"/>
      <c r="K271" s="43">
        <v>87</v>
      </c>
      <c r="L271" s="43"/>
    </row>
    <row r="272" spans="1:12">
      <c r="A272" s="29" t="s">
        <v>534</v>
      </c>
      <c r="B272" s="43"/>
      <c r="C272" s="43">
        <v>4</v>
      </c>
      <c r="D272" s="43">
        <v>69</v>
      </c>
      <c r="E272" s="43">
        <v>132</v>
      </c>
      <c r="F272" s="43"/>
      <c r="G272" s="43">
        <v>96</v>
      </c>
      <c r="H272" s="43"/>
      <c r="I272" s="43"/>
      <c r="J272" s="43"/>
      <c r="K272" s="43" t="s">
        <v>3151</v>
      </c>
      <c r="L272" s="43" t="s">
        <v>303</v>
      </c>
    </row>
    <row r="273" spans="1:12">
      <c r="A273" s="46" t="s">
        <v>535</v>
      </c>
      <c r="B273" s="47"/>
      <c r="C273" s="47">
        <v>4</v>
      </c>
      <c r="D273" s="47">
        <v>94</v>
      </c>
      <c r="E273" s="47">
        <v>208</v>
      </c>
      <c r="F273" s="47"/>
      <c r="G273" s="47">
        <v>208</v>
      </c>
      <c r="H273" s="47"/>
      <c r="I273" s="47"/>
      <c r="J273" s="47"/>
      <c r="K273" s="47" t="s">
        <v>3151</v>
      </c>
      <c r="L273" s="47" t="s">
        <v>303</v>
      </c>
    </row>
    <row r="274" spans="1:12" ht="15">
      <c r="A274" s="39" t="s">
        <v>1893</v>
      </c>
    </row>
    <row r="275" spans="1:12" ht="15">
      <c r="A275" s="39" t="s">
        <v>2067</v>
      </c>
      <c r="B275" s="59" t="s">
        <v>3186</v>
      </c>
      <c r="C275" s="59"/>
      <c r="D275" s="59"/>
      <c r="E275" s="59"/>
      <c r="F275" s="59"/>
      <c r="G275" s="59"/>
      <c r="H275" s="59"/>
      <c r="I275" s="59"/>
      <c r="J275" s="59"/>
      <c r="K275" s="59"/>
      <c r="L275" s="59"/>
    </row>
    <row r="276" spans="1:12" ht="15">
      <c r="A276" s="39" t="s">
        <v>1832</v>
      </c>
      <c r="B276" s="59" t="s">
        <v>3220</v>
      </c>
      <c r="C276" s="59"/>
      <c r="D276" s="59"/>
      <c r="E276" s="59"/>
      <c r="F276" s="59"/>
      <c r="G276" s="59"/>
      <c r="H276" s="59"/>
      <c r="I276" s="59"/>
      <c r="J276" s="59"/>
      <c r="K276" s="59"/>
      <c r="L276" s="59"/>
    </row>
    <row r="277" spans="1:12" ht="15">
      <c r="A277" s="39" t="s">
        <v>2081</v>
      </c>
      <c r="B277" s="59" t="s">
        <v>3221</v>
      </c>
      <c r="C277" s="59"/>
      <c r="D277" s="59"/>
      <c r="E277" s="59"/>
      <c r="F277" s="59"/>
      <c r="G277" s="59"/>
      <c r="H277" s="59"/>
      <c r="I277" s="59"/>
      <c r="J277" s="59"/>
      <c r="K277" s="59"/>
      <c r="L277" s="59"/>
    </row>
    <row r="278" spans="1:12" ht="15">
      <c r="A278" s="39" t="s">
        <v>2083</v>
      </c>
      <c r="B278" s="59" t="s">
        <v>3222</v>
      </c>
      <c r="C278" s="59"/>
      <c r="D278" s="59"/>
      <c r="E278" s="59"/>
      <c r="F278" s="59"/>
      <c r="G278" s="59"/>
      <c r="H278" s="59"/>
      <c r="I278" s="59"/>
      <c r="J278" s="59"/>
      <c r="K278" s="59"/>
      <c r="L278" s="59"/>
    </row>
    <row r="279" spans="1:12" ht="15">
      <c r="A279" s="39" t="s">
        <v>2085</v>
      </c>
      <c r="B279" s="59" t="s">
        <v>3223</v>
      </c>
      <c r="C279" s="59"/>
      <c r="D279" s="59"/>
      <c r="E279" s="59"/>
      <c r="F279" s="59"/>
      <c r="G279" s="59"/>
      <c r="H279" s="59"/>
      <c r="I279" s="59"/>
      <c r="J279" s="59"/>
      <c r="K279" s="59"/>
      <c r="L279" s="59"/>
    </row>
    <row r="280" spans="1:12" ht="20.85" customHeight="1"/>
    <row r="281" spans="1:12" ht="15.75">
      <c r="A281" s="57" t="s">
        <v>699</v>
      </c>
      <c r="B281" s="57"/>
      <c r="C281" s="57"/>
      <c r="D281" s="57"/>
      <c r="E281" s="57"/>
      <c r="F281" s="57"/>
      <c r="G281" s="57"/>
      <c r="H281" s="57"/>
      <c r="I281" s="57"/>
      <c r="J281" s="57"/>
      <c r="K281" s="57"/>
      <c r="L281" s="57"/>
    </row>
    <row r="282" spans="1:12" s="39" customFormat="1" ht="126">
      <c r="A282" s="40" t="s">
        <v>24</v>
      </c>
      <c r="B282" s="40" t="s">
        <v>26</v>
      </c>
      <c r="C282" s="225" t="s">
        <v>35</v>
      </c>
      <c r="D282" s="225" t="s">
        <v>3125</v>
      </c>
      <c r="E282" s="225" t="s">
        <v>28</v>
      </c>
      <c r="F282" s="225" t="s">
        <v>3126</v>
      </c>
      <c r="G282" s="225" t="s">
        <v>31</v>
      </c>
      <c r="H282" s="225" t="s">
        <v>3127</v>
      </c>
      <c r="I282" s="225" t="s">
        <v>37</v>
      </c>
      <c r="J282" s="225" t="s">
        <v>3128</v>
      </c>
      <c r="K282" s="225" t="s">
        <v>41</v>
      </c>
      <c r="L282" s="225" t="s">
        <v>270</v>
      </c>
    </row>
    <row r="283" spans="1:12" ht="15">
      <c r="A283" s="41" t="s">
        <v>271</v>
      </c>
      <c r="B283" s="42"/>
      <c r="C283" s="42"/>
      <c r="D283" s="42"/>
      <c r="E283" s="42"/>
      <c r="F283" s="42"/>
      <c r="G283" s="42"/>
      <c r="H283" s="42"/>
      <c r="I283" s="42"/>
      <c r="J283" s="42"/>
      <c r="K283" s="42"/>
      <c r="L283" s="42"/>
    </row>
    <row r="284" spans="1:12">
      <c r="A284" s="29" t="s">
        <v>537</v>
      </c>
      <c r="B284" s="43" t="s">
        <v>538</v>
      </c>
      <c r="C284" s="43">
        <v>2</v>
      </c>
      <c r="D284" s="43">
        <v>0</v>
      </c>
      <c r="E284" s="43">
        <v>5</v>
      </c>
      <c r="F284" s="43">
        <v>1</v>
      </c>
      <c r="G284" s="43">
        <v>1</v>
      </c>
      <c r="H284" s="43">
        <v>0</v>
      </c>
      <c r="I284" s="43" t="s">
        <v>939</v>
      </c>
      <c r="J284" s="43"/>
      <c r="K284" s="43" t="s">
        <v>3224</v>
      </c>
      <c r="L284" s="43"/>
    </row>
    <row r="285" spans="1:12">
      <c r="A285" s="29" t="s">
        <v>537</v>
      </c>
      <c r="B285" s="43" t="s">
        <v>540</v>
      </c>
      <c r="C285" s="43">
        <v>2</v>
      </c>
      <c r="D285" s="43">
        <v>0</v>
      </c>
      <c r="E285" s="43">
        <v>2</v>
      </c>
      <c r="F285" s="43">
        <v>0</v>
      </c>
      <c r="G285" s="43">
        <v>2</v>
      </c>
      <c r="H285" s="43">
        <v>1</v>
      </c>
      <c r="I285" s="43" t="s">
        <v>3224</v>
      </c>
      <c r="J285" s="43" t="s">
        <v>3225</v>
      </c>
      <c r="K285" s="43" t="s">
        <v>3224</v>
      </c>
      <c r="L285" s="43"/>
    </row>
    <row r="286" spans="1:12">
      <c r="A286" s="29" t="s">
        <v>537</v>
      </c>
      <c r="B286" s="43" t="s">
        <v>542</v>
      </c>
      <c r="C286" s="43">
        <v>1</v>
      </c>
      <c r="D286" s="43">
        <v>0</v>
      </c>
      <c r="E286" s="43" t="s">
        <v>3226</v>
      </c>
      <c r="F286" s="43">
        <v>0</v>
      </c>
      <c r="G286" s="43">
        <v>1</v>
      </c>
      <c r="H286" s="43">
        <v>2</v>
      </c>
      <c r="I286" s="43" t="s">
        <v>3131</v>
      </c>
      <c r="J286" s="43"/>
      <c r="K286" s="43" t="s">
        <v>3224</v>
      </c>
      <c r="L286" s="43"/>
    </row>
    <row r="287" spans="1:12">
      <c r="A287" s="29" t="s">
        <v>537</v>
      </c>
      <c r="B287" s="43" t="s">
        <v>700</v>
      </c>
      <c r="C287" s="43">
        <v>2</v>
      </c>
      <c r="D287" s="43">
        <v>0</v>
      </c>
      <c r="E287" s="43">
        <v>10</v>
      </c>
      <c r="F287" s="43">
        <v>1</v>
      </c>
      <c r="G287" s="43">
        <v>2</v>
      </c>
      <c r="H287" s="43">
        <v>0</v>
      </c>
      <c r="I287" s="43" t="s">
        <v>939</v>
      </c>
      <c r="J287" s="43"/>
      <c r="K287" s="43" t="s">
        <v>3137</v>
      </c>
      <c r="L287" s="43"/>
    </row>
    <row r="288" spans="1:12">
      <c r="A288" s="29" t="s">
        <v>537</v>
      </c>
      <c r="B288" s="43" t="s">
        <v>701</v>
      </c>
      <c r="C288" s="43">
        <v>2</v>
      </c>
      <c r="D288" s="43">
        <v>0</v>
      </c>
      <c r="E288" s="43">
        <v>6</v>
      </c>
      <c r="F288" s="43">
        <v>1</v>
      </c>
      <c r="G288" s="43">
        <v>2</v>
      </c>
      <c r="H288" s="43">
        <v>1</v>
      </c>
      <c r="I288" s="43" t="s">
        <v>3224</v>
      </c>
      <c r="J288" s="43" t="s">
        <v>3227</v>
      </c>
      <c r="K288" s="43" t="s">
        <v>3137</v>
      </c>
      <c r="L288" s="43"/>
    </row>
    <row r="289" spans="1:12">
      <c r="A289" s="29" t="s">
        <v>537</v>
      </c>
      <c r="B289" s="43" t="s">
        <v>702</v>
      </c>
      <c r="C289" s="43">
        <v>1</v>
      </c>
      <c r="D289" s="43">
        <v>0</v>
      </c>
      <c r="E289" s="43" t="s">
        <v>3226</v>
      </c>
      <c r="F289" s="43">
        <v>0</v>
      </c>
      <c r="G289" s="43">
        <v>1</v>
      </c>
      <c r="H289" s="43">
        <v>2</v>
      </c>
      <c r="I289" s="43" t="s">
        <v>3131</v>
      </c>
      <c r="J289" s="43"/>
      <c r="K289" s="43" t="s">
        <v>3137</v>
      </c>
      <c r="L289" s="43"/>
    </row>
    <row r="290" spans="1:12">
      <c r="A290" s="29" t="s">
        <v>537</v>
      </c>
      <c r="B290" s="43" t="s">
        <v>543</v>
      </c>
      <c r="C290" s="43">
        <v>2</v>
      </c>
      <c r="D290" s="43">
        <v>0</v>
      </c>
      <c r="E290" s="43" t="s">
        <v>3226</v>
      </c>
      <c r="F290" s="43"/>
      <c r="G290" s="43">
        <v>2</v>
      </c>
      <c r="H290" s="31" t="s">
        <v>3202</v>
      </c>
      <c r="I290" s="43"/>
      <c r="J290" s="43"/>
      <c r="K290" s="43" t="s">
        <v>3224</v>
      </c>
      <c r="L290" s="43"/>
    </row>
    <row r="291" spans="1:12">
      <c r="A291" s="29" t="s">
        <v>544</v>
      </c>
      <c r="B291" s="43" t="s">
        <v>545</v>
      </c>
      <c r="C291" s="43">
        <v>1</v>
      </c>
      <c r="D291" s="43">
        <v>0</v>
      </c>
      <c r="E291" s="43">
        <v>6</v>
      </c>
      <c r="F291" s="43">
        <v>0</v>
      </c>
      <c r="G291" s="43">
        <v>1</v>
      </c>
      <c r="H291" s="43">
        <v>0</v>
      </c>
      <c r="I291" s="43" t="s">
        <v>3189</v>
      </c>
      <c r="J291" s="43"/>
      <c r="K291" s="43" t="s">
        <v>3224</v>
      </c>
      <c r="L291" s="43"/>
    </row>
    <row r="292" spans="1:12">
      <c r="A292" s="29" t="s">
        <v>544</v>
      </c>
      <c r="B292" s="43" t="s">
        <v>708</v>
      </c>
      <c r="C292" s="43">
        <v>1</v>
      </c>
      <c r="D292" s="43">
        <v>0</v>
      </c>
      <c r="E292" s="43">
        <v>2</v>
      </c>
      <c r="F292" s="43">
        <v>1</v>
      </c>
      <c r="G292" s="43">
        <v>2</v>
      </c>
      <c r="H292" s="43">
        <v>1</v>
      </c>
      <c r="I292" s="43" t="s">
        <v>3224</v>
      </c>
      <c r="J292" s="43" t="s">
        <v>3227</v>
      </c>
      <c r="K292" s="43" t="s">
        <v>3137</v>
      </c>
      <c r="L292" s="43"/>
    </row>
    <row r="293" spans="1:12">
      <c r="A293" s="29" t="s">
        <v>544</v>
      </c>
      <c r="B293" s="43" t="s">
        <v>1694</v>
      </c>
      <c r="C293" s="43">
        <v>1</v>
      </c>
      <c r="D293" s="43">
        <v>0</v>
      </c>
      <c r="E293" s="43" t="s">
        <v>3226</v>
      </c>
      <c r="F293" s="43"/>
      <c r="G293" s="43">
        <v>1</v>
      </c>
      <c r="H293" s="43">
        <v>2</v>
      </c>
      <c r="I293" s="43" t="s">
        <v>3131</v>
      </c>
      <c r="J293" s="43"/>
      <c r="K293" s="43" t="s">
        <v>3224</v>
      </c>
      <c r="L293" s="43"/>
    </row>
    <row r="294" spans="1:12">
      <c r="A294" s="29" t="s">
        <v>544</v>
      </c>
      <c r="B294" s="43" t="s">
        <v>3228</v>
      </c>
      <c r="C294" s="43">
        <v>2</v>
      </c>
      <c r="D294" s="43">
        <v>0</v>
      </c>
      <c r="E294" s="43" t="s">
        <v>3226</v>
      </c>
      <c r="F294" s="43"/>
      <c r="G294" s="43">
        <v>2</v>
      </c>
      <c r="H294" s="43">
        <v>0</v>
      </c>
      <c r="I294" s="43" t="s">
        <v>3189</v>
      </c>
      <c r="J294" s="43"/>
      <c r="K294" s="43" t="s">
        <v>3224</v>
      </c>
      <c r="L294" s="43"/>
    </row>
    <row r="295" spans="1:12">
      <c r="A295" s="29" t="s">
        <v>713</v>
      </c>
      <c r="B295" s="43" t="s">
        <v>708</v>
      </c>
      <c r="C295" s="43">
        <v>1</v>
      </c>
      <c r="D295" s="43">
        <v>0</v>
      </c>
      <c r="E295" s="43">
        <v>6</v>
      </c>
      <c r="F295" s="43">
        <v>0</v>
      </c>
      <c r="G295" s="43">
        <v>1</v>
      </c>
      <c r="H295" s="43">
        <v>0</v>
      </c>
      <c r="I295" s="43" t="s">
        <v>3189</v>
      </c>
      <c r="J295" s="43"/>
      <c r="K295" s="43" t="s">
        <v>3137</v>
      </c>
      <c r="L295" s="43"/>
    </row>
    <row r="296" spans="1:12">
      <c r="A296" s="29" t="s">
        <v>713</v>
      </c>
      <c r="B296" s="43" t="s">
        <v>714</v>
      </c>
      <c r="C296" s="43">
        <v>1</v>
      </c>
      <c r="D296" s="43">
        <v>0</v>
      </c>
      <c r="E296" s="43" t="s">
        <v>3226</v>
      </c>
      <c r="F296" s="43"/>
      <c r="G296" s="43">
        <v>1</v>
      </c>
      <c r="H296" s="43">
        <v>2</v>
      </c>
      <c r="I296" s="43" t="s">
        <v>3131</v>
      </c>
      <c r="J296" s="43"/>
      <c r="K296" s="43" t="s">
        <v>3137</v>
      </c>
      <c r="L296" s="43"/>
    </row>
    <row r="297" spans="1:12">
      <c r="A297" s="29" t="s">
        <v>713</v>
      </c>
      <c r="B297" s="43" t="s">
        <v>715</v>
      </c>
      <c r="C297" s="43">
        <v>2</v>
      </c>
      <c r="D297" s="43">
        <v>0</v>
      </c>
      <c r="E297" s="43" t="s">
        <v>3226</v>
      </c>
      <c r="F297" s="43"/>
      <c r="G297" s="43">
        <v>2</v>
      </c>
      <c r="H297" s="43">
        <v>0</v>
      </c>
      <c r="I297" s="43" t="s">
        <v>3189</v>
      </c>
      <c r="J297" s="43"/>
      <c r="K297" s="43" t="s">
        <v>3137</v>
      </c>
      <c r="L297" s="43"/>
    </row>
    <row r="298" spans="1:12">
      <c r="A298" s="29" t="s">
        <v>716</v>
      </c>
      <c r="B298" s="43" t="s">
        <v>714</v>
      </c>
      <c r="C298" s="43">
        <v>4</v>
      </c>
      <c r="D298" s="43">
        <v>0</v>
      </c>
      <c r="E298" s="43"/>
      <c r="F298" s="43"/>
      <c r="G298" s="43">
        <v>2</v>
      </c>
      <c r="H298" s="43">
        <v>2</v>
      </c>
      <c r="I298" s="43" t="s">
        <v>3131</v>
      </c>
      <c r="J298" s="43"/>
      <c r="K298" s="43" t="s">
        <v>3137</v>
      </c>
      <c r="L298" s="43" t="s">
        <v>3229</v>
      </c>
    </row>
    <row r="299" spans="1:12">
      <c r="A299" s="29" t="s">
        <v>716</v>
      </c>
      <c r="B299" s="43" t="s">
        <v>715</v>
      </c>
      <c r="C299" s="43">
        <v>4</v>
      </c>
      <c r="D299" s="43">
        <v>6</v>
      </c>
      <c r="E299" s="43"/>
      <c r="F299" s="43"/>
      <c r="G299" s="43">
        <v>2</v>
      </c>
      <c r="H299" s="43">
        <v>0</v>
      </c>
      <c r="I299" s="43" t="s">
        <v>3189</v>
      </c>
      <c r="J299" s="43"/>
      <c r="K299" s="43" t="s">
        <v>3137</v>
      </c>
      <c r="L299" s="43" t="s">
        <v>3229</v>
      </c>
    </row>
    <row r="300" spans="1:12">
      <c r="A300" s="29" t="s">
        <v>717</v>
      </c>
      <c r="B300" s="43" t="s">
        <v>592</v>
      </c>
      <c r="C300" s="43">
        <v>3</v>
      </c>
      <c r="D300" s="43">
        <v>0</v>
      </c>
      <c r="E300" s="43">
        <v>8</v>
      </c>
      <c r="F300" s="43">
        <v>1</v>
      </c>
      <c r="G300" s="43">
        <v>2</v>
      </c>
      <c r="H300" s="31" t="s">
        <v>3202</v>
      </c>
      <c r="I300" s="220" t="s">
        <v>3230</v>
      </c>
      <c r="J300" s="43" t="s">
        <v>3137</v>
      </c>
      <c r="K300" s="43"/>
      <c r="L300" s="43"/>
    </row>
    <row r="301" spans="1:12">
      <c r="A301" s="29" t="s">
        <v>718</v>
      </c>
      <c r="B301" s="43" t="s">
        <v>590</v>
      </c>
      <c r="C301" s="43">
        <v>2</v>
      </c>
      <c r="D301" s="43">
        <v>0</v>
      </c>
      <c r="E301" s="43">
        <v>8</v>
      </c>
      <c r="F301" s="43">
        <v>1</v>
      </c>
      <c r="G301" s="43">
        <v>2</v>
      </c>
      <c r="H301" s="31" t="s">
        <v>3202</v>
      </c>
      <c r="I301" s="220" t="s">
        <v>3230</v>
      </c>
      <c r="J301" s="43" t="s">
        <v>3137</v>
      </c>
      <c r="K301" s="43"/>
      <c r="L301" s="43"/>
    </row>
    <row r="302" spans="1:12">
      <c r="A302" s="29" t="s">
        <v>548</v>
      </c>
      <c r="B302" s="43" t="s">
        <v>549</v>
      </c>
      <c r="C302" s="43">
        <v>3</v>
      </c>
      <c r="D302" s="43">
        <v>0</v>
      </c>
      <c r="E302" s="43"/>
      <c r="F302" s="43"/>
      <c r="G302" s="43">
        <v>75</v>
      </c>
      <c r="H302" s="43">
        <v>0</v>
      </c>
      <c r="I302" s="43" t="s">
        <v>3189</v>
      </c>
      <c r="J302" s="43"/>
      <c r="K302" s="43" t="s">
        <v>3151</v>
      </c>
      <c r="L302" s="43"/>
    </row>
    <row r="303" spans="1:12">
      <c r="A303" s="29" t="s">
        <v>719</v>
      </c>
      <c r="B303" s="43" t="s">
        <v>715</v>
      </c>
      <c r="C303" s="43">
        <v>2</v>
      </c>
      <c r="D303" s="43">
        <v>0</v>
      </c>
      <c r="E303" s="43"/>
      <c r="F303" s="43"/>
      <c r="G303" s="43">
        <v>18</v>
      </c>
      <c r="H303" s="43">
        <v>0</v>
      </c>
      <c r="I303" s="43" t="s">
        <v>3189</v>
      </c>
      <c r="J303" s="43"/>
      <c r="K303" s="43" t="s">
        <v>3137</v>
      </c>
      <c r="L303" s="43"/>
    </row>
    <row r="304" spans="1:12" ht="28.5">
      <c r="A304" s="53" t="s">
        <v>550</v>
      </c>
      <c r="B304" s="43" t="s">
        <v>551</v>
      </c>
      <c r="C304" s="43">
        <v>1</v>
      </c>
      <c r="D304" s="43">
        <v>0</v>
      </c>
      <c r="E304" s="43">
        <v>2</v>
      </c>
      <c r="F304" s="43">
        <v>1</v>
      </c>
      <c r="G304" s="43">
        <v>1</v>
      </c>
      <c r="H304" s="43">
        <v>1</v>
      </c>
      <c r="I304" s="43" t="s">
        <v>3224</v>
      </c>
      <c r="J304" s="43" t="s">
        <v>3227</v>
      </c>
      <c r="K304" s="43" t="s">
        <v>3224</v>
      </c>
      <c r="L304" s="43" t="s">
        <v>1894</v>
      </c>
    </row>
    <row r="305" spans="1:12" ht="28.5">
      <c r="A305" s="53" t="s">
        <v>550</v>
      </c>
      <c r="B305" s="43" t="s">
        <v>720</v>
      </c>
      <c r="C305" s="43">
        <v>1</v>
      </c>
      <c r="D305" s="43">
        <v>0</v>
      </c>
      <c r="E305" s="43">
        <v>4</v>
      </c>
      <c r="F305" s="43">
        <v>1</v>
      </c>
      <c r="G305" s="43">
        <v>2</v>
      </c>
      <c r="H305" s="43">
        <v>1</v>
      </c>
      <c r="I305" s="43" t="s">
        <v>3224</v>
      </c>
      <c r="J305" s="43" t="s">
        <v>3227</v>
      </c>
      <c r="K305" s="43" t="s">
        <v>3224</v>
      </c>
      <c r="L305" s="43" t="s">
        <v>1894</v>
      </c>
    </row>
    <row r="306" spans="1:12" ht="28.5">
      <c r="A306" s="53" t="s">
        <v>3231</v>
      </c>
      <c r="B306" s="43" t="s">
        <v>551</v>
      </c>
      <c r="C306" s="43">
        <v>1</v>
      </c>
      <c r="D306" s="43">
        <v>0</v>
      </c>
      <c r="E306" s="43">
        <v>2</v>
      </c>
      <c r="F306" s="43">
        <v>1</v>
      </c>
      <c r="G306" s="43">
        <v>1</v>
      </c>
      <c r="H306" s="43">
        <v>1</v>
      </c>
      <c r="I306" s="43" t="s">
        <v>3224</v>
      </c>
      <c r="J306" s="43" t="s">
        <v>3227</v>
      </c>
      <c r="K306" s="43" t="s">
        <v>3224</v>
      </c>
      <c r="L306" s="43" t="s">
        <v>1894</v>
      </c>
    </row>
    <row r="307" spans="1:12" ht="28.5">
      <c r="A307" s="53" t="s">
        <v>3232</v>
      </c>
      <c r="B307" s="43" t="s">
        <v>720</v>
      </c>
      <c r="C307" s="43">
        <v>1</v>
      </c>
      <c r="D307" s="43">
        <v>0</v>
      </c>
      <c r="E307" s="43">
        <v>4</v>
      </c>
      <c r="F307" s="43">
        <v>1</v>
      </c>
      <c r="G307" s="43">
        <v>2</v>
      </c>
      <c r="H307" s="43">
        <v>1</v>
      </c>
      <c r="I307" s="43" t="s">
        <v>3224</v>
      </c>
      <c r="J307" s="43" t="s">
        <v>3227</v>
      </c>
      <c r="K307" s="43" t="s">
        <v>3137</v>
      </c>
      <c r="L307" s="43" t="s">
        <v>1894</v>
      </c>
    </row>
    <row r="308" spans="1:12" ht="28.5">
      <c r="A308" s="53" t="s">
        <v>3233</v>
      </c>
      <c r="B308" s="43" t="s">
        <v>720</v>
      </c>
      <c r="C308" s="43">
        <v>1</v>
      </c>
      <c r="D308" s="43">
        <v>0</v>
      </c>
      <c r="E308" s="43">
        <v>2</v>
      </c>
      <c r="F308" s="43">
        <v>1</v>
      </c>
      <c r="G308" s="43">
        <v>2</v>
      </c>
      <c r="H308" s="43">
        <v>1</v>
      </c>
      <c r="I308" s="43" t="s">
        <v>3224</v>
      </c>
      <c r="J308" s="43" t="s">
        <v>3227</v>
      </c>
      <c r="K308" s="43" t="s">
        <v>3137</v>
      </c>
      <c r="L308" s="43" t="s">
        <v>1894</v>
      </c>
    </row>
    <row r="309" spans="1:12">
      <c r="A309" s="29" t="s">
        <v>724</v>
      </c>
      <c r="B309" s="43" t="s">
        <v>725</v>
      </c>
      <c r="C309" s="43">
        <v>1</v>
      </c>
      <c r="D309" s="43">
        <v>0</v>
      </c>
      <c r="E309" s="43">
        <v>4</v>
      </c>
      <c r="F309" s="43">
        <v>1</v>
      </c>
      <c r="G309" s="43">
        <v>2</v>
      </c>
      <c r="H309" s="43">
        <v>1</v>
      </c>
      <c r="I309" s="43" t="s">
        <v>3224</v>
      </c>
      <c r="J309" s="43" t="s">
        <v>3227</v>
      </c>
      <c r="K309" s="43" t="s">
        <v>3137</v>
      </c>
      <c r="L309" s="43"/>
    </row>
    <row r="310" spans="1:12">
      <c r="A310" s="29" t="s">
        <v>726</v>
      </c>
      <c r="B310" s="43" t="s">
        <v>725</v>
      </c>
      <c r="C310" s="43">
        <v>1</v>
      </c>
      <c r="D310" s="43">
        <v>0</v>
      </c>
      <c r="E310" s="43">
        <v>2</v>
      </c>
      <c r="F310" s="43">
        <v>1</v>
      </c>
      <c r="G310" s="43">
        <v>2</v>
      </c>
      <c r="H310" s="43">
        <v>1</v>
      </c>
      <c r="I310" s="43" t="s">
        <v>3224</v>
      </c>
      <c r="J310" s="43" t="s">
        <v>3227</v>
      </c>
      <c r="K310" s="43" t="s">
        <v>3137</v>
      </c>
      <c r="L310" s="43"/>
    </row>
    <row r="311" spans="1:12">
      <c r="A311" s="29" t="s">
        <v>553</v>
      </c>
      <c r="B311" s="43" t="s">
        <v>554</v>
      </c>
      <c r="C311" s="43">
        <v>1</v>
      </c>
      <c r="D311" s="43">
        <v>0</v>
      </c>
      <c r="E311" s="43">
        <v>2</v>
      </c>
      <c r="F311" s="43">
        <v>1</v>
      </c>
      <c r="G311" s="43">
        <v>1</v>
      </c>
      <c r="H311" s="43">
        <v>1</v>
      </c>
      <c r="I311" s="43" t="s">
        <v>3224</v>
      </c>
      <c r="J311" s="43" t="s">
        <v>3227</v>
      </c>
      <c r="K311" s="43" t="s">
        <v>3224</v>
      </c>
      <c r="L311" s="43"/>
    </row>
    <row r="312" spans="1:12">
      <c r="A312" s="29" t="s">
        <v>555</v>
      </c>
      <c r="B312" s="43" t="s">
        <v>545</v>
      </c>
      <c r="C312" s="43">
        <v>4</v>
      </c>
      <c r="D312" s="43">
        <v>4</v>
      </c>
      <c r="E312" s="43"/>
      <c r="F312" s="43"/>
      <c r="G312" s="43">
        <v>7</v>
      </c>
      <c r="H312" s="43">
        <v>0</v>
      </c>
      <c r="I312" s="43" t="s">
        <v>3189</v>
      </c>
      <c r="J312" s="43"/>
      <c r="K312" s="43" t="s">
        <v>3151</v>
      </c>
      <c r="L312" s="43"/>
    </row>
    <row r="313" spans="1:12">
      <c r="A313" s="29" t="s">
        <v>727</v>
      </c>
      <c r="B313" s="43" t="s">
        <v>708</v>
      </c>
      <c r="C313" s="43">
        <v>4</v>
      </c>
      <c r="D313" s="43">
        <v>6</v>
      </c>
      <c r="E313" s="43"/>
      <c r="F313" s="43"/>
      <c r="G313" s="43">
        <v>10</v>
      </c>
      <c r="H313" s="43">
        <v>0</v>
      </c>
      <c r="I313" s="43" t="s">
        <v>3189</v>
      </c>
      <c r="J313" s="43"/>
      <c r="K313" s="43" t="s">
        <v>3137</v>
      </c>
      <c r="L313" s="43"/>
    </row>
    <row r="314" spans="1:12">
      <c r="A314" s="29" t="s">
        <v>556</v>
      </c>
      <c r="B314" s="43" t="s">
        <v>583</v>
      </c>
      <c r="C314" s="43">
        <v>2</v>
      </c>
      <c r="D314" s="43">
        <v>0</v>
      </c>
      <c r="E314" s="43">
        <v>7</v>
      </c>
      <c r="F314" s="43">
        <v>1</v>
      </c>
      <c r="G314" s="43">
        <v>3</v>
      </c>
      <c r="H314" s="31" t="s">
        <v>3202</v>
      </c>
      <c r="I314" s="220" t="s">
        <v>3234</v>
      </c>
      <c r="J314" s="43" t="s">
        <v>3151</v>
      </c>
      <c r="K314" s="43"/>
      <c r="L314" s="43"/>
    </row>
    <row r="315" spans="1:12">
      <c r="A315" s="29" t="s">
        <v>558</v>
      </c>
      <c r="B315" s="43" t="s">
        <v>559</v>
      </c>
      <c r="C315" s="43">
        <v>3</v>
      </c>
      <c r="D315" s="43">
        <v>0</v>
      </c>
      <c r="E315" s="43">
        <v>8</v>
      </c>
      <c r="F315" s="43">
        <v>1</v>
      </c>
      <c r="G315" s="43">
        <v>2</v>
      </c>
      <c r="H315" s="43">
        <v>1</v>
      </c>
      <c r="I315" s="43" t="s">
        <v>3235</v>
      </c>
      <c r="J315" s="43" t="s">
        <v>3151</v>
      </c>
      <c r="K315" s="43"/>
      <c r="L315" s="43"/>
    </row>
    <row r="316" spans="1:12">
      <c r="A316" s="29" t="s">
        <v>558</v>
      </c>
      <c r="B316" s="43" t="s">
        <v>2184</v>
      </c>
      <c r="C316" s="43">
        <v>3</v>
      </c>
      <c r="D316" s="43">
        <v>0</v>
      </c>
      <c r="E316" s="43">
        <v>9</v>
      </c>
      <c r="F316" s="43">
        <v>1</v>
      </c>
      <c r="G316" s="43">
        <v>2</v>
      </c>
      <c r="H316" s="43">
        <v>1</v>
      </c>
      <c r="I316" s="43" t="s">
        <v>3235</v>
      </c>
      <c r="J316" s="43" t="s">
        <v>3137</v>
      </c>
      <c r="K316" s="43"/>
      <c r="L316" s="43"/>
    </row>
    <row r="317" spans="1:12">
      <c r="A317" s="29" t="s">
        <v>560</v>
      </c>
      <c r="B317" s="43" t="s">
        <v>561</v>
      </c>
      <c r="C317" s="43">
        <v>2</v>
      </c>
      <c r="D317" s="43">
        <v>0</v>
      </c>
      <c r="E317" s="43">
        <v>3</v>
      </c>
      <c r="F317" s="43">
        <v>1</v>
      </c>
      <c r="G317" s="43">
        <v>2</v>
      </c>
      <c r="H317" s="43">
        <v>1</v>
      </c>
      <c r="I317" s="43" t="s">
        <v>3236</v>
      </c>
      <c r="J317" s="43" t="s">
        <v>3151</v>
      </c>
      <c r="K317" s="43"/>
      <c r="L317" s="43"/>
    </row>
    <row r="318" spans="1:12">
      <c r="A318" s="29" t="s">
        <v>560</v>
      </c>
      <c r="B318" s="43" t="s">
        <v>730</v>
      </c>
      <c r="C318" s="43">
        <v>2</v>
      </c>
      <c r="D318" s="43">
        <v>0</v>
      </c>
      <c r="E318" s="43">
        <v>4</v>
      </c>
      <c r="F318" s="43">
        <v>1</v>
      </c>
      <c r="G318" s="43">
        <v>2</v>
      </c>
      <c r="H318" s="43">
        <v>1</v>
      </c>
      <c r="I318" s="43" t="s">
        <v>3236</v>
      </c>
      <c r="J318" s="43" t="s">
        <v>3137</v>
      </c>
      <c r="K318" s="43"/>
      <c r="L318" s="43"/>
    </row>
    <row r="319" spans="1:12">
      <c r="A319" s="29"/>
      <c r="B319" s="43"/>
      <c r="C319" s="43"/>
      <c r="D319" s="43"/>
      <c r="E319" s="43"/>
      <c r="F319" s="43"/>
      <c r="G319" s="43"/>
      <c r="H319" s="43"/>
      <c r="I319" s="43"/>
      <c r="J319" s="43"/>
      <c r="K319" s="43"/>
      <c r="L319" s="43"/>
    </row>
    <row r="320" spans="1:12" ht="30">
      <c r="A320" s="41" t="s">
        <v>322</v>
      </c>
      <c r="B320" s="43"/>
      <c r="C320" s="43"/>
      <c r="D320" s="43"/>
      <c r="E320" s="43"/>
      <c r="F320" s="43"/>
      <c r="G320" s="43"/>
      <c r="H320" s="43"/>
      <c r="I320" s="43"/>
      <c r="J320" s="43"/>
      <c r="K320" s="43"/>
      <c r="L320" s="43"/>
    </row>
    <row r="321" spans="1:12" ht="28.5">
      <c r="A321" s="53" t="s">
        <v>3237</v>
      </c>
      <c r="B321" s="43" t="s">
        <v>587</v>
      </c>
      <c r="C321" s="43">
        <v>1</v>
      </c>
      <c r="D321" s="43">
        <v>0</v>
      </c>
      <c r="E321" s="43">
        <v>2</v>
      </c>
      <c r="F321" s="43">
        <v>1</v>
      </c>
      <c r="G321" s="31" t="s">
        <v>3203</v>
      </c>
      <c r="H321" s="43">
        <v>1</v>
      </c>
      <c r="I321" s="43" t="s">
        <v>3224</v>
      </c>
      <c r="J321" s="43" t="s">
        <v>3225</v>
      </c>
      <c r="K321" s="43" t="s">
        <v>3224</v>
      </c>
      <c r="L321" s="43" t="s">
        <v>3238</v>
      </c>
    </row>
    <row r="322" spans="1:12" ht="28.5">
      <c r="A322" s="53" t="s">
        <v>3239</v>
      </c>
      <c r="B322" s="43" t="s">
        <v>587</v>
      </c>
      <c r="C322" s="43">
        <v>1</v>
      </c>
      <c r="D322" s="43">
        <v>0</v>
      </c>
      <c r="E322" s="43">
        <v>2</v>
      </c>
      <c r="F322" s="43">
        <v>1</v>
      </c>
      <c r="G322" s="31" t="s">
        <v>3203</v>
      </c>
      <c r="H322" s="43">
        <v>1</v>
      </c>
      <c r="I322" s="43" t="s">
        <v>3224</v>
      </c>
      <c r="J322" s="43" t="s">
        <v>3225</v>
      </c>
      <c r="K322" s="43" t="s">
        <v>3224</v>
      </c>
      <c r="L322" s="43" t="s">
        <v>3238</v>
      </c>
    </row>
    <row r="323" spans="1:12">
      <c r="A323" s="53" t="s">
        <v>3240</v>
      </c>
      <c r="B323" s="43" t="s">
        <v>551</v>
      </c>
      <c r="C323" s="43">
        <v>1</v>
      </c>
      <c r="D323" s="43">
        <v>0</v>
      </c>
      <c r="E323" s="43">
        <v>2</v>
      </c>
      <c r="F323" s="43">
        <v>1</v>
      </c>
      <c r="G323" s="43">
        <v>1</v>
      </c>
      <c r="H323" s="43">
        <v>1</v>
      </c>
      <c r="I323" s="43" t="s">
        <v>3224</v>
      </c>
      <c r="J323" s="43" t="s">
        <v>3225</v>
      </c>
      <c r="K323" s="43" t="s">
        <v>3137</v>
      </c>
      <c r="L323" s="43" t="s">
        <v>1894</v>
      </c>
    </row>
    <row r="324" spans="1:12">
      <c r="A324" s="53" t="s">
        <v>3240</v>
      </c>
      <c r="B324" s="43" t="s">
        <v>720</v>
      </c>
      <c r="C324" s="43">
        <v>1</v>
      </c>
      <c r="D324" s="43">
        <v>0</v>
      </c>
      <c r="E324" s="43">
        <v>4</v>
      </c>
      <c r="F324" s="43">
        <v>1</v>
      </c>
      <c r="G324" s="43">
        <v>2</v>
      </c>
      <c r="H324" s="43">
        <v>1</v>
      </c>
      <c r="I324" s="43" t="s">
        <v>939</v>
      </c>
      <c r="J324" s="43" t="s">
        <v>3195</v>
      </c>
      <c r="K324" s="43" t="s">
        <v>3137</v>
      </c>
      <c r="L324" s="43" t="s">
        <v>1894</v>
      </c>
    </row>
    <row r="325" spans="1:12" ht="28.5">
      <c r="A325" s="53" t="s">
        <v>3241</v>
      </c>
      <c r="B325" s="43" t="s">
        <v>587</v>
      </c>
      <c r="C325" s="43">
        <v>1</v>
      </c>
      <c r="D325" s="43">
        <v>0</v>
      </c>
      <c r="E325" s="43">
        <v>2</v>
      </c>
      <c r="F325" s="43">
        <v>1</v>
      </c>
      <c r="G325" s="31" t="s">
        <v>3203</v>
      </c>
      <c r="H325" s="43">
        <v>1</v>
      </c>
      <c r="I325" s="43" t="s">
        <v>3224</v>
      </c>
      <c r="J325" s="43" t="s">
        <v>3225</v>
      </c>
      <c r="K325" s="43" t="s">
        <v>3224</v>
      </c>
      <c r="L325" s="43" t="s">
        <v>3238</v>
      </c>
    </row>
    <row r="326" spans="1:12">
      <c r="A326" s="29" t="s">
        <v>3242</v>
      </c>
      <c r="B326" s="43" t="s">
        <v>587</v>
      </c>
      <c r="C326" s="43">
        <v>1</v>
      </c>
      <c r="D326" s="43">
        <v>0</v>
      </c>
      <c r="E326" s="43">
        <v>6</v>
      </c>
      <c r="F326" s="43">
        <v>1</v>
      </c>
      <c r="G326" s="31" t="s">
        <v>3203</v>
      </c>
      <c r="H326" s="43">
        <v>1</v>
      </c>
      <c r="I326" s="43" t="s">
        <v>939</v>
      </c>
      <c r="J326" s="43" t="s">
        <v>3197</v>
      </c>
      <c r="K326" s="43" t="s">
        <v>3224</v>
      </c>
      <c r="L326" s="43" t="s">
        <v>3238</v>
      </c>
    </row>
    <row r="327" spans="1:12">
      <c r="A327" s="29" t="s">
        <v>3243</v>
      </c>
      <c r="B327" s="43" t="s">
        <v>587</v>
      </c>
      <c r="C327" s="43">
        <v>1</v>
      </c>
      <c r="D327" s="43">
        <v>0</v>
      </c>
      <c r="E327" s="43">
        <v>6</v>
      </c>
      <c r="F327" s="43">
        <v>1</v>
      </c>
      <c r="G327" s="31" t="s">
        <v>3203</v>
      </c>
      <c r="H327" s="43">
        <v>1</v>
      </c>
      <c r="I327" s="43" t="s">
        <v>939</v>
      </c>
      <c r="J327" s="43" t="s">
        <v>3197</v>
      </c>
      <c r="K327" s="43" t="s">
        <v>3151</v>
      </c>
      <c r="L327" s="43" t="s">
        <v>3238</v>
      </c>
    </row>
    <row r="328" spans="1:12">
      <c r="A328" s="29" t="s">
        <v>565</v>
      </c>
      <c r="B328" s="43" t="s">
        <v>587</v>
      </c>
      <c r="C328" s="43">
        <v>1</v>
      </c>
      <c r="D328" s="43">
        <v>0</v>
      </c>
      <c r="E328" s="43">
        <v>6</v>
      </c>
      <c r="F328" s="43">
        <v>1</v>
      </c>
      <c r="G328" s="31" t="s">
        <v>3203</v>
      </c>
      <c r="H328" s="43">
        <v>1</v>
      </c>
      <c r="I328" s="43" t="s">
        <v>939</v>
      </c>
      <c r="J328" s="43" t="s">
        <v>3197</v>
      </c>
      <c r="K328" s="43" t="s">
        <v>3224</v>
      </c>
      <c r="L328" s="43" t="s">
        <v>3238</v>
      </c>
    </row>
    <row r="329" spans="1:12">
      <c r="A329" s="29" t="s">
        <v>2189</v>
      </c>
      <c r="B329" s="43" t="s">
        <v>587</v>
      </c>
      <c r="C329" s="43">
        <v>1</v>
      </c>
      <c r="D329" s="43">
        <v>0</v>
      </c>
      <c r="E329" s="43">
        <v>6</v>
      </c>
      <c r="F329" s="43">
        <v>1</v>
      </c>
      <c r="G329" s="31" t="s">
        <v>3203</v>
      </c>
      <c r="H329" s="43">
        <v>1</v>
      </c>
      <c r="I329" s="43" t="s">
        <v>939</v>
      </c>
      <c r="J329" s="43" t="s">
        <v>3197</v>
      </c>
      <c r="K329" s="43" t="s">
        <v>3137</v>
      </c>
      <c r="L329" s="43" t="s">
        <v>3238</v>
      </c>
    </row>
    <row r="330" spans="1:12">
      <c r="A330" s="29" t="s">
        <v>566</v>
      </c>
      <c r="B330" s="43" t="s">
        <v>587</v>
      </c>
      <c r="C330" s="43">
        <v>1</v>
      </c>
      <c r="D330" s="43">
        <v>0</v>
      </c>
      <c r="E330" s="43">
        <v>2</v>
      </c>
      <c r="F330" s="43">
        <v>1</v>
      </c>
      <c r="G330" s="31" t="s">
        <v>3203</v>
      </c>
      <c r="H330" s="43">
        <v>1</v>
      </c>
      <c r="I330" s="43" t="s">
        <v>3224</v>
      </c>
      <c r="J330" s="43" t="s">
        <v>3225</v>
      </c>
      <c r="K330" s="43" t="s">
        <v>3151</v>
      </c>
      <c r="L330" s="43" t="s">
        <v>3238</v>
      </c>
    </row>
    <row r="331" spans="1:12">
      <c r="A331" s="29" t="s">
        <v>2435</v>
      </c>
      <c r="B331" s="43" t="s">
        <v>587</v>
      </c>
      <c r="C331" s="43">
        <v>1</v>
      </c>
      <c r="D331" s="43">
        <v>0</v>
      </c>
      <c r="E331" s="43">
        <v>2</v>
      </c>
      <c r="F331" s="43">
        <v>1</v>
      </c>
      <c r="G331" s="31" t="s">
        <v>3203</v>
      </c>
      <c r="H331" s="43">
        <v>1</v>
      </c>
      <c r="I331" s="43" t="s">
        <v>3224</v>
      </c>
      <c r="J331" s="43" t="s">
        <v>3225</v>
      </c>
      <c r="K331" s="43" t="s">
        <v>3151</v>
      </c>
      <c r="L331" s="43" t="s">
        <v>3238</v>
      </c>
    </row>
    <row r="332" spans="1:12">
      <c r="A332" s="29" t="s">
        <v>2436</v>
      </c>
      <c r="B332" s="43" t="s">
        <v>587</v>
      </c>
      <c r="C332" s="43">
        <v>1</v>
      </c>
      <c r="D332" s="43">
        <v>0</v>
      </c>
      <c r="E332" s="43">
        <v>2</v>
      </c>
      <c r="F332" s="43">
        <v>1</v>
      </c>
      <c r="G332" s="31" t="s">
        <v>3203</v>
      </c>
      <c r="H332" s="43">
        <v>1</v>
      </c>
      <c r="I332" s="43" t="s">
        <v>3224</v>
      </c>
      <c r="J332" s="43" t="s">
        <v>3225</v>
      </c>
      <c r="K332" s="43" t="s">
        <v>3151</v>
      </c>
      <c r="L332" s="43" t="s">
        <v>3238</v>
      </c>
    </row>
    <row r="333" spans="1:12">
      <c r="A333" s="29" t="s">
        <v>568</v>
      </c>
      <c r="B333" s="43" t="s">
        <v>587</v>
      </c>
      <c r="C333" s="43">
        <v>1</v>
      </c>
      <c r="D333" s="43">
        <v>0</v>
      </c>
      <c r="E333" s="43">
        <v>4</v>
      </c>
      <c r="F333" s="43">
        <v>1</v>
      </c>
      <c r="G333" s="31" t="s">
        <v>3203</v>
      </c>
      <c r="H333" s="43">
        <v>1</v>
      </c>
      <c r="I333" s="43" t="s">
        <v>3224</v>
      </c>
      <c r="J333" s="43" t="s">
        <v>3225</v>
      </c>
      <c r="K333" s="43" t="s">
        <v>3151</v>
      </c>
      <c r="L333" s="43" t="s">
        <v>3238</v>
      </c>
    </row>
    <row r="334" spans="1:12">
      <c r="A334" s="29"/>
      <c r="B334" s="43"/>
      <c r="C334" s="43"/>
      <c r="D334" s="43"/>
      <c r="E334" s="43"/>
      <c r="F334" s="43"/>
      <c r="G334" s="43"/>
      <c r="H334" s="43"/>
      <c r="I334" s="43"/>
      <c r="J334" s="43"/>
      <c r="K334" s="43"/>
      <c r="L334" s="43"/>
    </row>
    <row r="335" spans="1:12" ht="15">
      <c r="A335" s="41" t="s">
        <v>569</v>
      </c>
      <c r="B335" s="43"/>
      <c r="C335" s="43"/>
      <c r="D335" s="43"/>
      <c r="E335" s="43"/>
      <c r="F335" s="43"/>
      <c r="G335" s="43"/>
      <c r="H335" s="43"/>
      <c r="I335" s="43"/>
      <c r="J335" s="43"/>
      <c r="K335" s="43"/>
      <c r="L335" s="43"/>
    </row>
    <row r="336" spans="1:12">
      <c r="A336" s="29" t="s">
        <v>3244</v>
      </c>
      <c r="B336" s="43" t="s">
        <v>587</v>
      </c>
      <c r="C336" s="43">
        <v>1</v>
      </c>
      <c r="D336" s="43">
        <v>0</v>
      </c>
      <c r="E336" s="43">
        <v>2</v>
      </c>
      <c r="F336" s="43">
        <v>1</v>
      </c>
      <c r="G336" s="31" t="s">
        <v>3203</v>
      </c>
      <c r="H336" s="43">
        <v>1</v>
      </c>
      <c r="I336" s="43" t="s">
        <v>3224</v>
      </c>
      <c r="J336" s="43" t="s">
        <v>3225</v>
      </c>
      <c r="K336" s="43" t="s">
        <v>3224</v>
      </c>
      <c r="L336" s="43" t="s">
        <v>3238</v>
      </c>
    </row>
    <row r="337" spans="1:12">
      <c r="A337" s="29" t="s">
        <v>3245</v>
      </c>
      <c r="B337" s="43" t="s">
        <v>587</v>
      </c>
      <c r="C337" s="43">
        <v>1</v>
      </c>
      <c r="D337" s="43">
        <v>0</v>
      </c>
      <c r="E337" s="43">
        <v>2</v>
      </c>
      <c r="F337" s="43">
        <v>1</v>
      </c>
      <c r="G337" s="31" t="s">
        <v>3203</v>
      </c>
      <c r="H337" s="43">
        <v>1</v>
      </c>
      <c r="I337" s="43" t="s">
        <v>3224</v>
      </c>
      <c r="J337" s="43" t="s">
        <v>3225</v>
      </c>
      <c r="K337" s="43" t="s">
        <v>3224</v>
      </c>
      <c r="L337" s="43" t="s">
        <v>3238</v>
      </c>
    </row>
    <row r="338" spans="1:12" ht="28.5">
      <c r="A338" s="53" t="s">
        <v>3246</v>
      </c>
      <c r="B338" s="43" t="s">
        <v>3247</v>
      </c>
      <c r="C338" s="43">
        <v>1</v>
      </c>
      <c r="D338" s="43">
        <v>0</v>
      </c>
      <c r="E338" s="43">
        <v>2</v>
      </c>
      <c r="F338" s="43">
        <v>1</v>
      </c>
      <c r="G338" s="31" t="s">
        <v>3203</v>
      </c>
      <c r="H338" s="43">
        <v>1</v>
      </c>
      <c r="I338" s="43" t="s">
        <v>3224</v>
      </c>
      <c r="J338" s="43" t="s">
        <v>3227</v>
      </c>
      <c r="K338" s="43" t="s">
        <v>3224</v>
      </c>
      <c r="L338" s="43" t="s">
        <v>3238</v>
      </c>
    </row>
    <row r="339" spans="1:12">
      <c r="A339" s="29" t="s">
        <v>736</v>
      </c>
      <c r="B339" s="43" t="s">
        <v>737</v>
      </c>
      <c r="C339" s="43">
        <v>1</v>
      </c>
      <c r="D339" s="43">
        <v>0</v>
      </c>
      <c r="E339" s="43">
        <v>4</v>
      </c>
      <c r="F339" s="43">
        <v>1</v>
      </c>
      <c r="G339" s="43">
        <v>2</v>
      </c>
      <c r="H339" s="43">
        <v>1</v>
      </c>
      <c r="I339" s="43" t="s">
        <v>3224</v>
      </c>
      <c r="J339" s="43" t="s">
        <v>3227</v>
      </c>
      <c r="K339" s="43" t="s">
        <v>3137</v>
      </c>
      <c r="L339" s="43" t="s">
        <v>1894</v>
      </c>
    </row>
    <row r="340" spans="1:12">
      <c r="A340" s="29"/>
      <c r="B340" s="43"/>
      <c r="C340" s="43"/>
      <c r="D340" s="43"/>
      <c r="E340" s="43"/>
      <c r="F340" s="43"/>
      <c r="G340" s="43"/>
      <c r="H340" s="43"/>
      <c r="I340" s="43"/>
      <c r="J340" s="43"/>
      <c r="K340" s="43"/>
      <c r="L340" s="43"/>
    </row>
    <row r="341" spans="1:12" ht="15">
      <c r="A341" s="41" t="s">
        <v>436</v>
      </c>
      <c r="B341" s="43"/>
      <c r="C341" s="43"/>
      <c r="D341" s="43"/>
      <c r="E341" s="43"/>
      <c r="F341" s="43"/>
      <c r="G341" s="43"/>
      <c r="H341" s="43"/>
      <c r="I341" s="43"/>
      <c r="J341" s="43"/>
      <c r="K341" s="43"/>
      <c r="L341" s="43"/>
    </row>
    <row r="342" spans="1:12">
      <c r="A342" s="46" t="s">
        <v>573</v>
      </c>
      <c r="B342" s="47"/>
      <c r="C342" s="47">
        <v>4</v>
      </c>
      <c r="D342" s="47">
        <v>11</v>
      </c>
      <c r="E342" s="47">
        <v>12</v>
      </c>
      <c r="F342" s="47"/>
      <c r="G342" s="47">
        <v>12</v>
      </c>
      <c r="H342" s="47">
        <v>0</v>
      </c>
      <c r="I342" s="47"/>
      <c r="J342" s="47"/>
      <c r="K342" s="47" t="s">
        <v>3224</v>
      </c>
      <c r="L342" s="47"/>
    </row>
    <row r="343" spans="1:12" ht="15">
      <c r="A343" s="39" t="s">
        <v>1893</v>
      </c>
    </row>
    <row r="344" spans="1:12" ht="15">
      <c r="A344" s="39" t="s">
        <v>2036</v>
      </c>
      <c r="B344" s="59" t="s">
        <v>3182</v>
      </c>
      <c r="C344" s="59"/>
      <c r="D344" s="59"/>
      <c r="E344" s="59"/>
      <c r="F344" s="59"/>
      <c r="G344" s="59"/>
      <c r="H344" s="59"/>
      <c r="I344" s="59"/>
      <c r="J344" s="59"/>
      <c r="K344" s="59"/>
      <c r="L344" s="59"/>
    </row>
    <row r="345" spans="1:12" ht="15">
      <c r="A345" s="39" t="s">
        <v>2183</v>
      </c>
      <c r="B345" s="59" t="s">
        <v>3248</v>
      </c>
      <c r="C345" s="59"/>
      <c r="D345" s="59"/>
      <c r="E345" s="59"/>
      <c r="F345" s="59"/>
      <c r="G345" s="59"/>
      <c r="H345" s="59"/>
      <c r="I345" s="59"/>
      <c r="J345" s="59"/>
      <c r="K345" s="59"/>
      <c r="L345" s="59"/>
    </row>
    <row r="346" spans="1:12" ht="15">
      <c r="A346" s="39" t="s">
        <v>2113</v>
      </c>
      <c r="B346" s="59" t="s">
        <v>3249</v>
      </c>
      <c r="C346" s="59"/>
      <c r="D346" s="59"/>
      <c r="E346" s="59"/>
      <c r="F346" s="59"/>
      <c r="G346" s="59"/>
      <c r="H346" s="59"/>
      <c r="I346" s="59"/>
      <c r="J346" s="59"/>
      <c r="K346" s="59"/>
      <c r="L346" s="59"/>
    </row>
    <row r="347" spans="1:12" ht="28.35" customHeight="1"/>
    <row r="348" spans="1:12" ht="15.75">
      <c r="A348" s="57" t="s">
        <v>574</v>
      </c>
      <c r="B348" s="57"/>
      <c r="C348" s="57"/>
      <c r="D348" s="57"/>
      <c r="E348" s="57"/>
      <c r="F348" s="57"/>
      <c r="G348" s="57"/>
      <c r="H348" s="57"/>
      <c r="I348" s="57"/>
      <c r="J348" s="57"/>
      <c r="K348" s="57"/>
      <c r="L348" s="57"/>
    </row>
    <row r="349" spans="1:12" s="39" customFormat="1" ht="126">
      <c r="A349" s="40" t="s">
        <v>24</v>
      </c>
      <c r="B349" s="40" t="s">
        <v>26</v>
      </c>
      <c r="C349" s="225" t="s">
        <v>35</v>
      </c>
      <c r="D349" s="225" t="s">
        <v>3125</v>
      </c>
      <c r="E349" s="225" t="s">
        <v>28</v>
      </c>
      <c r="F349" s="225" t="s">
        <v>3126</v>
      </c>
      <c r="G349" s="225" t="s">
        <v>31</v>
      </c>
      <c r="H349" s="225" t="s">
        <v>3127</v>
      </c>
      <c r="I349" s="225" t="s">
        <v>37</v>
      </c>
      <c r="J349" s="225" t="s">
        <v>3128</v>
      </c>
      <c r="K349" s="225" t="s">
        <v>41</v>
      </c>
      <c r="L349" s="225" t="s">
        <v>270</v>
      </c>
    </row>
    <row r="350" spans="1:12" ht="15">
      <c r="A350" s="41" t="s">
        <v>271</v>
      </c>
      <c r="B350" s="42"/>
      <c r="C350" s="42"/>
      <c r="D350" s="42"/>
      <c r="E350" s="42"/>
      <c r="F350" s="42"/>
      <c r="G350" s="42"/>
      <c r="H350" s="42"/>
      <c r="I350" s="42"/>
      <c r="J350" s="42"/>
      <c r="K350" s="42"/>
      <c r="L350" s="42"/>
    </row>
    <row r="351" spans="1:12">
      <c r="A351" s="29" t="s">
        <v>738</v>
      </c>
      <c r="B351" s="43" t="s">
        <v>273</v>
      </c>
      <c r="C351" s="43">
        <v>1</v>
      </c>
      <c r="D351" s="43">
        <v>0</v>
      </c>
      <c r="E351" s="43">
        <v>6</v>
      </c>
      <c r="F351" s="43">
        <v>0</v>
      </c>
      <c r="G351" s="43">
        <v>1</v>
      </c>
      <c r="H351" s="43">
        <v>0</v>
      </c>
      <c r="I351" s="43" t="s">
        <v>3189</v>
      </c>
      <c r="J351" s="43"/>
      <c r="K351" s="43" t="s">
        <v>3151</v>
      </c>
      <c r="L351" s="43"/>
    </row>
    <row r="352" spans="1:12">
      <c r="A352" s="29" t="s">
        <v>738</v>
      </c>
      <c r="B352" s="43" t="s">
        <v>296</v>
      </c>
      <c r="C352" s="43">
        <v>1</v>
      </c>
      <c r="D352" s="43">
        <v>0</v>
      </c>
      <c r="E352" s="43" t="s">
        <v>3190</v>
      </c>
      <c r="F352" s="43">
        <v>0</v>
      </c>
      <c r="G352" s="43">
        <v>1</v>
      </c>
      <c r="H352" s="43">
        <v>2</v>
      </c>
      <c r="I352" s="43"/>
      <c r="J352" s="43"/>
      <c r="K352" s="43" t="s">
        <v>3151</v>
      </c>
      <c r="L352" s="43"/>
    </row>
    <row r="353" spans="1:12">
      <c r="A353" s="29" t="s">
        <v>738</v>
      </c>
      <c r="B353" s="43" t="s">
        <v>325</v>
      </c>
      <c r="C353" s="43">
        <v>2</v>
      </c>
      <c r="D353" s="43">
        <v>0</v>
      </c>
      <c r="E353" s="43" t="s">
        <v>3190</v>
      </c>
      <c r="F353" s="43"/>
      <c r="G353" s="43">
        <v>2</v>
      </c>
      <c r="H353" s="43">
        <v>0</v>
      </c>
      <c r="I353" s="43"/>
      <c r="J353" s="43"/>
      <c r="K353" s="43" t="s">
        <v>3151</v>
      </c>
      <c r="L353" s="43"/>
    </row>
    <row r="354" spans="1:12">
      <c r="A354" s="29" t="s">
        <v>739</v>
      </c>
      <c r="B354" s="43" t="s">
        <v>273</v>
      </c>
      <c r="C354" s="43">
        <v>1</v>
      </c>
      <c r="D354" s="43">
        <v>0</v>
      </c>
      <c r="E354" s="43">
        <v>6</v>
      </c>
      <c r="F354" s="43">
        <v>0</v>
      </c>
      <c r="G354" s="43">
        <v>1</v>
      </c>
      <c r="H354" s="43">
        <v>0</v>
      </c>
      <c r="I354" s="43" t="s">
        <v>3189</v>
      </c>
      <c r="J354" s="43"/>
      <c r="K354" s="43" t="s">
        <v>3151</v>
      </c>
      <c r="L354" s="43"/>
    </row>
    <row r="355" spans="1:12">
      <c r="A355" s="29" t="s">
        <v>739</v>
      </c>
      <c r="B355" s="43" t="s">
        <v>296</v>
      </c>
      <c r="C355" s="43">
        <v>4</v>
      </c>
      <c r="D355" s="43">
        <v>0</v>
      </c>
      <c r="E355" s="43"/>
      <c r="F355" s="43"/>
      <c r="G355" s="43">
        <v>2</v>
      </c>
      <c r="H355" s="43">
        <v>2</v>
      </c>
      <c r="I355" s="43"/>
      <c r="J355" s="43"/>
      <c r="K355" s="43" t="s">
        <v>3151</v>
      </c>
      <c r="L355" s="43" t="s">
        <v>3229</v>
      </c>
    </row>
    <row r="356" spans="1:12">
      <c r="A356" s="29" t="s">
        <v>739</v>
      </c>
      <c r="B356" s="43" t="s">
        <v>325</v>
      </c>
      <c r="C356" s="43">
        <v>4</v>
      </c>
      <c r="D356" s="43">
        <v>6</v>
      </c>
      <c r="E356" s="43"/>
      <c r="F356" s="43"/>
      <c r="G356" s="43">
        <v>8</v>
      </c>
      <c r="H356" s="43">
        <v>0</v>
      </c>
      <c r="I356" s="43"/>
      <c r="J356" s="43"/>
      <c r="K356" s="43" t="s">
        <v>3151</v>
      </c>
      <c r="L356" s="43" t="s">
        <v>3229</v>
      </c>
    </row>
    <row r="357" spans="1:12">
      <c r="A357" s="29" t="s">
        <v>577</v>
      </c>
      <c r="B357" s="43" t="s">
        <v>273</v>
      </c>
      <c r="C357" s="43">
        <v>1</v>
      </c>
      <c r="D357" s="43">
        <v>0</v>
      </c>
      <c r="E357" s="43">
        <v>2</v>
      </c>
      <c r="F357" s="43">
        <v>0</v>
      </c>
      <c r="G357" s="43">
        <v>2</v>
      </c>
      <c r="H357" s="43">
        <v>1</v>
      </c>
      <c r="I357" s="43" t="s">
        <v>3224</v>
      </c>
      <c r="J357" s="43" t="s">
        <v>3227</v>
      </c>
      <c r="K357" s="43" t="s">
        <v>3151</v>
      </c>
      <c r="L357" s="43"/>
    </row>
    <row r="358" spans="1:12">
      <c r="A358" s="29" t="s">
        <v>3250</v>
      </c>
      <c r="B358" s="43" t="s">
        <v>273</v>
      </c>
      <c r="C358" s="43">
        <v>1</v>
      </c>
      <c r="D358" s="43">
        <v>0</v>
      </c>
      <c r="E358" s="43">
        <v>2</v>
      </c>
      <c r="F358" s="43">
        <v>1</v>
      </c>
      <c r="G358" s="43">
        <v>2</v>
      </c>
      <c r="H358" s="43">
        <v>1</v>
      </c>
      <c r="I358" s="43" t="s">
        <v>3224</v>
      </c>
      <c r="J358" s="43" t="s">
        <v>3227</v>
      </c>
      <c r="K358" s="43" t="s">
        <v>3151</v>
      </c>
      <c r="L358" s="43"/>
    </row>
    <row r="359" spans="1:12">
      <c r="A359" s="29" t="s">
        <v>3251</v>
      </c>
      <c r="B359" s="43" t="s">
        <v>296</v>
      </c>
      <c r="C359" s="43">
        <v>1</v>
      </c>
      <c r="D359" s="43">
        <v>0</v>
      </c>
      <c r="E359" s="43" t="s">
        <v>3190</v>
      </c>
      <c r="F359" s="43">
        <v>0</v>
      </c>
      <c r="G359" s="43">
        <v>1</v>
      </c>
      <c r="H359" s="43">
        <v>2</v>
      </c>
      <c r="I359" s="43"/>
      <c r="J359" s="43"/>
      <c r="K359" s="43" t="s">
        <v>3151</v>
      </c>
      <c r="L359" s="43"/>
    </row>
    <row r="360" spans="1:12">
      <c r="A360" s="29" t="s">
        <v>3251</v>
      </c>
      <c r="B360" s="43" t="s">
        <v>325</v>
      </c>
      <c r="C360" s="43">
        <v>2</v>
      </c>
      <c r="D360" s="43">
        <v>0</v>
      </c>
      <c r="E360" s="43"/>
      <c r="F360" s="43"/>
      <c r="G360" s="43">
        <v>2</v>
      </c>
      <c r="H360" s="43">
        <v>0</v>
      </c>
      <c r="I360" s="43"/>
      <c r="J360" s="43"/>
      <c r="K360" s="43" t="s">
        <v>3151</v>
      </c>
      <c r="L360" s="43"/>
    </row>
    <row r="361" spans="1:12">
      <c r="A361" s="29" t="s">
        <v>2990</v>
      </c>
      <c r="B361" s="43" t="s">
        <v>273</v>
      </c>
      <c r="C361" s="43">
        <v>1</v>
      </c>
      <c r="D361" s="43">
        <v>0</v>
      </c>
      <c r="E361" s="43">
        <v>4</v>
      </c>
      <c r="F361" s="43">
        <v>0</v>
      </c>
      <c r="G361" s="43">
        <v>2</v>
      </c>
      <c r="H361" s="43">
        <v>1</v>
      </c>
      <c r="I361" s="43" t="s">
        <v>3224</v>
      </c>
      <c r="J361" s="43" t="s">
        <v>3227</v>
      </c>
      <c r="K361" s="43" t="s">
        <v>3151</v>
      </c>
      <c r="L361" s="43"/>
    </row>
    <row r="362" spans="1:12">
      <c r="A362" s="29" t="s">
        <v>2991</v>
      </c>
      <c r="B362" s="43" t="s">
        <v>273</v>
      </c>
      <c r="C362" s="43">
        <v>1</v>
      </c>
      <c r="D362" s="43">
        <v>0</v>
      </c>
      <c r="E362" s="43">
        <v>2</v>
      </c>
      <c r="F362" s="43">
        <v>0</v>
      </c>
      <c r="G362" s="43">
        <v>2</v>
      </c>
      <c r="H362" s="43">
        <v>1</v>
      </c>
      <c r="I362" s="43" t="s">
        <v>3224</v>
      </c>
      <c r="J362" s="43" t="s">
        <v>3227</v>
      </c>
      <c r="K362" s="43" t="s">
        <v>3151</v>
      </c>
      <c r="L362" s="43"/>
    </row>
    <row r="363" spans="1:12" ht="28.5">
      <c r="A363" s="53" t="s">
        <v>741</v>
      </c>
      <c r="B363" s="43" t="s">
        <v>296</v>
      </c>
      <c r="C363" s="43">
        <v>3</v>
      </c>
      <c r="D363" s="43">
        <v>0</v>
      </c>
      <c r="E363" s="43"/>
      <c r="F363" s="43"/>
      <c r="G363" s="43">
        <v>4</v>
      </c>
      <c r="H363" s="43">
        <v>2</v>
      </c>
      <c r="I363" s="43"/>
      <c r="J363" s="43"/>
      <c r="K363" s="43" t="s">
        <v>3151</v>
      </c>
      <c r="L363" s="43"/>
    </row>
    <row r="364" spans="1:12" ht="28.5">
      <c r="A364" s="53" t="s">
        <v>741</v>
      </c>
      <c r="B364" s="43" t="s">
        <v>325</v>
      </c>
      <c r="C364" s="43">
        <v>2</v>
      </c>
      <c r="D364" s="43">
        <v>0</v>
      </c>
      <c r="E364" s="43"/>
      <c r="F364" s="43"/>
      <c r="G364" s="43">
        <v>2</v>
      </c>
      <c r="H364" s="43">
        <v>0</v>
      </c>
      <c r="I364" s="43"/>
      <c r="J364" s="43"/>
      <c r="K364" s="43" t="s">
        <v>3151</v>
      </c>
      <c r="L364" s="43"/>
    </row>
    <row r="365" spans="1:12">
      <c r="A365" s="29" t="s">
        <v>744</v>
      </c>
      <c r="B365" s="43" t="s">
        <v>325</v>
      </c>
      <c r="C365" s="43">
        <v>2</v>
      </c>
      <c r="D365" s="43">
        <v>0</v>
      </c>
      <c r="E365" s="43"/>
      <c r="F365" s="43"/>
      <c r="G365" s="43">
        <v>4</v>
      </c>
      <c r="H365" s="43">
        <v>0</v>
      </c>
      <c r="I365" s="43"/>
      <c r="J365" s="43"/>
      <c r="K365" s="43" t="s">
        <v>3252</v>
      </c>
      <c r="L365" s="43"/>
    </row>
    <row r="366" spans="1:12">
      <c r="A366" s="29" t="s">
        <v>745</v>
      </c>
      <c r="B366" s="43" t="s">
        <v>583</v>
      </c>
      <c r="C366" s="43">
        <v>2</v>
      </c>
      <c r="D366" s="43">
        <v>0</v>
      </c>
      <c r="E366" s="43">
        <v>6</v>
      </c>
      <c r="F366" s="43">
        <v>1</v>
      </c>
      <c r="G366" s="43">
        <v>3</v>
      </c>
      <c r="H366" s="43">
        <v>1</v>
      </c>
      <c r="I366" s="43" t="s">
        <v>939</v>
      </c>
      <c r="J366" s="43"/>
      <c r="K366" s="43" t="s">
        <v>3151</v>
      </c>
      <c r="L366" s="43"/>
    </row>
    <row r="367" spans="1:12">
      <c r="A367" s="29" t="s">
        <v>746</v>
      </c>
      <c r="B367" s="43" t="s">
        <v>585</v>
      </c>
      <c r="C367" s="43">
        <v>1</v>
      </c>
      <c r="D367" s="43">
        <v>0</v>
      </c>
      <c r="E367" s="43">
        <v>4</v>
      </c>
      <c r="F367" s="43">
        <v>1</v>
      </c>
      <c r="G367" s="43">
        <v>2</v>
      </c>
      <c r="H367" s="43">
        <v>1</v>
      </c>
      <c r="I367" s="43" t="s">
        <v>3224</v>
      </c>
      <c r="J367" s="43" t="s">
        <v>3227</v>
      </c>
      <c r="K367" s="43" t="s">
        <v>3151</v>
      </c>
      <c r="L367" s="43"/>
    </row>
    <row r="368" spans="1:12">
      <c r="A368" s="29" t="s">
        <v>3253</v>
      </c>
      <c r="B368" s="43" t="s">
        <v>587</v>
      </c>
      <c r="C368" s="43">
        <v>1</v>
      </c>
      <c r="D368" s="43">
        <v>0</v>
      </c>
      <c r="E368" s="43">
        <v>4</v>
      </c>
      <c r="F368" s="43">
        <v>1</v>
      </c>
      <c r="G368" s="43">
        <v>2</v>
      </c>
      <c r="H368" s="43">
        <v>1</v>
      </c>
      <c r="I368" s="43" t="s">
        <v>3224</v>
      </c>
      <c r="J368" s="43" t="s">
        <v>3227</v>
      </c>
      <c r="K368" s="43" t="s">
        <v>3151</v>
      </c>
      <c r="L368" s="43"/>
    </row>
    <row r="369" spans="1:12">
      <c r="A369" s="29" t="s">
        <v>3254</v>
      </c>
      <c r="B369" s="43" t="s">
        <v>587</v>
      </c>
      <c r="C369" s="43">
        <v>1</v>
      </c>
      <c r="D369" s="43">
        <v>0</v>
      </c>
      <c r="E369" s="43">
        <v>2</v>
      </c>
      <c r="F369" s="43">
        <v>1</v>
      </c>
      <c r="G369" s="43">
        <v>2</v>
      </c>
      <c r="H369" s="43">
        <v>1</v>
      </c>
      <c r="I369" s="43" t="s">
        <v>3224</v>
      </c>
      <c r="J369" s="43" t="s">
        <v>3227</v>
      </c>
      <c r="K369" s="43" t="s">
        <v>3151</v>
      </c>
      <c r="L369" s="43"/>
    </row>
    <row r="370" spans="1:12">
      <c r="A370" s="29"/>
      <c r="B370" s="43"/>
      <c r="C370" s="43"/>
      <c r="D370" s="43"/>
      <c r="E370" s="43"/>
      <c r="F370" s="43"/>
      <c r="G370" s="43"/>
      <c r="H370" s="43"/>
      <c r="I370" s="43"/>
      <c r="J370" s="43"/>
      <c r="K370" s="43"/>
      <c r="L370" s="43"/>
    </row>
    <row r="371" spans="1:12" ht="15">
      <c r="A371" s="41" t="s">
        <v>588</v>
      </c>
      <c r="B371" s="43"/>
      <c r="C371" s="43"/>
      <c r="D371" s="43"/>
      <c r="E371" s="43"/>
      <c r="F371" s="43"/>
      <c r="G371" s="43"/>
      <c r="H371" s="43"/>
      <c r="I371" s="43"/>
      <c r="J371" s="43"/>
      <c r="K371" s="43"/>
      <c r="L371" s="43"/>
    </row>
    <row r="372" spans="1:12">
      <c r="A372" s="29" t="s">
        <v>748</v>
      </c>
      <c r="B372" s="43" t="s">
        <v>587</v>
      </c>
      <c r="C372" s="43">
        <v>4</v>
      </c>
      <c r="D372" s="43">
        <v>0</v>
      </c>
      <c r="E372" s="43">
        <v>7</v>
      </c>
      <c r="F372" s="43">
        <v>1</v>
      </c>
      <c r="G372" s="43">
        <v>4</v>
      </c>
      <c r="H372" s="43">
        <v>1</v>
      </c>
      <c r="I372" s="43" t="s">
        <v>3224</v>
      </c>
      <c r="J372" s="43" t="s">
        <v>3227</v>
      </c>
      <c r="K372" s="43" t="s">
        <v>3137</v>
      </c>
      <c r="L372" s="43" t="s">
        <v>1894</v>
      </c>
    </row>
    <row r="373" spans="1:12">
      <c r="A373" s="29" t="s">
        <v>749</v>
      </c>
      <c r="B373" s="43" t="s">
        <v>587</v>
      </c>
      <c r="C373" s="43">
        <v>2</v>
      </c>
      <c r="D373" s="43">
        <v>0</v>
      </c>
      <c r="E373" s="43">
        <v>10</v>
      </c>
      <c r="F373" s="43">
        <v>1</v>
      </c>
      <c r="G373" s="43">
        <v>2</v>
      </c>
      <c r="H373" s="43">
        <v>1</v>
      </c>
      <c r="I373" s="43" t="s">
        <v>3255</v>
      </c>
      <c r="J373" s="43" t="s">
        <v>3137</v>
      </c>
      <c r="K373" s="43" t="s">
        <v>1894</v>
      </c>
      <c r="L373" s="43"/>
    </row>
    <row r="374" spans="1:12">
      <c r="A374" s="29" t="s">
        <v>750</v>
      </c>
      <c r="B374" s="43" t="s">
        <v>587</v>
      </c>
      <c r="C374" s="43">
        <v>4</v>
      </c>
      <c r="D374" s="43">
        <v>0</v>
      </c>
      <c r="E374" s="43">
        <v>14</v>
      </c>
      <c r="F374" s="43">
        <v>1</v>
      </c>
      <c r="G374" s="43">
        <v>6</v>
      </c>
      <c r="H374" s="43">
        <v>1</v>
      </c>
      <c r="I374" s="43" t="s">
        <v>3224</v>
      </c>
      <c r="J374" s="43" t="s">
        <v>3227</v>
      </c>
      <c r="K374" s="43" t="s">
        <v>3137</v>
      </c>
      <c r="L374" s="43" t="s">
        <v>1894</v>
      </c>
    </row>
    <row r="375" spans="1:12">
      <c r="A375" s="29" t="s">
        <v>751</v>
      </c>
      <c r="B375" s="43" t="s">
        <v>587</v>
      </c>
      <c r="C375" s="43">
        <v>4</v>
      </c>
      <c r="D375" s="43">
        <v>0</v>
      </c>
      <c r="E375" s="43">
        <v>10</v>
      </c>
      <c r="F375" s="43">
        <v>1</v>
      </c>
      <c r="G375" s="43">
        <v>6</v>
      </c>
      <c r="H375" s="43">
        <v>1</v>
      </c>
      <c r="I375" s="43" t="s">
        <v>3224</v>
      </c>
      <c r="J375" s="43" t="s">
        <v>3227</v>
      </c>
      <c r="K375" s="43" t="s">
        <v>3137</v>
      </c>
      <c r="L375" s="43" t="s">
        <v>1894</v>
      </c>
    </row>
    <row r="376" spans="1:12">
      <c r="A376" s="29" t="s">
        <v>752</v>
      </c>
      <c r="B376" s="43" t="s">
        <v>587</v>
      </c>
      <c r="C376" s="43">
        <v>1</v>
      </c>
      <c r="D376" s="43">
        <v>0</v>
      </c>
      <c r="E376" s="43">
        <v>4</v>
      </c>
      <c r="F376" s="43">
        <v>1</v>
      </c>
      <c r="G376" s="43">
        <v>2</v>
      </c>
      <c r="H376" s="43">
        <v>1</v>
      </c>
      <c r="I376" s="43" t="s">
        <v>939</v>
      </c>
      <c r="J376" s="43"/>
      <c r="K376" s="43" t="s">
        <v>3137</v>
      </c>
      <c r="L376" s="43" t="s">
        <v>1894</v>
      </c>
    </row>
    <row r="377" spans="1:12">
      <c r="A377" s="29" t="s">
        <v>753</v>
      </c>
      <c r="B377" s="43" t="s">
        <v>587</v>
      </c>
      <c r="C377" s="43">
        <v>3</v>
      </c>
      <c r="D377" s="43">
        <v>0</v>
      </c>
      <c r="E377" s="43">
        <v>9</v>
      </c>
      <c r="F377" s="43">
        <v>1</v>
      </c>
      <c r="G377" s="43">
        <v>4</v>
      </c>
      <c r="H377" s="43">
        <v>1</v>
      </c>
      <c r="I377" s="43" t="s">
        <v>3256</v>
      </c>
      <c r="J377" s="43" t="s">
        <v>3137</v>
      </c>
      <c r="K377" s="43" t="s">
        <v>1894</v>
      </c>
      <c r="L377" s="43"/>
    </row>
    <row r="378" spans="1:12">
      <c r="A378" s="29" t="s">
        <v>754</v>
      </c>
      <c r="B378" s="43" t="s">
        <v>587</v>
      </c>
      <c r="C378" s="43">
        <v>1</v>
      </c>
      <c r="D378" s="43">
        <v>0</v>
      </c>
      <c r="E378" s="43">
        <v>4</v>
      </c>
      <c r="F378" s="43">
        <v>1</v>
      </c>
      <c r="G378" s="43">
        <v>2</v>
      </c>
      <c r="H378" s="43">
        <v>1</v>
      </c>
      <c r="I378" s="43" t="s">
        <v>939</v>
      </c>
      <c r="J378" s="43"/>
      <c r="K378" s="43" t="s">
        <v>3137</v>
      </c>
      <c r="L378" s="43" t="s">
        <v>1894</v>
      </c>
    </row>
    <row r="379" spans="1:12">
      <c r="A379" s="29" t="s">
        <v>755</v>
      </c>
      <c r="B379" s="43" t="s">
        <v>587</v>
      </c>
      <c r="C379" s="43">
        <v>2</v>
      </c>
      <c r="D379" s="43">
        <v>0</v>
      </c>
      <c r="E379" s="43">
        <v>9</v>
      </c>
      <c r="F379" s="43">
        <v>1</v>
      </c>
      <c r="G379" s="43">
        <v>2</v>
      </c>
      <c r="H379" s="43">
        <v>1</v>
      </c>
      <c r="I379" s="43" t="s">
        <v>3255</v>
      </c>
      <c r="J379" s="43" t="s">
        <v>3137</v>
      </c>
      <c r="K379" s="43" t="s">
        <v>1894</v>
      </c>
      <c r="L379" s="43"/>
    </row>
    <row r="380" spans="1:12">
      <c r="A380" s="29" t="s">
        <v>589</v>
      </c>
      <c r="B380" s="43" t="s">
        <v>590</v>
      </c>
      <c r="C380" s="43">
        <v>4</v>
      </c>
      <c r="D380" s="43">
        <v>0</v>
      </c>
      <c r="E380" s="43">
        <v>10</v>
      </c>
      <c r="F380" s="43">
        <v>1</v>
      </c>
      <c r="G380" s="43">
        <v>4</v>
      </c>
      <c r="H380" s="43">
        <v>1</v>
      </c>
      <c r="I380" s="43" t="s">
        <v>3224</v>
      </c>
      <c r="J380" s="43"/>
      <c r="K380" s="43" t="s">
        <v>3151</v>
      </c>
      <c r="L380" s="43" t="s">
        <v>1894</v>
      </c>
    </row>
    <row r="381" spans="1:12">
      <c r="A381" s="29" t="s">
        <v>756</v>
      </c>
      <c r="B381" s="43" t="s">
        <v>590</v>
      </c>
      <c r="C381" s="43">
        <v>4</v>
      </c>
      <c r="D381" s="43">
        <v>0</v>
      </c>
      <c r="E381" s="43">
        <v>11</v>
      </c>
      <c r="F381" s="43">
        <v>1</v>
      </c>
      <c r="G381" s="43">
        <v>5</v>
      </c>
      <c r="H381" s="43">
        <v>1</v>
      </c>
      <c r="I381" s="43" t="s">
        <v>3255</v>
      </c>
      <c r="J381" s="43" t="s">
        <v>3137</v>
      </c>
      <c r="K381" s="43" t="s">
        <v>1894</v>
      </c>
      <c r="L381" s="43"/>
    </row>
    <row r="382" spans="1:12">
      <c r="A382" s="29" t="s">
        <v>591</v>
      </c>
      <c r="B382" s="43" t="s">
        <v>592</v>
      </c>
      <c r="C382" s="43">
        <v>3</v>
      </c>
      <c r="D382" s="43">
        <v>0</v>
      </c>
      <c r="E382" s="43">
        <v>7</v>
      </c>
      <c r="F382" s="43">
        <v>0</v>
      </c>
      <c r="G382" s="43">
        <v>2</v>
      </c>
      <c r="H382" s="31" t="s">
        <v>3202</v>
      </c>
      <c r="I382" s="43" t="s">
        <v>3255</v>
      </c>
      <c r="J382" s="43" t="s">
        <v>3151</v>
      </c>
      <c r="K382" s="43" t="s">
        <v>1894</v>
      </c>
      <c r="L382" s="43"/>
    </row>
    <row r="383" spans="1:12">
      <c r="A383" s="29" t="s">
        <v>757</v>
      </c>
      <c r="B383" s="43" t="s">
        <v>592</v>
      </c>
      <c r="C383" s="43">
        <v>3</v>
      </c>
      <c r="D383" s="43">
        <v>0</v>
      </c>
      <c r="E383" s="43">
        <v>11</v>
      </c>
      <c r="F383" s="43">
        <v>1</v>
      </c>
      <c r="G383" s="43">
        <v>3</v>
      </c>
      <c r="H383" s="31" t="s">
        <v>3202</v>
      </c>
      <c r="I383" s="43" t="s">
        <v>3255</v>
      </c>
      <c r="J383" s="43" t="s">
        <v>3137</v>
      </c>
      <c r="K383" s="43" t="s">
        <v>1894</v>
      </c>
      <c r="L383" s="43"/>
    </row>
    <row r="384" spans="1:12">
      <c r="A384" s="29" t="s">
        <v>593</v>
      </c>
      <c r="B384" s="43" t="s">
        <v>594</v>
      </c>
      <c r="C384" s="43">
        <v>3</v>
      </c>
      <c r="D384" s="43">
        <v>0</v>
      </c>
      <c r="E384" s="43">
        <v>10</v>
      </c>
      <c r="F384" s="43">
        <v>1</v>
      </c>
      <c r="G384" s="43">
        <v>3</v>
      </c>
      <c r="H384" s="43">
        <v>1</v>
      </c>
      <c r="I384" s="43" t="s">
        <v>3255</v>
      </c>
      <c r="J384" s="43" t="s">
        <v>3151</v>
      </c>
      <c r="K384" s="43" t="s">
        <v>1894</v>
      </c>
      <c r="L384" s="43"/>
    </row>
    <row r="385" spans="1:12">
      <c r="A385" s="29" t="s">
        <v>758</v>
      </c>
      <c r="B385" s="43" t="s">
        <v>594</v>
      </c>
      <c r="C385" s="43">
        <v>4</v>
      </c>
      <c r="D385" s="43">
        <v>0</v>
      </c>
      <c r="E385" s="43">
        <v>15</v>
      </c>
      <c r="F385" s="43">
        <v>1</v>
      </c>
      <c r="G385" s="43">
        <v>6</v>
      </c>
      <c r="H385" s="43">
        <v>1</v>
      </c>
      <c r="I385" s="43" t="s">
        <v>3255</v>
      </c>
      <c r="J385" s="43" t="s">
        <v>3137</v>
      </c>
      <c r="K385" s="43" t="s">
        <v>1894</v>
      </c>
      <c r="L385" s="43"/>
    </row>
    <row r="386" spans="1:12">
      <c r="A386" s="29" t="s">
        <v>759</v>
      </c>
      <c r="B386" s="43" t="s">
        <v>596</v>
      </c>
      <c r="C386" s="43">
        <v>2</v>
      </c>
      <c r="D386" s="43">
        <v>0</v>
      </c>
      <c r="E386" s="43">
        <v>8</v>
      </c>
      <c r="F386" s="43">
        <v>1</v>
      </c>
      <c r="G386" s="43">
        <v>2.5</v>
      </c>
      <c r="H386" s="43">
        <v>1</v>
      </c>
      <c r="I386" s="43" t="s">
        <v>939</v>
      </c>
      <c r="J386" s="43"/>
      <c r="K386" s="43" t="s">
        <v>3137</v>
      </c>
      <c r="L386" s="43" t="s">
        <v>1894</v>
      </c>
    </row>
    <row r="387" spans="1:12">
      <c r="A387" s="29" t="s">
        <v>595</v>
      </c>
      <c r="B387" s="43" t="s">
        <v>596</v>
      </c>
      <c r="C387" s="43">
        <v>2</v>
      </c>
      <c r="D387" s="43">
        <v>0</v>
      </c>
      <c r="E387" s="43">
        <v>8</v>
      </c>
      <c r="F387" s="43">
        <v>1</v>
      </c>
      <c r="G387" s="43">
        <v>2.5</v>
      </c>
      <c r="H387" s="43">
        <v>1</v>
      </c>
      <c r="I387" s="43" t="s">
        <v>939</v>
      </c>
      <c r="J387" s="43"/>
      <c r="K387" s="43" t="s">
        <v>3151</v>
      </c>
      <c r="L387" s="43" t="s">
        <v>1894</v>
      </c>
    </row>
    <row r="388" spans="1:12">
      <c r="A388" s="29"/>
      <c r="B388" s="43"/>
      <c r="C388" s="43"/>
      <c r="D388" s="43"/>
      <c r="E388" s="43"/>
      <c r="F388" s="43"/>
      <c r="G388" s="43"/>
      <c r="H388" s="43"/>
      <c r="I388" s="43"/>
      <c r="J388" s="43"/>
      <c r="K388" s="43"/>
      <c r="L388" s="43"/>
    </row>
    <row r="389" spans="1:12" ht="15">
      <c r="A389" s="41" t="s">
        <v>597</v>
      </c>
      <c r="B389" s="43"/>
      <c r="C389" s="43"/>
      <c r="D389" s="43"/>
      <c r="E389" s="43"/>
      <c r="F389" s="43"/>
      <c r="G389" s="43"/>
      <c r="H389" s="43"/>
      <c r="I389" s="43"/>
      <c r="J389" s="43"/>
      <c r="K389" s="43"/>
      <c r="L389" s="43"/>
    </row>
    <row r="390" spans="1:12">
      <c r="A390" s="29" t="s">
        <v>3257</v>
      </c>
      <c r="B390" s="43" t="s">
        <v>587</v>
      </c>
      <c r="C390" s="43">
        <v>1</v>
      </c>
      <c r="D390" s="43">
        <v>0</v>
      </c>
      <c r="E390" s="43">
        <v>4</v>
      </c>
      <c r="F390" s="43">
        <v>1</v>
      </c>
      <c r="G390" s="43">
        <v>2</v>
      </c>
      <c r="H390" s="43">
        <v>1</v>
      </c>
      <c r="I390" s="43" t="s">
        <v>939</v>
      </c>
      <c r="J390" s="43" t="s">
        <v>3195</v>
      </c>
      <c r="K390" s="43" t="s">
        <v>3151</v>
      </c>
      <c r="L390" s="43" t="s">
        <v>1894</v>
      </c>
    </row>
    <row r="391" spans="1:12">
      <c r="A391" s="29" t="s">
        <v>3258</v>
      </c>
      <c r="B391" s="43" t="s">
        <v>587</v>
      </c>
      <c r="C391" s="43">
        <v>1</v>
      </c>
      <c r="D391" s="43">
        <v>0</v>
      </c>
      <c r="E391" s="43">
        <v>4</v>
      </c>
      <c r="F391" s="43">
        <v>1</v>
      </c>
      <c r="G391" s="43">
        <v>2</v>
      </c>
      <c r="H391" s="43">
        <v>1</v>
      </c>
      <c r="I391" s="43" t="s">
        <v>939</v>
      </c>
      <c r="J391" s="43" t="s">
        <v>3195</v>
      </c>
      <c r="K391" s="43" t="s">
        <v>3151</v>
      </c>
      <c r="L391" s="43" t="s">
        <v>1894</v>
      </c>
    </row>
    <row r="392" spans="1:12">
      <c r="A392" s="29" t="s">
        <v>3259</v>
      </c>
      <c r="B392" s="43" t="s">
        <v>587</v>
      </c>
      <c r="C392" s="43">
        <v>1</v>
      </c>
      <c r="D392" s="43">
        <v>0</v>
      </c>
      <c r="E392" s="43">
        <v>6</v>
      </c>
      <c r="F392" s="43">
        <v>1</v>
      </c>
      <c r="G392" s="43">
        <v>2</v>
      </c>
      <c r="H392" s="43">
        <v>1</v>
      </c>
      <c r="I392" s="43" t="s">
        <v>939</v>
      </c>
      <c r="J392" s="43" t="s">
        <v>3197</v>
      </c>
      <c r="K392" s="43" t="s">
        <v>3151</v>
      </c>
      <c r="L392" s="43" t="s">
        <v>1894</v>
      </c>
    </row>
    <row r="393" spans="1:12">
      <c r="A393" s="29" t="s">
        <v>602</v>
      </c>
      <c r="B393" s="43" t="s">
        <v>587</v>
      </c>
      <c r="C393" s="43">
        <v>1</v>
      </c>
      <c r="D393" s="43">
        <v>0</v>
      </c>
      <c r="E393" s="43">
        <v>23</v>
      </c>
      <c r="F393" s="43">
        <v>0</v>
      </c>
      <c r="G393" s="43">
        <v>23</v>
      </c>
      <c r="H393" s="43">
        <v>1</v>
      </c>
      <c r="I393" s="43" t="s">
        <v>939</v>
      </c>
      <c r="J393" s="43" t="s">
        <v>3198</v>
      </c>
      <c r="K393" s="43" t="s">
        <v>3151</v>
      </c>
      <c r="L393" s="43" t="s">
        <v>3260</v>
      </c>
    </row>
    <row r="394" spans="1:12">
      <c r="A394" s="29" t="s">
        <v>606</v>
      </c>
      <c r="B394" s="43" t="s">
        <v>587</v>
      </c>
      <c r="C394" s="43">
        <v>1</v>
      </c>
      <c r="D394" s="43">
        <v>0</v>
      </c>
      <c r="E394" s="43">
        <v>39</v>
      </c>
      <c r="F394" s="43">
        <v>0</v>
      </c>
      <c r="G394" s="43">
        <v>39</v>
      </c>
      <c r="H394" s="43">
        <v>1</v>
      </c>
      <c r="I394" s="43" t="s">
        <v>939</v>
      </c>
      <c r="J394" s="43" t="s">
        <v>3198</v>
      </c>
      <c r="K394" s="43" t="s">
        <v>3151</v>
      </c>
      <c r="L394" s="43" t="s">
        <v>3260</v>
      </c>
    </row>
    <row r="395" spans="1:12">
      <c r="A395" s="29" t="s">
        <v>765</v>
      </c>
      <c r="B395" s="43" t="s">
        <v>587</v>
      </c>
      <c r="C395" s="43">
        <v>1</v>
      </c>
      <c r="D395" s="43">
        <v>0</v>
      </c>
      <c r="E395" s="43">
        <v>38</v>
      </c>
      <c r="F395" s="43">
        <v>0</v>
      </c>
      <c r="G395" s="43">
        <v>38</v>
      </c>
      <c r="H395" s="43">
        <v>1</v>
      </c>
      <c r="I395" s="43" t="s">
        <v>939</v>
      </c>
      <c r="J395" s="43" t="s">
        <v>3198</v>
      </c>
      <c r="K395" s="43" t="s">
        <v>3137</v>
      </c>
      <c r="L395" s="43" t="s">
        <v>3260</v>
      </c>
    </row>
    <row r="396" spans="1:12">
      <c r="A396" s="29" t="s">
        <v>768</v>
      </c>
      <c r="B396" s="43" t="s">
        <v>587</v>
      </c>
      <c r="C396" s="43">
        <v>1</v>
      </c>
      <c r="D396" s="43">
        <v>0</v>
      </c>
      <c r="E396" s="43">
        <v>69</v>
      </c>
      <c r="F396" s="43">
        <v>0</v>
      </c>
      <c r="G396" s="43">
        <v>69</v>
      </c>
      <c r="H396" s="43">
        <v>1</v>
      </c>
      <c r="I396" s="43" t="s">
        <v>939</v>
      </c>
      <c r="J396" s="43" t="s">
        <v>3198</v>
      </c>
      <c r="K396" s="43" t="s">
        <v>3137</v>
      </c>
      <c r="L396" s="43" t="s">
        <v>3260</v>
      </c>
    </row>
    <row r="397" spans="1:12">
      <c r="A397" s="29" t="s">
        <v>3261</v>
      </c>
      <c r="B397" s="43" t="s">
        <v>587</v>
      </c>
      <c r="C397" s="43">
        <v>2</v>
      </c>
      <c r="D397" s="43">
        <v>0</v>
      </c>
      <c r="E397" s="43">
        <v>4</v>
      </c>
      <c r="F397" s="43">
        <v>1</v>
      </c>
      <c r="G397" s="43">
        <v>4</v>
      </c>
      <c r="H397" s="43">
        <v>1</v>
      </c>
      <c r="I397" s="43" t="s">
        <v>3224</v>
      </c>
      <c r="J397" s="43"/>
      <c r="K397" s="43" t="s">
        <v>3151</v>
      </c>
      <c r="L397" s="43" t="s">
        <v>1894</v>
      </c>
    </row>
    <row r="398" spans="1:12" ht="42.75">
      <c r="A398" s="53" t="s">
        <v>3262</v>
      </c>
      <c r="B398" s="43" t="s">
        <v>587</v>
      </c>
      <c r="C398" s="43">
        <v>1</v>
      </c>
      <c r="D398" s="43">
        <v>0</v>
      </c>
      <c r="E398" s="43">
        <v>4</v>
      </c>
      <c r="F398" s="43">
        <v>1</v>
      </c>
      <c r="G398" s="43">
        <v>2</v>
      </c>
      <c r="H398" s="43">
        <v>1</v>
      </c>
      <c r="I398" s="43" t="s">
        <v>939</v>
      </c>
      <c r="J398" s="43" t="s">
        <v>3195</v>
      </c>
      <c r="K398" s="43" t="s">
        <v>3151</v>
      </c>
      <c r="L398" s="43" t="s">
        <v>1894</v>
      </c>
    </row>
    <row r="399" spans="1:12" ht="28.5">
      <c r="A399" s="53" t="s">
        <v>3263</v>
      </c>
      <c r="B399" s="43" t="s">
        <v>587</v>
      </c>
      <c r="C399" s="43">
        <v>1</v>
      </c>
      <c r="D399" s="43">
        <v>0</v>
      </c>
      <c r="E399" s="43">
        <v>4</v>
      </c>
      <c r="F399" s="43">
        <v>1</v>
      </c>
      <c r="G399" s="43">
        <v>2</v>
      </c>
      <c r="H399" s="43">
        <v>1</v>
      </c>
      <c r="I399" s="43" t="s">
        <v>939</v>
      </c>
      <c r="J399" s="43" t="s">
        <v>3195</v>
      </c>
      <c r="K399" s="43" t="s">
        <v>3151</v>
      </c>
      <c r="L399" s="43" t="s">
        <v>1894</v>
      </c>
    </row>
    <row r="400" spans="1:12" ht="28.5">
      <c r="A400" s="53" t="s">
        <v>774</v>
      </c>
      <c r="B400" s="43" t="s">
        <v>587</v>
      </c>
      <c r="C400" s="43">
        <v>2</v>
      </c>
      <c r="D400" s="43">
        <v>0</v>
      </c>
      <c r="E400" s="43">
        <v>6</v>
      </c>
      <c r="F400" s="43">
        <v>1</v>
      </c>
      <c r="G400" s="43">
        <v>3</v>
      </c>
      <c r="H400" s="43">
        <v>1</v>
      </c>
      <c r="I400" s="43" t="s">
        <v>939</v>
      </c>
      <c r="J400" s="43" t="s">
        <v>3195</v>
      </c>
      <c r="K400" s="43" t="s">
        <v>3151</v>
      </c>
      <c r="L400" s="43" t="s">
        <v>1894</v>
      </c>
    </row>
    <row r="401" spans="1:12">
      <c r="A401" s="29"/>
      <c r="B401" s="43"/>
      <c r="C401" s="43"/>
      <c r="D401" s="43"/>
      <c r="E401" s="43"/>
      <c r="F401" s="43"/>
      <c r="G401" s="43"/>
      <c r="H401" s="43"/>
      <c r="I401" s="43"/>
      <c r="J401" s="43"/>
      <c r="K401" s="43"/>
      <c r="L401" s="43"/>
    </row>
    <row r="402" spans="1:12" ht="15">
      <c r="A402" s="41" t="s">
        <v>569</v>
      </c>
      <c r="B402" s="43"/>
      <c r="C402" s="43"/>
      <c r="D402" s="43"/>
      <c r="E402" s="43"/>
      <c r="F402" s="43"/>
      <c r="G402" s="43"/>
      <c r="H402" s="43"/>
      <c r="I402" s="43"/>
      <c r="J402" s="43"/>
      <c r="K402" s="43"/>
      <c r="L402" s="43"/>
    </row>
    <row r="403" spans="1:12" ht="28.5">
      <c r="A403" s="53" t="s">
        <v>615</v>
      </c>
      <c r="B403" s="43" t="s">
        <v>587</v>
      </c>
      <c r="C403" s="43">
        <v>1</v>
      </c>
      <c r="D403" s="43">
        <v>0</v>
      </c>
      <c r="E403" s="43">
        <v>2</v>
      </c>
      <c r="F403" s="43">
        <v>1</v>
      </c>
      <c r="G403" s="43">
        <v>2</v>
      </c>
      <c r="H403" s="43">
        <v>1</v>
      </c>
      <c r="I403" s="43" t="s">
        <v>3224</v>
      </c>
      <c r="J403" s="43" t="s">
        <v>3225</v>
      </c>
      <c r="K403" s="43" t="s">
        <v>3151</v>
      </c>
      <c r="L403" s="43" t="s">
        <v>1894</v>
      </c>
    </row>
    <row r="404" spans="1:12">
      <c r="A404" s="29"/>
      <c r="B404" s="43"/>
      <c r="C404" s="43"/>
      <c r="D404" s="43"/>
      <c r="E404" s="43"/>
      <c r="F404" s="43"/>
      <c r="G404" s="43"/>
      <c r="H404" s="43"/>
      <c r="I404" s="43"/>
      <c r="J404" s="43"/>
      <c r="K404" s="43"/>
      <c r="L404" s="43"/>
    </row>
    <row r="405" spans="1:12" ht="15">
      <c r="A405" s="41" t="s">
        <v>512</v>
      </c>
      <c r="B405" s="43"/>
      <c r="C405" s="43"/>
      <c r="D405" s="43"/>
      <c r="E405" s="43"/>
      <c r="F405" s="43"/>
      <c r="G405" s="43"/>
      <c r="H405" s="43"/>
      <c r="I405" s="43"/>
      <c r="J405" s="43"/>
      <c r="K405" s="43"/>
      <c r="L405" s="43"/>
    </row>
    <row r="406" spans="1:12">
      <c r="A406" s="29" t="s">
        <v>616</v>
      </c>
      <c r="B406" s="43" t="s">
        <v>587</v>
      </c>
      <c r="C406" s="43">
        <v>1</v>
      </c>
      <c r="D406" s="43">
        <v>0</v>
      </c>
      <c r="E406" s="43">
        <v>23</v>
      </c>
      <c r="F406" s="43">
        <v>0</v>
      </c>
      <c r="G406" s="43">
        <v>23</v>
      </c>
      <c r="H406" s="43">
        <v>1</v>
      </c>
      <c r="I406" s="43" t="s">
        <v>939</v>
      </c>
      <c r="J406" s="43" t="s">
        <v>3198</v>
      </c>
      <c r="K406" s="43" t="s">
        <v>3151</v>
      </c>
      <c r="L406" s="43" t="s">
        <v>3260</v>
      </c>
    </row>
    <row r="407" spans="1:12">
      <c r="A407" s="29" t="s">
        <v>617</v>
      </c>
      <c r="B407" s="43" t="s">
        <v>587</v>
      </c>
      <c r="C407" s="43">
        <v>1</v>
      </c>
      <c r="D407" s="43">
        <v>0</v>
      </c>
      <c r="E407" s="43">
        <v>39</v>
      </c>
      <c r="F407" s="43">
        <v>0</v>
      </c>
      <c r="G407" s="43">
        <v>39</v>
      </c>
      <c r="H407" s="43">
        <v>1</v>
      </c>
      <c r="I407" s="43" t="s">
        <v>939</v>
      </c>
      <c r="J407" s="43" t="s">
        <v>3198</v>
      </c>
      <c r="K407" s="43" t="s">
        <v>3151</v>
      </c>
      <c r="L407" s="43" t="s">
        <v>3260</v>
      </c>
    </row>
    <row r="408" spans="1:12">
      <c r="A408" s="29" t="s">
        <v>775</v>
      </c>
      <c r="B408" s="43" t="s">
        <v>587</v>
      </c>
      <c r="C408" s="43">
        <v>1</v>
      </c>
      <c r="D408" s="43">
        <v>0</v>
      </c>
      <c r="E408" s="43">
        <v>38</v>
      </c>
      <c r="F408" s="43">
        <v>0</v>
      </c>
      <c r="G408" s="43">
        <v>38</v>
      </c>
      <c r="H408" s="43">
        <v>1</v>
      </c>
      <c r="I408" s="43" t="s">
        <v>939</v>
      </c>
      <c r="J408" s="43" t="s">
        <v>3198</v>
      </c>
      <c r="K408" s="43" t="s">
        <v>3137</v>
      </c>
      <c r="L408" s="43" t="s">
        <v>3260</v>
      </c>
    </row>
    <row r="409" spans="1:12">
      <c r="A409" s="29" t="s">
        <v>776</v>
      </c>
      <c r="B409" s="43" t="s">
        <v>587</v>
      </c>
      <c r="C409" s="43">
        <v>1</v>
      </c>
      <c r="D409" s="43">
        <v>0</v>
      </c>
      <c r="E409" s="43">
        <v>69</v>
      </c>
      <c r="F409" s="43">
        <v>0</v>
      </c>
      <c r="G409" s="43">
        <v>69</v>
      </c>
      <c r="H409" s="43">
        <v>1</v>
      </c>
      <c r="I409" s="43" t="s">
        <v>939</v>
      </c>
      <c r="J409" s="43" t="s">
        <v>3198</v>
      </c>
      <c r="K409" s="43" t="s">
        <v>3137</v>
      </c>
      <c r="L409" s="43" t="s">
        <v>3260</v>
      </c>
    </row>
    <row r="410" spans="1:12">
      <c r="A410" s="29" t="s">
        <v>618</v>
      </c>
      <c r="B410" s="43" t="s">
        <v>587</v>
      </c>
      <c r="C410" s="43">
        <v>2</v>
      </c>
      <c r="D410" s="43">
        <v>0</v>
      </c>
      <c r="E410" s="43">
        <v>4</v>
      </c>
      <c r="F410" s="43">
        <v>1</v>
      </c>
      <c r="G410" s="43">
        <v>3</v>
      </c>
      <c r="H410" s="43">
        <v>1</v>
      </c>
      <c r="I410" s="43" t="s">
        <v>3224</v>
      </c>
      <c r="J410" s="43"/>
      <c r="K410" s="43" t="s">
        <v>3151</v>
      </c>
      <c r="L410" s="43" t="s">
        <v>1894</v>
      </c>
    </row>
    <row r="411" spans="1:12">
      <c r="A411" s="29" t="s">
        <v>619</v>
      </c>
      <c r="B411" s="43" t="s">
        <v>587</v>
      </c>
      <c r="C411" s="43">
        <v>2</v>
      </c>
      <c r="D411" s="43">
        <v>0</v>
      </c>
      <c r="E411" s="43">
        <v>4</v>
      </c>
      <c r="F411" s="43">
        <v>1</v>
      </c>
      <c r="G411" s="43">
        <v>4</v>
      </c>
      <c r="H411" s="43">
        <v>1</v>
      </c>
      <c r="I411" s="43" t="s">
        <v>3224</v>
      </c>
      <c r="J411" s="43"/>
      <c r="K411" s="43" t="s">
        <v>3151</v>
      </c>
      <c r="L411" s="43" t="s">
        <v>1894</v>
      </c>
    </row>
    <row r="412" spans="1:12">
      <c r="A412" s="29"/>
      <c r="B412" s="43"/>
      <c r="C412" s="43"/>
      <c r="D412" s="43"/>
      <c r="E412" s="43"/>
      <c r="F412" s="43"/>
      <c r="G412" s="43"/>
      <c r="H412" s="43"/>
      <c r="I412" s="43"/>
      <c r="J412" s="43"/>
      <c r="K412" s="43"/>
      <c r="L412" s="43"/>
    </row>
    <row r="413" spans="1:12" ht="15">
      <c r="A413" s="41" t="s">
        <v>436</v>
      </c>
      <c r="B413" s="43"/>
      <c r="C413" s="43"/>
      <c r="D413" s="43"/>
      <c r="E413" s="43"/>
      <c r="F413" s="43"/>
      <c r="G413" s="43"/>
      <c r="H413" s="43"/>
      <c r="I413" s="43"/>
      <c r="J413" s="43"/>
      <c r="K413" s="43"/>
      <c r="L413" s="43"/>
    </row>
    <row r="414" spans="1:12">
      <c r="A414" s="29" t="s">
        <v>620</v>
      </c>
      <c r="B414" s="43" t="s">
        <v>304</v>
      </c>
      <c r="C414" s="43">
        <v>4</v>
      </c>
      <c r="D414" s="43">
        <v>8</v>
      </c>
      <c r="E414" s="43">
        <v>98</v>
      </c>
      <c r="F414" s="43"/>
      <c r="G414" s="43">
        <v>100</v>
      </c>
      <c r="H414" s="43">
        <v>1</v>
      </c>
      <c r="I414" s="43"/>
      <c r="J414" s="43"/>
      <c r="K414" s="43" t="s">
        <v>3151</v>
      </c>
      <c r="L414" s="43"/>
    </row>
    <row r="415" spans="1:12">
      <c r="A415" s="46" t="s">
        <v>621</v>
      </c>
      <c r="B415" s="47" t="s">
        <v>304</v>
      </c>
      <c r="C415" s="47">
        <v>4</v>
      </c>
      <c r="D415" s="47">
        <v>4</v>
      </c>
      <c r="E415" s="47"/>
      <c r="F415" s="47"/>
      <c r="G415" s="47">
        <v>6</v>
      </c>
      <c r="H415" s="47">
        <v>1</v>
      </c>
      <c r="I415" s="47"/>
      <c r="J415" s="47"/>
      <c r="K415" s="47" t="s">
        <v>3151</v>
      </c>
      <c r="L415" s="47"/>
    </row>
    <row r="416" spans="1:12" ht="15">
      <c r="A416" s="39" t="s">
        <v>1893</v>
      </c>
    </row>
    <row r="417" spans="1:12" ht="15">
      <c r="A417" s="39" t="s">
        <v>2036</v>
      </c>
      <c r="B417" s="59" t="s">
        <v>3182</v>
      </c>
      <c r="C417" s="59"/>
      <c r="D417" s="59"/>
      <c r="E417" s="59"/>
      <c r="F417" s="59"/>
      <c r="G417" s="59"/>
      <c r="H417" s="59"/>
      <c r="I417" s="59"/>
      <c r="J417" s="59"/>
      <c r="K417" s="59"/>
      <c r="L417" s="59"/>
    </row>
    <row r="418" spans="1:12" ht="15">
      <c r="A418" s="39" t="s">
        <v>2083</v>
      </c>
      <c r="B418" s="59" t="s">
        <v>3222</v>
      </c>
      <c r="C418" s="59"/>
      <c r="D418" s="59"/>
      <c r="E418" s="59"/>
      <c r="F418" s="59"/>
      <c r="G418" s="59"/>
      <c r="H418" s="59"/>
      <c r="I418" s="59"/>
      <c r="J418" s="59"/>
      <c r="K418" s="59"/>
      <c r="L418" s="59"/>
    </row>
    <row r="419" spans="1:12" ht="15">
      <c r="A419" s="39" t="s">
        <v>2113</v>
      </c>
      <c r="B419" s="59" t="s">
        <v>3264</v>
      </c>
      <c r="C419" s="59"/>
      <c r="D419" s="59"/>
      <c r="E419" s="59"/>
      <c r="F419" s="59"/>
      <c r="G419" s="59"/>
      <c r="H419" s="59"/>
      <c r="I419" s="59"/>
      <c r="J419" s="59"/>
      <c r="K419" s="59"/>
      <c r="L419" s="59"/>
    </row>
  </sheetData>
  <mergeCells count="37">
    <mergeCell ref="B419:L419"/>
    <mergeCell ref="B344:L344"/>
    <mergeCell ref="B345:L345"/>
    <mergeCell ref="B346:L346"/>
    <mergeCell ref="A348:L348"/>
    <mergeCell ref="B417:L417"/>
    <mergeCell ref="B418:L418"/>
    <mergeCell ref="B275:L275"/>
    <mergeCell ref="B276:L276"/>
    <mergeCell ref="B277:L277"/>
    <mergeCell ref="B278:L278"/>
    <mergeCell ref="B279:L279"/>
    <mergeCell ref="A281:L281"/>
    <mergeCell ref="B190:L190"/>
    <mergeCell ref="B191:L191"/>
    <mergeCell ref="B192:L192"/>
    <mergeCell ref="B193:L193"/>
    <mergeCell ref="B194:L194"/>
    <mergeCell ref="A196:L196"/>
    <mergeCell ref="B14:L14"/>
    <mergeCell ref="B15:L15"/>
    <mergeCell ref="B16:L16"/>
    <mergeCell ref="A18:L18"/>
    <mergeCell ref="A144:B144"/>
    <mergeCell ref="B189:L189"/>
    <mergeCell ref="B8:L8"/>
    <mergeCell ref="B9:L9"/>
    <mergeCell ref="B10:L10"/>
    <mergeCell ref="B11:L11"/>
    <mergeCell ref="B12:L12"/>
    <mergeCell ref="B13:L13"/>
    <mergeCell ref="A1:L1"/>
    <mergeCell ref="A2:L2"/>
    <mergeCell ref="A3:L3"/>
    <mergeCell ref="A5:L5"/>
    <mergeCell ref="B6:L6"/>
    <mergeCell ref="B7:L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7"/>
  <sheetViews>
    <sheetView workbookViewId="0"/>
  </sheetViews>
  <sheetFormatPr defaultRowHeight="14.25"/>
  <cols>
    <col min="1" max="1" width="19.125" customWidth="1"/>
    <col min="2" max="2" width="9.75" customWidth="1"/>
    <col min="3" max="3" width="3.75" customWidth="1"/>
    <col min="4" max="4" width="5.125" customWidth="1"/>
    <col min="5" max="5" width="4" customWidth="1"/>
    <col min="6" max="6" width="4.375" customWidth="1"/>
    <col min="7" max="7" width="3.875" customWidth="1"/>
    <col min="8" max="8" width="4.25" customWidth="1"/>
    <col min="9" max="9" width="7.625" customWidth="1"/>
    <col min="10" max="10" width="6" customWidth="1"/>
    <col min="11" max="11" width="6.5" customWidth="1"/>
    <col min="12" max="12" width="4.25" customWidth="1"/>
    <col min="13" max="1024" width="10.75" customWidth="1"/>
  </cols>
  <sheetData>
    <row r="1" spans="1:12">
      <c r="A1" s="148" t="s">
        <v>3265</v>
      </c>
      <c r="B1" s="148"/>
      <c r="C1" s="148"/>
      <c r="D1" s="148"/>
      <c r="E1" s="148"/>
      <c r="F1" s="148"/>
      <c r="G1" s="148"/>
      <c r="H1" s="148"/>
      <c r="I1" s="148"/>
      <c r="J1" s="148"/>
      <c r="K1" s="148"/>
      <c r="L1" s="148"/>
    </row>
    <row r="2" spans="1:12" ht="15.75">
      <c r="A2" s="57" t="s">
        <v>1980</v>
      </c>
      <c r="B2" s="57"/>
      <c r="C2" s="57"/>
      <c r="D2" s="57"/>
      <c r="E2" s="57"/>
      <c r="F2" s="57"/>
      <c r="G2" s="57"/>
      <c r="H2" s="57"/>
      <c r="I2" s="57"/>
      <c r="J2" s="57"/>
      <c r="K2" s="57"/>
      <c r="L2" s="57"/>
    </row>
    <row r="3" spans="1:12">
      <c r="A3" s="7"/>
      <c r="B3" s="7"/>
      <c r="K3" s="24"/>
    </row>
    <row r="4" spans="1:12">
      <c r="A4" s="58" t="s">
        <v>255</v>
      </c>
      <c r="B4" s="58"/>
      <c r="C4" s="58"/>
      <c r="D4" s="58"/>
      <c r="E4" s="58"/>
      <c r="F4" s="58"/>
      <c r="G4" s="58"/>
      <c r="H4" s="58"/>
      <c r="I4" s="58"/>
      <c r="J4" s="58"/>
      <c r="K4" s="58"/>
      <c r="L4" s="58"/>
    </row>
    <row r="5" spans="1:12" ht="15">
      <c r="A5" s="39" t="s">
        <v>256</v>
      </c>
      <c r="B5" s="59" t="s">
        <v>257</v>
      </c>
      <c r="C5" s="59"/>
      <c r="D5" s="59"/>
      <c r="E5" s="59"/>
      <c r="F5" s="59"/>
      <c r="G5" s="59"/>
      <c r="H5" s="59"/>
      <c r="I5" s="59"/>
      <c r="J5" s="59"/>
      <c r="K5" s="59"/>
      <c r="L5" s="59"/>
    </row>
    <row r="6" spans="1:12" ht="15">
      <c r="A6" s="39" t="s">
        <v>258</v>
      </c>
      <c r="B6" s="59" t="s">
        <v>3266</v>
      </c>
      <c r="C6" s="59"/>
      <c r="D6" s="59"/>
      <c r="E6" s="59"/>
      <c r="F6" s="59"/>
      <c r="G6" s="59"/>
      <c r="H6" s="59"/>
      <c r="I6" s="59"/>
      <c r="J6" s="59"/>
      <c r="K6" s="59"/>
      <c r="L6" s="59"/>
    </row>
    <row r="7" spans="1:12" ht="15">
      <c r="A7" s="39" t="s">
        <v>1982</v>
      </c>
      <c r="B7" s="59" t="s">
        <v>3111</v>
      </c>
      <c r="C7" s="59"/>
      <c r="D7" s="59"/>
      <c r="E7" s="59"/>
      <c r="F7" s="59"/>
      <c r="G7" s="59"/>
      <c r="H7" s="59"/>
      <c r="I7" s="59"/>
      <c r="J7" s="59"/>
      <c r="K7" s="59"/>
      <c r="L7" s="59"/>
    </row>
    <row r="8" spans="1:12" ht="15">
      <c r="A8" s="39" t="s">
        <v>3112</v>
      </c>
      <c r="B8" s="59" t="s">
        <v>3113</v>
      </c>
      <c r="C8" s="59"/>
      <c r="D8" s="59"/>
      <c r="E8" s="59"/>
      <c r="F8" s="59"/>
      <c r="G8" s="59"/>
      <c r="H8" s="59"/>
      <c r="I8" s="59"/>
      <c r="J8" s="59"/>
      <c r="K8" s="59"/>
      <c r="L8" s="59"/>
    </row>
    <row r="9" spans="1:12" ht="15">
      <c r="A9" s="39" t="s">
        <v>262</v>
      </c>
      <c r="B9" s="59" t="s">
        <v>3114</v>
      </c>
      <c r="C9" s="59"/>
      <c r="D9" s="59"/>
      <c r="E9" s="59"/>
      <c r="F9" s="59"/>
      <c r="G9" s="59"/>
      <c r="H9" s="59"/>
      <c r="I9" s="59"/>
      <c r="J9" s="59"/>
      <c r="K9" s="59"/>
      <c r="L9" s="59"/>
    </row>
    <row r="10" spans="1:12" ht="15">
      <c r="A10" s="39" t="s">
        <v>3115</v>
      </c>
      <c r="B10" s="59" t="s">
        <v>3116</v>
      </c>
      <c r="C10" s="59"/>
      <c r="D10" s="59"/>
      <c r="E10" s="59"/>
      <c r="F10" s="59"/>
      <c r="G10" s="59"/>
      <c r="H10" s="59"/>
      <c r="I10" s="59"/>
      <c r="J10" s="59"/>
      <c r="K10" s="59"/>
      <c r="L10" s="59"/>
    </row>
    <row r="11" spans="1:12" ht="30">
      <c r="A11" s="39" t="s">
        <v>3117</v>
      </c>
      <c r="B11" s="59" t="s">
        <v>3118</v>
      </c>
      <c r="C11" s="59"/>
      <c r="D11" s="59"/>
      <c r="E11" s="59"/>
      <c r="F11" s="59"/>
      <c r="G11" s="59"/>
      <c r="H11" s="59"/>
      <c r="I11" s="59"/>
      <c r="J11" s="59"/>
      <c r="K11" s="59"/>
      <c r="L11" s="59"/>
    </row>
    <row r="12" spans="1:12" ht="15">
      <c r="A12" s="39" t="s">
        <v>3119</v>
      </c>
      <c r="B12" s="59" t="s">
        <v>3120</v>
      </c>
      <c r="C12" s="59"/>
      <c r="D12" s="59"/>
      <c r="E12" s="59"/>
      <c r="F12" s="59"/>
      <c r="G12" s="59"/>
      <c r="H12" s="59"/>
      <c r="I12" s="59"/>
      <c r="J12" s="59"/>
      <c r="K12" s="59"/>
      <c r="L12" s="59"/>
    </row>
    <row r="13" spans="1:12" ht="15">
      <c r="A13" s="39" t="s">
        <v>266</v>
      </c>
      <c r="B13" s="59" t="s">
        <v>3121</v>
      </c>
      <c r="C13" s="59"/>
      <c r="D13" s="59"/>
      <c r="E13" s="59"/>
      <c r="F13" s="59"/>
      <c r="G13" s="59"/>
      <c r="H13" s="59"/>
      <c r="I13" s="59"/>
      <c r="J13" s="59"/>
      <c r="K13" s="59"/>
      <c r="L13" s="59"/>
    </row>
    <row r="14" spans="1:12" ht="15">
      <c r="A14" s="39" t="s">
        <v>3122</v>
      </c>
      <c r="B14" s="59" t="s">
        <v>3123</v>
      </c>
      <c r="C14" s="59"/>
      <c r="D14" s="59"/>
      <c r="E14" s="59"/>
      <c r="F14" s="59"/>
      <c r="G14" s="59"/>
      <c r="H14" s="59"/>
      <c r="I14" s="59"/>
      <c r="J14" s="59"/>
      <c r="K14" s="59"/>
      <c r="L14" s="59"/>
    </row>
    <row r="15" spans="1:12" ht="15">
      <c r="A15" s="39" t="s">
        <v>41</v>
      </c>
      <c r="B15" s="59" t="s">
        <v>3124</v>
      </c>
      <c r="C15" s="59"/>
      <c r="D15" s="59"/>
      <c r="E15" s="59"/>
      <c r="F15" s="59"/>
      <c r="G15" s="59"/>
      <c r="H15" s="59"/>
      <c r="I15" s="59"/>
      <c r="J15" s="59"/>
      <c r="K15" s="59"/>
      <c r="L15" s="59"/>
    </row>
    <row r="16" spans="1:12" ht="38.1" customHeight="1"/>
    <row r="17" spans="1:12" ht="15.75">
      <c r="A17" s="133" t="s">
        <v>268</v>
      </c>
      <c r="B17" s="133"/>
      <c r="C17" s="133"/>
      <c r="D17" s="133"/>
      <c r="E17" s="133"/>
      <c r="F17" s="133"/>
      <c r="G17" s="133"/>
      <c r="H17" s="133"/>
      <c r="I17" s="133"/>
      <c r="J17" s="133"/>
      <c r="K17" s="133"/>
      <c r="L17" s="133"/>
    </row>
    <row r="18" spans="1:12" s="39" customFormat="1" ht="126">
      <c r="A18" s="40" t="s">
        <v>24</v>
      </c>
      <c r="B18" s="40" t="s">
        <v>26</v>
      </c>
      <c r="C18" s="225" t="s">
        <v>35</v>
      </c>
      <c r="D18" s="225" t="s">
        <v>3125</v>
      </c>
      <c r="E18" s="225" t="s">
        <v>28</v>
      </c>
      <c r="F18" s="225" t="s">
        <v>3126</v>
      </c>
      <c r="G18" s="225" t="s">
        <v>31</v>
      </c>
      <c r="H18" s="225" t="s">
        <v>3127</v>
      </c>
      <c r="I18" s="225" t="s">
        <v>37</v>
      </c>
      <c r="J18" s="225" t="s">
        <v>3128</v>
      </c>
      <c r="K18" s="225" t="s">
        <v>41</v>
      </c>
      <c r="L18" s="225" t="s">
        <v>270</v>
      </c>
    </row>
    <row r="19" spans="1:12" ht="15">
      <c r="A19" s="41" t="s">
        <v>271</v>
      </c>
      <c r="B19" s="42"/>
      <c r="C19" s="42"/>
      <c r="D19" s="42"/>
      <c r="E19" s="42"/>
      <c r="F19" s="42"/>
      <c r="G19" s="42"/>
      <c r="H19" s="42"/>
      <c r="I19" s="42"/>
      <c r="J19" s="42"/>
      <c r="K19" s="42"/>
      <c r="L19" s="42"/>
    </row>
    <row r="20" spans="1:12">
      <c r="A20" s="29" t="s">
        <v>272</v>
      </c>
      <c r="B20" s="43" t="s">
        <v>273</v>
      </c>
      <c r="C20" s="43">
        <v>1</v>
      </c>
      <c r="D20" s="43">
        <v>0</v>
      </c>
      <c r="E20" s="43">
        <v>1</v>
      </c>
      <c r="F20" s="43">
        <v>0</v>
      </c>
      <c r="G20" s="43">
        <v>0.25</v>
      </c>
      <c r="H20" s="43" t="s">
        <v>3129</v>
      </c>
      <c r="I20" s="43" t="s">
        <v>3130</v>
      </c>
      <c r="J20" s="43"/>
      <c r="K20" s="43">
        <v>86</v>
      </c>
      <c r="L20" s="43" t="s">
        <v>1898</v>
      </c>
    </row>
    <row r="21" spans="1:12">
      <c r="A21" s="29" t="s">
        <v>272</v>
      </c>
      <c r="B21" s="43" t="s">
        <v>3267</v>
      </c>
      <c r="C21" s="43">
        <v>1</v>
      </c>
      <c r="D21" s="43">
        <v>0</v>
      </c>
      <c r="E21" s="43">
        <v>1</v>
      </c>
      <c r="F21" s="43">
        <v>0</v>
      </c>
      <c r="G21" s="43">
        <v>0.25</v>
      </c>
      <c r="H21" s="43" t="s">
        <v>3129</v>
      </c>
      <c r="I21" s="43" t="s">
        <v>3130</v>
      </c>
      <c r="J21" s="43"/>
      <c r="K21" s="43">
        <v>86</v>
      </c>
      <c r="L21" s="43"/>
    </row>
    <row r="22" spans="1:12">
      <c r="A22" s="29" t="s">
        <v>272</v>
      </c>
      <c r="B22" s="43" t="s">
        <v>3268</v>
      </c>
      <c r="C22" s="43">
        <v>1</v>
      </c>
      <c r="D22" s="43">
        <v>0</v>
      </c>
      <c r="E22" s="43"/>
      <c r="F22" s="43">
        <v>0</v>
      </c>
      <c r="G22" s="43">
        <v>0.5</v>
      </c>
      <c r="H22" s="43" t="s">
        <v>3129</v>
      </c>
      <c r="I22" s="43" t="s">
        <v>3130</v>
      </c>
      <c r="J22" s="43"/>
      <c r="K22" s="43" t="s">
        <v>3269</v>
      </c>
      <c r="L22" s="43"/>
    </row>
    <row r="23" spans="1:12">
      <c r="A23" s="29" t="s">
        <v>272</v>
      </c>
      <c r="B23" s="43" t="s">
        <v>3270</v>
      </c>
      <c r="C23" s="43">
        <v>2</v>
      </c>
      <c r="D23" s="43">
        <v>0</v>
      </c>
      <c r="E23" s="43"/>
      <c r="F23" s="43">
        <v>0</v>
      </c>
      <c r="G23" s="43">
        <v>1</v>
      </c>
      <c r="H23" s="43">
        <v>1</v>
      </c>
      <c r="I23" s="43" t="s">
        <v>3271</v>
      </c>
      <c r="J23" s="43"/>
      <c r="K23" s="43" t="s">
        <v>3269</v>
      </c>
      <c r="L23" s="43"/>
    </row>
    <row r="24" spans="1:12">
      <c r="A24" s="29" t="s">
        <v>272</v>
      </c>
      <c r="B24" s="43" t="s">
        <v>1700</v>
      </c>
      <c r="C24" s="43">
        <v>2</v>
      </c>
      <c r="D24" s="43">
        <v>0</v>
      </c>
      <c r="E24" s="43">
        <v>3</v>
      </c>
      <c r="F24" s="43">
        <v>0</v>
      </c>
      <c r="G24" s="43">
        <v>1</v>
      </c>
      <c r="H24" s="43">
        <v>2</v>
      </c>
      <c r="I24" s="43" t="s">
        <v>3131</v>
      </c>
      <c r="J24" s="43"/>
      <c r="K24" s="43">
        <v>86</v>
      </c>
      <c r="L24" s="43"/>
    </row>
    <row r="25" spans="1:12">
      <c r="A25" s="29" t="s">
        <v>272</v>
      </c>
      <c r="B25" s="43" t="s">
        <v>1701</v>
      </c>
      <c r="C25" s="43">
        <v>1</v>
      </c>
      <c r="D25" s="43">
        <v>0</v>
      </c>
      <c r="E25" s="43">
        <v>2</v>
      </c>
      <c r="F25" s="43">
        <v>0</v>
      </c>
      <c r="G25" s="43">
        <v>1</v>
      </c>
      <c r="H25" s="43">
        <v>2</v>
      </c>
      <c r="I25" s="43" t="s">
        <v>3131</v>
      </c>
      <c r="J25" s="43"/>
      <c r="K25" s="43">
        <v>86</v>
      </c>
      <c r="L25" s="43"/>
    </row>
    <row r="26" spans="1:12">
      <c r="A26" s="29" t="s">
        <v>272</v>
      </c>
      <c r="B26" s="43" t="s">
        <v>325</v>
      </c>
      <c r="C26" s="43">
        <v>1</v>
      </c>
      <c r="D26" s="43">
        <v>0</v>
      </c>
      <c r="E26" s="43"/>
      <c r="F26" s="43"/>
      <c r="G26" s="43">
        <v>2</v>
      </c>
      <c r="H26" s="43">
        <v>0</v>
      </c>
      <c r="I26" s="43" t="s">
        <v>3132</v>
      </c>
      <c r="J26" s="43"/>
      <c r="K26" s="43">
        <v>86</v>
      </c>
      <c r="L26" s="43" t="s">
        <v>3272</v>
      </c>
    </row>
    <row r="27" spans="1:12">
      <c r="A27" s="29" t="s">
        <v>272</v>
      </c>
      <c r="B27" s="43" t="s">
        <v>291</v>
      </c>
      <c r="C27" s="43">
        <v>2</v>
      </c>
      <c r="D27" s="43">
        <v>0</v>
      </c>
      <c r="E27" s="43"/>
      <c r="F27" s="43"/>
      <c r="G27" s="43">
        <v>2</v>
      </c>
      <c r="H27" s="31" t="s">
        <v>3134</v>
      </c>
      <c r="I27" s="43" t="s">
        <v>3132</v>
      </c>
      <c r="J27" s="43"/>
      <c r="K27" s="43">
        <v>86</v>
      </c>
      <c r="L27" s="43"/>
    </row>
    <row r="28" spans="1:12">
      <c r="A28" s="29" t="s">
        <v>272</v>
      </c>
      <c r="B28" s="43" t="s">
        <v>649</v>
      </c>
      <c r="C28" s="43">
        <v>2</v>
      </c>
      <c r="D28" s="43">
        <v>0</v>
      </c>
      <c r="E28" s="43"/>
      <c r="F28" s="43"/>
      <c r="G28" s="43">
        <v>2</v>
      </c>
      <c r="H28" s="31" t="s">
        <v>3134</v>
      </c>
      <c r="I28" s="43" t="s">
        <v>3132</v>
      </c>
      <c r="J28" s="43"/>
      <c r="K28" s="43" t="s">
        <v>3269</v>
      </c>
      <c r="L28" s="43"/>
    </row>
    <row r="29" spans="1:12">
      <c r="A29" s="29" t="s">
        <v>272</v>
      </c>
      <c r="B29" s="43" t="s">
        <v>292</v>
      </c>
      <c r="C29" s="43">
        <v>1</v>
      </c>
      <c r="D29" s="43">
        <v>2</v>
      </c>
      <c r="E29" s="43"/>
      <c r="F29" s="43"/>
      <c r="G29" s="43">
        <v>8</v>
      </c>
      <c r="H29" s="43"/>
      <c r="I29" s="43"/>
      <c r="J29" s="43"/>
      <c r="K29" s="43">
        <v>86</v>
      </c>
      <c r="L29" s="43"/>
    </row>
    <row r="30" spans="1:12">
      <c r="A30" s="29" t="s">
        <v>272</v>
      </c>
      <c r="B30" s="43" t="s">
        <v>293</v>
      </c>
      <c r="C30" s="43">
        <v>1</v>
      </c>
      <c r="D30" s="43">
        <v>8</v>
      </c>
      <c r="E30" s="43"/>
      <c r="F30" s="43"/>
      <c r="G30" s="43">
        <v>27</v>
      </c>
      <c r="H30" s="43"/>
      <c r="I30" s="43"/>
      <c r="J30" s="43"/>
      <c r="K30" s="43">
        <v>86</v>
      </c>
      <c r="L30" s="43" t="s">
        <v>3273</v>
      </c>
    </row>
    <row r="31" spans="1:12">
      <c r="A31" s="29" t="s">
        <v>272</v>
      </c>
      <c r="B31" s="43" t="s">
        <v>3274</v>
      </c>
      <c r="C31" s="43">
        <v>3</v>
      </c>
      <c r="D31" s="43">
        <v>0</v>
      </c>
      <c r="E31" s="43"/>
      <c r="F31" s="43"/>
      <c r="G31" s="43">
        <v>1</v>
      </c>
      <c r="H31" s="43"/>
      <c r="I31" s="43"/>
      <c r="J31" s="43"/>
      <c r="K31" s="43" t="s">
        <v>3269</v>
      </c>
      <c r="L31" s="43" t="s">
        <v>3275</v>
      </c>
    </row>
    <row r="32" spans="1:12">
      <c r="A32" s="29" t="s">
        <v>272</v>
      </c>
      <c r="B32" s="43" t="s">
        <v>3276</v>
      </c>
      <c r="C32" s="43">
        <v>3</v>
      </c>
      <c r="D32" s="43">
        <v>0</v>
      </c>
      <c r="E32" s="43"/>
      <c r="F32" s="43"/>
      <c r="G32" s="43">
        <v>2</v>
      </c>
      <c r="H32" s="43"/>
      <c r="I32" s="43"/>
      <c r="J32" s="43"/>
      <c r="K32" s="43" t="s">
        <v>3269</v>
      </c>
      <c r="L32" s="43" t="s">
        <v>3275</v>
      </c>
    </row>
    <row r="33" spans="1:12">
      <c r="A33" s="29" t="s">
        <v>651</v>
      </c>
      <c r="B33" s="43" t="s">
        <v>2136</v>
      </c>
      <c r="C33" s="43">
        <v>2</v>
      </c>
      <c r="D33" s="43">
        <v>0</v>
      </c>
      <c r="E33" s="43"/>
      <c r="F33" s="43"/>
      <c r="G33" s="43">
        <v>2</v>
      </c>
      <c r="H33" s="43"/>
      <c r="I33" s="43"/>
      <c r="J33" s="43"/>
      <c r="K33" s="43" t="s">
        <v>3137</v>
      </c>
      <c r="L33" s="43"/>
    </row>
    <row r="34" spans="1:12">
      <c r="A34" s="29" t="s">
        <v>840</v>
      </c>
      <c r="B34" s="43" t="s">
        <v>273</v>
      </c>
      <c r="C34" s="43">
        <v>1</v>
      </c>
      <c r="D34" s="43">
        <v>0</v>
      </c>
      <c r="E34" s="43">
        <v>1</v>
      </c>
      <c r="F34" s="43">
        <v>0</v>
      </c>
      <c r="G34" s="43">
        <v>0.25</v>
      </c>
      <c r="H34" s="43" t="s">
        <v>3129</v>
      </c>
      <c r="I34" s="43" t="s">
        <v>3130</v>
      </c>
      <c r="J34" s="43"/>
      <c r="K34" s="43">
        <v>386</v>
      </c>
      <c r="L34" s="43" t="s">
        <v>1898</v>
      </c>
    </row>
    <row r="35" spans="1:12">
      <c r="A35" s="29" t="s">
        <v>840</v>
      </c>
      <c r="B35" s="43" t="s">
        <v>1244</v>
      </c>
      <c r="C35" s="43">
        <v>2</v>
      </c>
      <c r="D35" s="43">
        <v>0</v>
      </c>
      <c r="E35" s="43">
        <v>2</v>
      </c>
      <c r="F35" s="43">
        <v>0</v>
      </c>
      <c r="G35" s="43">
        <v>1</v>
      </c>
      <c r="H35" s="43" t="s">
        <v>3129</v>
      </c>
      <c r="I35" s="43" t="s">
        <v>3130</v>
      </c>
      <c r="J35" s="43"/>
      <c r="K35" s="43">
        <v>386</v>
      </c>
      <c r="L35" s="43" t="s">
        <v>1898</v>
      </c>
    </row>
    <row r="36" spans="1:12">
      <c r="A36" s="29" t="s">
        <v>840</v>
      </c>
      <c r="B36" s="43" t="s">
        <v>296</v>
      </c>
      <c r="C36" s="43">
        <v>1</v>
      </c>
      <c r="D36" s="43">
        <v>0</v>
      </c>
      <c r="E36" s="43">
        <v>2</v>
      </c>
      <c r="F36" s="43">
        <v>0</v>
      </c>
      <c r="G36" s="43">
        <v>1</v>
      </c>
      <c r="H36" s="43">
        <v>2</v>
      </c>
      <c r="I36" s="43" t="s">
        <v>3131</v>
      </c>
      <c r="J36" s="43"/>
      <c r="K36" s="43">
        <v>386</v>
      </c>
      <c r="L36" s="43"/>
    </row>
    <row r="37" spans="1:12">
      <c r="A37" s="29" t="s">
        <v>839</v>
      </c>
      <c r="B37" s="43" t="s">
        <v>1244</v>
      </c>
      <c r="C37" s="43">
        <v>2</v>
      </c>
      <c r="D37" s="43">
        <v>0</v>
      </c>
      <c r="E37" s="43">
        <v>2</v>
      </c>
      <c r="F37" s="43">
        <v>0</v>
      </c>
      <c r="G37" s="43">
        <v>1</v>
      </c>
      <c r="H37" s="43">
        <v>0</v>
      </c>
      <c r="I37" s="43" t="s">
        <v>3138</v>
      </c>
      <c r="J37" s="43"/>
      <c r="K37" s="43">
        <v>386</v>
      </c>
      <c r="L37" s="43" t="s">
        <v>3277</v>
      </c>
    </row>
    <row r="38" spans="1:12">
      <c r="A38" s="29" t="s">
        <v>839</v>
      </c>
      <c r="B38" s="43" t="s">
        <v>3278</v>
      </c>
      <c r="C38" s="43">
        <v>1</v>
      </c>
      <c r="D38" s="43">
        <v>0</v>
      </c>
      <c r="E38" s="43">
        <v>1</v>
      </c>
      <c r="F38" s="43">
        <v>0</v>
      </c>
      <c r="G38" s="43">
        <v>0.5</v>
      </c>
      <c r="H38" s="43">
        <v>0</v>
      </c>
      <c r="I38" s="43" t="s">
        <v>3138</v>
      </c>
      <c r="J38" s="43"/>
      <c r="K38" s="43">
        <v>386</v>
      </c>
      <c r="L38" s="43" t="s">
        <v>3277</v>
      </c>
    </row>
    <row r="39" spans="1:12">
      <c r="A39" s="29" t="s">
        <v>839</v>
      </c>
      <c r="B39" s="43" t="s">
        <v>296</v>
      </c>
      <c r="C39" s="43">
        <v>2</v>
      </c>
      <c r="D39" s="43">
        <v>0</v>
      </c>
      <c r="E39" s="43">
        <v>3</v>
      </c>
      <c r="F39" s="43">
        <v>0</v>
      </c>
      <c r="G39" s="43">
        <v>1</v>
      </c>
      <c r="H39" s="43">
        <v>2</v>
      </c>
      <c r="I39" s="43" t="s">
        <v>3131</v>
      </c>
      <c r="J39" s="43"/>
      <c r="K39" s="43">
        <v>386</v>
      </c>
      <c r="L39" s="43"/>
    </row>
    <row r="40" spans="1:12">
      <c r="A40" s="29" t="s">
        <v>653</v>
      </c>
      <c r="B40" s="43" t="s">
        <v>654</v>
      </c>
      <c r="C40" s="43">
        <v>1</v>
      </c>
      <c r="D40" s="43">
        <v>0</v>
      </c>
      <c r="E40" s="43">
        <v>1</v>
      </c>
      <c r="F40" s="43">
        <v>0</v>
      </c>
      <c r="G40" s="43">
        <v>0.5</v>
      </c>
      <c r="H40" s="43">
        <v>0</v>
      </c>
      <c r="I40" s="43" t="s">
        <v>3138</v>
      </c>
      <c r="J40" s="43"/>
      <c r="K40" s="43" t="s">
        <v>3269</v>
      </c>
      <c r="L40" s="43" t="s">
        <v>1894</v>
      </c>
    </row>
    <row r="41" spans="1:12">
      <c r="A41" s="29" t="s">
        <v>297</v>
      </c>
      <c r="B41" s="43" t="s">
        <v>587</v>
      </c>
      <c r="C41" s="43">
        <v>3</v>
      </c>
      <c r="D41" s="43">
        <v>0</v>
      </c>
      <c r="E41" s="43">
        <v>9.5</v>
      </c>
      <c r="F41" s="43">
        <v>0</v>
      </c>
      <c r="G41" s="43">
        <v>3</v>
      </c>
      <c r="H41" s="43"/>
      <c r="I41" s="43"/>
      <c r="J41" s="43"/>
      <c r="K41" s="43" t="s">
        <v>74</v>
      </c>
      <c r="L41" s="43" t="s">
        <v>3279</v>
      </c>
    </row>
    <row r="42" spans="1:12">
      <c r="A42" s="29" t="s">
        <v>298</v>
      </c>
      <c r="B42" s="43" t="s">
        <v>273</v>
      </c>
      <c r="C42" s="43">
        <v>3</v>
      </c>
      <c r="D42" s="43">
        <v>0</v>
      </c>
      <c r="E42" s="43">
        <v>2</v>
      </c>
      <c r="F42" s="43">
        <v>0</v>
      </c>
      <c r="G42" s="43">
        <v>1</v>
      </c>
      <c r="H42" s="43" t="s">
        <v>3129</v>
      </c>
      <c r="I42" s="43" t="s">
        <v>3130</v>
      </c>
      <c r="J42" s="43"/>
      <c r="K42" s="43">
        <v>86</v>
      </c>
      <c r="L42" s="43"/>
    </row>
    <row r="43" spans="1:12">
      <c r="A43" s="29" t="s">
        <v>298</v>
      </c>
      <c r="B43" s="43" t="s">
        <v>296</v>
      </c>
      <c r="C43" s="43">
        <v>2</v>
      </c>
      <c r="D43" s="43">
        <v>6</v>
      </c>
      <c r="E43" s="43" t="s">
        <v>3280</v>
      </c>
      <c r="F43" s="43"/>
      <c r="G43" s="43"/>
      <c r="H43" s="43"/>
      <c r="I43" s="43"/>
      <c r="J43" s="43"/>
      <c r="K43" s="43">
        <v>86</v>
      </c>
      <c r="L43" s="43"/>
    </row>
    <row r="44" spans="1:12">
      <c r="A44" s="29" t="s">
        <v>300</v>
      </c>
      <c r="B44" s="43"/>
      <c r="C44" s="43">
        <v>4</v>
      </c>
      <c r="D44" s="43">
        <v>0</v>
      </c>
      <c r="E44" s="43">
        <v>6</v>
      </c>
      <c r="F44" s="43"/>
      <c r="G44" s="43"/>
      <c r="H44" s="43"/>
      <c r="I44" s="43"/>
      <c r="J44" s="43"/>
      <c r="K44" s="43">
        <v>86</v>
      </c>
      <c r="L44" s="43"/>
    </row>
    <row r="45" spans="1:12">
      <c r="A45" s="29" t="s">
        <v>301</v>
      </c>
      <c r="B45" s="43" t="s">
        <v>302</v>
      </c>
      <c r="C45" s="43">
        <v>2</v>
      </c>
      <c r="D45" s="43">
        <v>0</v>
      </c>
      <c r="E45" s="43">
        <v>2</v>
      </c>
      <c r="F45" s="43"/>
      <c r="G45" s="43">
        <v>2</v>
      </c>
      <c r="H45" s="43"/>
      <c r="I45" s="43"/>
      <c r="J45" s="43"/>
      <c r="K45" s="43">
        <v>86</v>
      </c>
      <c r="L45" s="43"/>
    </row>
    <row r="46" spans="1:12">
      <c r="A46" s="29" t="s">
        <v>301</v>
      </c>
      <c r="B46" s="43" t="s">
        <v>303</v>
      </c>
      <c r="C46" s="43">
        <v>2</v>
      </c>
      <c r="D46" s="43">
        <v>0</v>
      </c>
      <c r="E46" s="43">
        <v>2</v>
      </c>
      <c r="F46" s="43"/>
      <c r="G46" s="43">
        <v>2</v>
      </c>
      <c r="H46" s="43"/>
      <c r="I46" s="43"/>
      <c r="J46" s="43"/>
      <c r="K46" s="43">
        <v>186</v>
      </c>
      <c r="L46" s="43"/>
    </row>
    <row r="47" spans="1:12">
      <c r="A47" s="29" t="s">
        <v>301</v>
      </c>
      <c r="B47" s="43" t="s">
        <v>304</v>
      </c>
      <c r="C47" s="43">
        <v>3</v>
      </c>
      <c r="D47" s="43">
        <v>0</v>
      </c>
      <c r="E47" s="43">
        <v>2</v>
      </c>
      <c r="F47" s="43"/>
      <c r="G47" s="43">
        <v>2</v>
      </c>
      <c r="H47" s="43"/>
      <c r="I47" s="43"/>
      <c r="J47" s="43"/>
      <c r="K47" s="43">
        <v>86</v>
      </c>
      <c r="L47" s="43"/>
    </row>
    <row r="48" spans="1:12">
      <c r="A48" s="29" t="s">
        <v>301</v>
      </c>
      <c r="B48" s="43" t="s">
        <v>305</v>
      </c>
      <c r="C48" s="43">
        <v>1</v>
      </c>
      <c r="D48" s="43">
        <v>3</v>
      </c>
      <c r="E48" s="43"/>
      <c r="F48" s="43"/>
      <c r="G48" s="43">
        <v>9</v>
      </c>
      <c r="H48" s="43"/>
      <c r="I48" s="43"/>
      <c r="J48" s="43"/>
      <c r="K48" s="43">
        <v>86</v>
      </c>
      <c r="L48" s="43"/>
    </row>
    <row r="49" spans="1:12">
      <c r="A49" s="29" t="s">
        <v>656</v>
      </c>
      <c r="B49" s="43"/>
      <c r="C49" s="43">
        <v>1</v>
      </c>
      <c r="D49" s="43">
        <v>3</v>
      </c>
      <c r="E49" s="43"/>
      <c r="F49" s="43"/>
      <c r="G49" s="43">
        <v>9</v>
      </c>
      <c r="H49" s="43"/>
      <c r="I49" s="43"/>
      <c r="J49" s="43"/>
      <c r="K49" s="43">
        <v>86</v>
      </c>
      <c r="L49" s="43"/>
    </row>
    <row r="50" spans="1:12">
      <c r="A50" s="29" t="s">
        <v>307</v>
      </c>
      <c r="B50" s="43"/>
      <c r="C50" s="43">
        <v>1</v>
      </c>
      <c r="D50" s="43">
        <v>9</v>
      </c>
      <c r="E50" s="43"/>
      <c r="F50" s="43"/>
      <c r="G50" s="43">
        <v>16</v>
      </c>
      <c r="H50" s="43"/>
      <c r="I50" s="43"/>
      <c r="J50" s="43"/>
      <c r="K50" s="43">
        <v>186</v>
      </c>
      <c r="L50" s="43" t="s">
        <v>304</v>
      </c>
    </row>
    <row r="51" spans="1:12">
      <c r="A51" s="29" t="s">
        <v>308</v>
      </c>
      <c r="B51" s="43" t="s">
        <v>302</v>
      </c>
      <c r="C51" s="43">
        <v>2</v>
      </c>
      <c r="D51" s="43">
        <v>0</v>
      </c>
      <c r="E51" s="43">
        <v>1</v>
      </c>
      <c r="F51" s="43">
        <v>0</v>
      </c>
      <c r="G51" s="43">
        <v>1</v>
      </c>
      <c r="H51" s="43"/>
      <c r="I51" s="43"/>
      <c r="J51" s="43"/>
      <c r="K51" s="43">
        <v>86</v>
      </c>
      <c r="L51" s="43"/>
    </row>
    <row r="52" spans="1:12">
      <c r="A52" s="29" t="s">
        <v>308</v>
      </c>
      <c r="B52" s="43" t="s">
        <v>304</v>
      </c>
      <c r="C52" s="43">
        <v>2</v>
      </c>
      <c r="D52" s="43">
        <v>6</v>
      </c>
      <c r="E52" s="43"/>
      <c r="F52" s="43"/>
      <c r="G52" s="43">
        <v>10</v>
      </c>
      <c r="H52" s="43"/>
      <c r="I52" s="43"/>
      <c r="J52" s="43"/>
      <c r="K52" s="43">
        <v>86</v>
      </c>
      <c r="L52" s="43"/>
    </row>
    <row r="53" spans="1:12">
      <c r="A53" s="29" t="s">
        <v>308</v>
      </c>
      <c r="B53" s="43" t="s">
        <v>305</v>
      </c>
      <c r="C53" s="43">
        <v>1</v>
      </c>
      <c r="D53" s="43">
        <v>8</v>
      </c>
      <c r="E53" s="43"/>
      <c r="F53" s="43"/>
      <c r="G53" s="43">
        <v>30</v>
      </c>
      <c r="H53" s="43"/>
      <c r="I53" s="43"/>
      <c r="J53" s="43"/>
      <c r="K53" s="43">
        <v>86</v>
      </c>
      <c r="L53" s="43"/>
    </row>
    <row r="54" spans="1:12">
      <c r="A54" s="29" t="s">
        <v>659</v>
      </c>
      <c r="B54" s="43"/>
      <c r="C54" s="43">
        <v>1</v>
      </c>
      <c r="D54" s="43">
        <v>8</v>
      </c>
      <c r="E54" s="43"/>
      <c r="F54" s="43"/>
      <c r="G54" s="43">
        <v>70</v>
      </c>
      <c r="H54" s="43"/>
      <c r="I54" s="43"/>
      <c r="J54" s="43"/>
      <c r="K54" s="43">
        <v>86</v>
      </c>
      <c r="L54" s="43"/>
    </row>
    <row r="55" spans="1:12">
      <c r="A55" s="29" t="s">
        <v>312</v>
      </c>
      <c r="B55" s="43"/>
      <c r="C55" s="43">
        <v>2</v>
      </c>
      <c r="D55" s="43">
        <v>16</v>
      </c>
      <c r="E55" s="43"/>
      <c r="F55" s="43"/>
      <c r="G55" s="43">
        <v>15</v>
      </c>
      <c r="H55" s="43"/>
      <c r="I55" s="43"/>
      <c r="J55" s="43"/>
      <c r="K55" s="43">
        <v>186</v>
      </c>
      <c r="L55" s="43" t="s">
        <v>304</v>
      </c>
    </row>
    <row r="56" spans="1:12">
      <c r="A56" s="29" t="s">
        <v>313</v>
      </c>
      <c r="B56" s="43" t="s">
        <v>1447</v>
      </c>
      <c r="C56" s="43">
        <v>1</v>
      </c>
      <c r="D56" s="43">
        <v>0</v>
      </c>
      <c r="E56" s="43"/>
      <c r="F56" s="43"/>
      <c r="G56" s="43">
        <v>0.25</v>
      </c>
      <c r="H56" s="43" t="s">
        <v>3129</v>
      </c>
      <c r="I56" s="43" t="s">
        <v>3130</v>
      </c>
      <c r="J56" s="43"/>
      <c r="K56" s="43">
        <v>86</v>
      </c>
      <c r="L56" s="43" t="s">
        <v>1967</v>
      </c>
    </row>
    <row r="57" spans="1:12">
      <c r="A57" s="29" t="s">
        <v>313</v>
      </c>
      <c r="B57" s="43" t="s">
        <v>3143</v>
      </c>
      <c r="C57" s="43">
        <v>1</v>
      </c>
      <c r="D57" s="43">
        <v>0</v>
      </c>
      <c r="E57" s="43">
        <v>2.5</v>
      </c>
      <c r="F57" s="43">
        <v>0</v>
      </c>
      <c r="G57" s="43">
        <v>0.25</v>
      </c>
      <c r="H57" s="43" t="s">
        <v>3129</v>
      </c>
      <c r="I57" s="43" t="s">
        <v>3130</v>
      </c>
      <c r="J57" s="43"/>
      <c r="K57" s="43">
        <v>86</v>
      </c>
      <c r="L57" s="43"/>
    </row>
    <row r="58" spans="1:12">
      <c r="A58" s="29" t="s">
        <v>313</v>
      </c>
      <c r="B58" s="43" t="s">
        <v>3144</v>
      </c>
      <c r="C58" s="43">
        <v>2</v>
      </c>
      <c r="D58" s="43">
        <v>0</v>
      </c>
      <c r="E58" s="43">
        <v>3.5</v>
      </c>
      <c r="F58" s="43">
        <v>0</v>
      </c>
      <c r="G58" s="43">
        <v>0.5</v>
      </c>
      <c r="H58" s="43" t="s">
        <v>3129</v>
      </c>
      <c r="I58" s="43" t="s">
        <v>3130</v>
      </c>
      <c r="J58" s="43"/>
      <c r="K58" s="43">
        <v>86</v>
      </c>
      <c r="L58" s="43"/>
    </row>
    <row r="59" spans="1:12">
      <c r="A59" s="29" t="s">
        <v>313</v>
      </c>
      <c r="B59" s="43" t="s">
        <v>3145</v>
      </c>
      <c r="C59" s="43">
        <v>3</v>
      </c>
      <c r="D59" s="43">
        <v>0</v>
      </c>
      <c r="E59" s="43">
        <v>3.5</v>
      </c>
      <c r="F59" s="43">
        <v>0</v>
      </c>
      <c r="G59" s="43">
        <v>1</v>
      </c>
      <c r="H59" s="43">
        <v>1</v>
      </c>
      <c r="I59" s="43" t="s">
        <v>3225</v>
      </c>
      <c r="J59" s="43"/>
      <c r="K59" s="43">
        <v>386</v>
      </c>
      <c r="L59" s="43"/>
    </row>
    <row r="60" spans="1:12">
      <c r="A60" s="29" t="s">
        <v>313</v>
      </c>
      <c r="B60" s="43" t="s">
        <v>3147</v>
      </c>
      <c r="C60" s="43">
        <v>2</v>
      </c>
      <c r="D60" s="43">
        <v>0</v>
      </c>
      <c r="E60" s="43">
        <v>3.5</v>
      </c>
      <c r="F60" s="43">
        <v>0</v>
      </c>
      <c r="G60" s="43">
        <v>1</v>
      </c>
      <c r="H60" s="31" t="s">
        <v>3202</v>
      </c>
      <c r="I60" s="43" t="s">
        <v>3281</v>
      </c>
      <c r="J60" s="43"/>
      <c r="K60" s="43">
        <v>386</v>
      </c>
      <c r="L60" s="43"/>
    </row>
    <row r="61" spans="1:12">
      <c r="A61" s="29" t="s">
        <v>313</v>
      </c>
      <c r="B61" s="43" t="s">
        <v>3148</v>
      </c>
      <c r="C61" s="43">
        <v>3</v>
      </c>
      <c r="D61" s="43">
        <v>0</v>
      </c>
      <c r="E61" s="43">
        <v>3.5</v>
      </c>
      <c r="F61" s="43">
        <v>0</v>
      </c>
      <c r="G61" s="43">
        <v>1</v>
      </c>
      <c r="H61" s="43">
        <v>1</v>
      </c>
      <c r="I61" s="43" t="s">
        <v>3225</v>
      </c>
      <c r="J61" s="43"/>
      <c r="K61" s="43">
        <v>386</v>
      </c>
      <c r="L61" s="43"/>
    </row>
    <row r="62" spans="1:12">
      <c r="A62" s="29" t="s">
        <v>317</v>
      </c>
      <c r="B62" s="43"/>
      <c r="C62" s="43">
        <v>1</v>
      </c>
      <c r="D62" s="43">
        <v>0</v>
      </c>
      <c r="E62" s="43">
        <v>4</v>
      </c>
      <c r="F62" s="43">
        <v>0</v>
      </c>
      <c r="G62" s="43"/>
      <c r="H62" s="43">
        <v>1</v>
      </c>
      <c r="I62" s="43" t="s">
        <v>2243</v>
      </c>
      <c r="J62" s="43"/>
      <c r="K62" s="43">
        <v>86</v>
      </c>
      <c r="L62" s="43" t="s">
        <v>1963</v>
      </c>
    </row>
    <row r="63" spans="1:12">
      <c r="A63" s="29" t="s">
        <v>318</v>
      </c>
      <c r="B63" s="43"/>
      <c r="C63" s="43">
        <v>1</v>
      </c>
      <c r="D63" s="43">
        <v>0</v>
      </c>
      <c r="E63" s="43">
        <v>5</v>
      </c>
      <c r="F63" s="43">
        <v>0</v>
      </c>
      <c r="G63" s="43"/>
      <c r="H63" s="43" t="s">
        <v>3129</v>
      </c>
      <c r="I63" s="43" t="s">
        <v>3130</v>
      </c>
      <c r="J63" s="43"/>
      <c r="K63" s="43">
        <v>86</v>
      </c>
      <c r="L63" s="43" t="s">
        <v>3282</v>
      </c>
    </row>
    <row r="64" spans="1:12">
      <c r="A64" s="29" t="s">
        <v>319</v>
      </c>
      <c r="B64" s="43"/>
      <c r="C64" s="43">
        <v>2</v>
      </c>
      <c r="D64" s="43">
        <v>0</v>
      </c>
      <c r="E64" s="43"/>
      <c r="F64" s="43">
        <v>0</v>
      </c>
      <c r="G64" s="43">
        <v>1</v>
      </c>
      <c r="H64" s="43">
        <v>1</v>
      </c>
      <c r="I64" s="43" t="s">
        <v>2243</v>
      </c>
      <c r="J64" s="43"/>
      <c r="K64" s="43">
        <v>86</v>
      </c>
      <c r="L64" s="43" t="s">
        <v>304</v>
      </c>
    </row>
    <row r="65" spans="1:12">
      <c r="A65" s="29" t="s">
        <v>320</v>
      </c>
      <c r="B65" s="43" t="s">
        <v>296</v>
      </c>
      <c r="C65" s="43">
        <v>2</v>
      </c>
      <c r="D65" s="43">
        <v>10</v>
      </c>
      <c r="E65" s="43"/>
      <c r="F65" s="43"/>
      <c r="G65" s="43">
        <v>28</v>
      </c>
      <c r="H65" s="43"/>
      <c r="I65" s="43"/>
      <c r="J65" s="43"/>
      <c r="K65" s="43">
        <v>86</v>
      </c>
      <c r="L65" s="43" t="s">
        <v>304</v>
      </c>
    </row>
    <row r="66" spans="1:12">
      <c r="A66" s="29" t="s">
        <v>424</v>
      </c>
      <c r="B66" s="43"/>
      <c r="C66" s="43">
        <v>1</v>
      </c>
      <c r="D66" s="43">
        <v>3</v>
      </c>
      <c r="E66" s="43">
        <v>8</v>
      </c>
      <c r="F66" s="43"/>
      <c r="G66" s="43">
        <v>8</v>
      </c>
      <c r="H66" s="43"/>
      <c r="I66" s="43"/>
      <c r="J66" s="43"/>
      <c r="K66" s="43">
        <v>86</v>
      </c>
      <c r="L66" s="43"/>
    </row>
    <row r="67" spans="1:12">
      <c r="A67" s="29" t="s">
        <v>425</v>
      </c>
      <c r="B67" s="43"/>
      <c r="C67" s="43">
        <v>1</v>
      </c>
      <c r="D67" s="43" t="s">
        <v>2148</v>
      </c>
      <c r="E67" s="129" t="s">
        <v>3283</v>
      </c>
      <c r="F67" s="142"/>
      <c r="G67" s="43"/>
      <c r="H67" s="43"/>
      <c r="I67" s="43">
        <v>86</v>
      </c>
      <c r="J67" s="43"/>
      <c r="K67" s="43"/>
      <c r="L67" s="43"/>
    </row>
    <row r="68" spans="1:12">
      <c r="A68" s="29" t="s">
        <v>427</v>
      </c>
      <c r="B68" s="43"/>
      <c r="C68" s="43">
        <v>1</v>
      </c>
      <c r="D68" s="43">
        <v>2</v>
      </c>
      <c r="E68" s="43">
        <v>8</v>
      </c>
      <c r="F68" s="43"/>
      <c r="G68" s="43">
        <v>8</v>
      </c>
      <c r="H68" s="43"/>
      <c r="I68" s="43"/>
      <c r="J68" s="43"/>
      <c r="K68" s="43">
        <v>86</v>
      </c>
      <c r="L68" s="43"/>
    </row>
    <row r="69" spans="1:12">
      <c r="A69" s="29" t="s">
        <v>428</v>
      </c>
      <c r="B69" s="43"/>
      <c r="C69" s="43">
        <v>1</v>
      </c>
      <c r="D69" s="43" t="s">
        <v>1276</v>
      </c>
      <c r="E69" s="43" t="s">
        <v>3284</v>
      </c>
      <c r="F69" s="43"/>
      <c r="G69" s="43"/>
      <c r="H69" s="43"/>
      <c r="I69" s="43">
        <v>86</v>
      </c>
      <c r="J69" s="43"/>
      <c r="K69" s="43"/>
      <c r="L69" s="43"/>
    </row>
    <row r="70" spans="1:12">
      <c r="A70" s="29" t="s">
        <v>429</v>
      </c>
      <c r="B70" s="43"/>
      <c r="C70" s="43">
        <v>1</v>
      </c>
      <c r="D70" s="43">
        <v>4</v>
      </c>
      <c r="E70" s="43">
        <v>8</v>
      </c>
      <c r="F70" s="43"/>
      <c r="G70" s="43">
        <v>8</v>
      </c>
      <c r="H70" s="43"/>
      <c r="I70" s="43"/>
      <c r="J70" s="43"/>
      <c r="K70" s="43">
        <v>86</v>
      </c>
      <c r="L70" s="43"/>
    </row>
    <row r="71" spans="1:12">
      <c r="A71" s="29" t="s">
        <v>3285</v>
      </c>
      <c r="B71" s="43"/>
      <c r="C71" s="43">
        <v>9</v>
      </c>
      <c r="D71" s="43" t="s">
        <v>3286</v>
      </c>
      <c r="E71" s="43" t="s">
        <v>3286</v>
      </c>
      <c r="F71" s="43"/>
      <c r="G71" s="43"/>
      <c r="H71" s="43"/>
      <c r="I71" s="43">
        <v>86</v>
      </c>
      <c r="J71" s="43"/>
      <c r="K71" s="43"/>
      <c r="L71" s="43"/>
    </row>
    <row r="72" spans="1:12">
      <c r="A72" s="29" t="s">
        <v>3287</v>
      </c>
      <c r="B72" s="43"/>
      <c r="C72" s="43">
        <v>1</v>
      </c>
      <c r="D72" s="52" t="s">
        <v>3288</v>
      </c>
      <c r="E72" s="129" t="s">
        <v>3289</v>
      </c>
      <c r="F72" s="142"/>
      <c r="G72" s="43"/>
      <c r="H72" s="43"/>
      <c r="I72" s="43">
        <v>86</v>
      </c>
      <c r="J72" s="43"/>
      <c r="K72" s="43"/>
      <c r="L72" s="43"/>
    </row>
    <row r="73" spans="1:12">
      <c r="A73" s="29" t="s">
        <v>3290</v>
      </c>
      <c r="B73" s="43"/>
      <c r="C73" s="43">
        <v>1</v>
      </c>
      <c r="D73" s="52" t="s">
        <v>3291</v>
      </c>
      <c r="E73" s="129" t="s">
        <v>3292</v>
      </c>
      <c r="F73" s="142"/>
      <c r="G73" s="43"/>
      <c r="H73" s="43"/>
      <c r="I73" s="43">
        <v>86</v>
      </c>
      <c r="J73" s="43"/>
      <c r="K73" s="43"/>
      <c r="L73" s="43"/>
    </row>
    <row r="74" spans="1:12">
      <c r="A74" s="29" t="s">
        <v>3293</v>
      </c>
      <c r="B74" s="43"/>
      <c r="C74" s="43">
        <v>1</v>
      </c>
      <c r="D74" s="52" t="s">
        <v>3291</v>
      </c>
      <c r="E74" s="129" t="s">
        <v>3292</v>
      </c>
      <c r="F74" s="130"/>
      <c r="G74" s="43"/>
      <c r="H74" s="43"/>
      <c r="I74" s="43" t="s">
        <v>3269</v>
      </c>
      <c r="J74" s="43"/>
      <c r="K74" s="43"/>
      <c r="L74" s="43"/>
    </row>
    <row r="75" spans="1:12">
      <c r="A75" s="29" t="s">
        <v>321</v>
      </c>
      <c r="B75" s="43" t="s">
        <v>302</v>
      </c>
      <c r="C75" s="43">
        <v>1</v>
      </c>
      <c r="D75" s="43">
        <v>0</v>
      </c>
      <c r="E75" s="43">
        <v>1</v>
      </c>
      <c r="F75" s="43">
        <v>0</v>
      </c>
      <c r="G75" s="43">
        <v>1</v>
      </c>
      <c r="H75" s="43"/>
      <c r="I75" s="43" t="s">
        <v>3225</v>
      </c>
      <c r="J75" s="43"/>
      <c r="K75" s="43">
        <v>486</v>
      </c>
      <c r="L75" s="43"/>
    </row>
    <row r="76" spans="1:12">
      <c r="A76" s="29" t="s">
        <v>3149</v>
      </c>
      <c r="B76" s="43" t="s">
        <v>324</v>
      </c>
      <c r="C76" s="43">
        <v>1</v>
      </c>
      <c r="D76" s="43">
        <v>52</v>
      </c>
      <c r="E76" s="43"/>
      <c r="F76" s="43"/>
      <c r="G76" s="129" t="s">
        <v>3150</v>
      </c>
      <c r="H76" s="142"/>
      <c r="I76" s="43"/>
      <c r="J76" s="43">
        <v>86</v>
      </c>
      <c r="K76" s="43"/>
      <c r="L76" s="43"/>
    </row>
    <row r="77" spans="1:12">
      <c r="A77" s="29" t="s">
        <v>662</v>
      </c>
      <c r="B77" s="43" t="s">
        <v>304</v>
      </c>
      <c r="C77" s="43">
        <v>1</v>
      </c>
      <c r="D77" s="43">
        <v>0</v>
      </c>
      <c r="E77" s="43"/>
      <c r="F77" s="43"/>
      <c r="G77" s="43">
        <v>1</v>
      </c>
      <c r="H77" s="43"/>
      <c r="I77" s="43"/>
      <c r="J77" s="43"/>
      <c r="K77" s="43" t="s">
        <v>3151</v>
      </c>
      <c r="L77" s="43"/>
    </row>
    <row r="78" spans="1:12">
      <c r="A78" s="29" t="s">
        <v>663</v>
      </c>
      <c r="B78" s="43" t="s">
        <v>304</v>
      </c>
      <c r="C78" s="43">
        <v>1</v>
      </c>
      <c r="D78" s="43">
        <v>0</v>
      </c>
      <c r="E78" s="43"/>
      <c r="F78" s="43"/>
      <c r="G78" s="43">
        <v>1</v>
      </c>
      <c r="H78" s="43"/>
      <c r="I78" s="43"/>
      <c r="J78" s="43"/>
      <c r="K78" s="43" t="s">
        <v>3151</v>
      </c>
      <c r="L78" s="43"/>
    </row>
    <row r="79" spans="1:12">
      <c r="A79" s="29" t="s">
        <v>664</v>
      </c>
      <c r="B79" s="43"/>
      <c r="C79" s="43">
        <v>1</v>
      </c>
      <c r="D79" s="43">
        <v>2</v>
      </c>
      <c r="E79" s="43"/>
      <c r="F79" s="43"/>
      <c r="G79" s="43">
        <v>50</v>
      </c>
      <c r="H79" s="43"/>
      <c r="I79" s="43"/>
      <c r="J79" s="43"/>
      <c r="K79" s="43" t="s">
        <v>3151</v>
      </c>
      <c r="L79" s="43"/>
    </row>
    <row r="80" spans="1:12">
      <c r="A80" s="29" t="s">
        <v>665</v>
      </c>
      <c r="B80" s="43"/>
      <c r="C80" s="43">
        <v>1</v>
      </c>
      <c r="D80" s="43">
        <v>2</v>
      </c>
      <c r="E80" s="43"/>
      <c r="F80" s="43"/>
      <c r="G80" s="43">
        <v>50</v>
      </c>
      <c r="H80" s="43"/>
      <c r="I80" s="43"/>
      <c r="J80" s="43"/>
      <c r="K80" s="43" t="s">
        <v>3137</v>
      </c>
      <c r="L80" s="43"/>
    </row>
    <row r="81" spans="1:12">
      <c r="A81" s="29" t="s">
        <v>666</v>
      </c>
      <c r="B81" s="43"/>
      <c r="C81" s="43">
        <v>1</v>
      </c>
      <c r="D81" s="43">
        <v>4</v>
      </c>
      <c r="E81" s="43"/>
      <c r="F81" s="43"/>
      <c r="G81" s="43">
        <v>124</v>
      </c>
      <c r="H81" s="43"/>
      <c r="I81" s="43"/>
      <c r="J81" s="43"/>
      <c r="K81" s="43" t="s">
        <v>3137</v>
      </c>
      <c r="L81" s="43"/>
    </row>
    <row r="82" spans="1:12">
      <c r="A82" s="29"/>
      <c r="B82" s="43"/>
      <c r="C82" s="43"/>
      <c r="D82" s="43"/>
      <c r="E82" s="43"/>
      <c r="F82" s="43"/>
      <c r="G82" s="43"/>
      <c r="H82" s="43"/>
      <c r="I82" s="43"/>
      <c r="J82" s="43"/>
      <c r="K82" s="43"/>
      <c r="L82" s="43"/>
    </row>
    <row r="83" spans="1:12" ht="30">
      <c r="A83" s="41" t="s">
        <v>322</v>
      </c>
      <c r="B83" s="43"/>
      <c r="C83" s="43"/>
      <c r="D83" s="43"/>
      <c r="E83" s="43"/>
      <c r="F83" s="43"/>
      <c r="G83" s="43"/>
      <c r="H83" s="43"/>
      <c r="I83" s="43"/>
      <c r="J83" s="43"/>
      <c r="K83" s="43"/>
      <c r="L83" s="43"/>
    </row>
    <row r="84" spans="1:12">
      <c r="A84" s="29" t="s">
        <v>323</v>
      </c>
      <c r="B84" s="43" t="s">
        <v>273</v>
      </c>
      <c r="C84" s="43">
        <v>1</v>
      </c>
      <c r="D84" s="43">
        <v>0</v>
      </c>
      <c r="E84" s="43">
        <v>1</v>
      </c>
      <c r="F84" s="43">
        <v>0</v>
      </c>
      <c r="G84" s="43">
        <v>0.25</v>
      </c>
      <c r="H84" s="43" t="s">
        <v>3129</v>
      </c>
      <c r="I84" s="43" t="s">
        <v>3130</v>
      </c>
      <c r="J84" s="43"/>
      <c r="K84" s="43">
        <v>86</v>
      </c>
      <c r="L84" s="43" t="s">
        <v>1898</v>
      </c>
    </row>
    <row r="85" spans="1:12">
      <c r="A85" s="29" t="s">
        <v>323</v>
      </c>
      <c r="B85" s="43" t="s">
        <v>296</v>
      </c>
      <c r="C85" s="43">
        <v>2</v>
      </c>
      <c r="D85" s="43">
        <v>0</v>
      </c>
      <c r="E85" s="43">
        <v>1</v>
      </c>
      <c r="F85" s="43">
        <v>0</v>
      </c>
      <c r="G85" s="43">
        <v>1</v>
      </c>
      <c r="H85" s="43"/>
      <c r="I85" s="43"/>
      <c r="J85" s="43"/>
      <c r="K85" s="43">
        <v>86</v>
      </c>
      <c r="L85" s="43" t="s">
        <v>1898</v>
      </c>
    </row>
    <row r="86" spans="1:12">
      <c r="A86" s="29" t="s">
        <v>323</v>
      </c>
      <c r="B86" s="43" t="s">
        <v>325</v>
      </c>
      <c r="C86" s="43">
        <v>3</v>
      </c>
      <c r="D86" s="43">
        <v>0</v>
      </c>
      <c r="E86" s="43">
        <v>5</v>
      </c>
      <c r="F86" s="43"/>
      <c r="G86" s="43">
        <v>2</v>
      </c>
      <c r="H86" s="43"/>
      <c r="I86" s="43"/>
      <c r="J86" s="43"/>
      <c r="K86" s="43">
        <v>86</v>
      </c>
      <c r="L86" s="43" t="s">
        <v>1898</v>
      </c>
    </row>
    <row r="87" spans="1:12">
      <c r="A87" s="29" t="s">
        <v>326</v>
      </c>
      <c r="B87" s="43" t="s">
        <v>324</v>
      </c>
      <c r="C87" s="43">
        <v>3</v>
      </c>
      <c r="D87" s="43">
        <v>0</v>
      </c>
      <c r="E87" s="43">
        <v>10</v>
      </c>
      <c r="F87" s="43">
        <v>0</v>
      </c>
      <c r="G87" s="43">
        <v>10</v>
      </c>
      <c r="H87" s="43">
        <v>1</v>
      </c>
      <c r="I87" s="43" t="s">
        <v>3146</v>
      </c>
      <c r="J87" s="43"/>
      <c r="K87" s="43">
        <v>86</v>
      </c>
      <c r="L87" s="43"/>
    </row>
    <row r="88" spans="1:12">
      <c r="A88" s="29" t="s">
        <v>326</v>
      </c>
      <c r="B88" s="43" t="s">
        <v>296</v>
      </c>
      <c r="C88" s="43">
        <v>2</v>
      </c>
      <c r="D88" s="43">
        <v>5</v>
      </c>
      <c r="E88" s="43">
        <v>10</v>
      </c>
      <c r="F88" s="43">
        <v>0</v>
      </c>
      <c r="G88" s="43">
        <v>10</v>
      </c>
      <c r="H88" s="43">
        <v>1</v>
      </c>
      <c r="I88" s="43" t="s">
        <v>3146</v>
      </c>
      <c r="J88" s="43"/>
      <c r="K88" s="43">
        <v>86</v>
      </c>
      <c r="L88" s="43"/>
    </row>
    <row r="89" spans="1:12">
      <c r="A89" s="29" t="s">
        <v>326</v>
      </c>
      <c r="B89" s="43" t="s">
        <v>325</v>
      </c>
      <c r="C89" s="43">
        <v>2</v>
      </c>
      <c r="D89" s="43">
        <v>6</v>
      </c>
      <c r="E89" s="43">
        <v>20</v>
      </c>
      <c r="F89" s="43"/>
      <c r="G89" s="43">
        <v>10</v>
      </c>
      <c r="H89" s="43"/>
      <c r="I89" s="43"/>
      <c r="J89" s="43"/>
      <c r="K89" s="43">
        <v>86</v>
      </c>
      <c r="L89" s="43"/>
    </row>
    <row r="90" spans="1:12">
      <c r="A90" s="29" t="s">
        <v>326</v>
      </c>
      <c r="B90" s="43" t="s">
        <v>291</v>
      </c>
      <c r="C90" s="43">
        <v>3</v>
      </c>
      <c r="D90" s="43">
        <v>5</v>
      </c>
      <c r="E90" s="43">
        <v>22</v>
      </c>
      <c r="F90" s="43"/>
      <c r="G90" s="43">
        <v>10</v>
      </c>
      <c r="H90" s="43"/>
      <c r="I90" s="43"/>
      <c r="J90" s="43"/>
      <c r="K90" s="43">
        <v>86</v>
      </c>
      <c r="L90" s="43"/>
    </row>
    <row r="91" spans="1:12">
      <c r="A91" s="29" t="s">
        <v>328</v>
      </c>
      <c r="B91" s="43" t="s">
        <v>273</v>
      </c>
      <c r="C91" s="43">
        <v>1</v>
      </c>
      <c r="D91" s="43">
        <v>0</v>
      </c>
      <c r="E91" s="43">
        <v>1</v>
      </c>
      <c r="F91" s="43">
        <v>0</v>
      </c>
      <c r="G91" s="43">
        <v>0.25</v>
      </c>
      <c r="H91" s="43" t="s">
        <v>3129</v>
      </c>
      <c r="I91" s="43" t="s">
        <v>3130</v>
      </c>
      <c r="J91" s="43"/>
      <c r="K91" s="43">
        <v>86</v>
      </c>
      <c r="L91" s="43" t="s">
        <v>1898</v>
      </c>
    </row>
    <row r="92" spans="1:12">
      <c r="A92" s="29" t="s">
        <v>328</v>
      </c>
      <c r="B92" s="43" t="s">
        <v>296</v>
      </c>
      <c r="C92" s="43">
        <v>2</v>
      </c>
      <c r="D92" s="43">
        <v>0</v>
      </c>
      <c r="E92" s="43">
        <v>1</v>
      </c>
      <c r="F92" s="43">
        <v>0</v>
      </c>
      <c r="G92" s="43">
        <v>1</v>
      </c>
      <c r="H92" s="43"/>
      <c r="I92" s="43"/>
      <c r="J92" s="43"/>
      <c r="K92" s="43">
        <v>86</v>
      </c>
      <c r="L92" s="43" t="s">
        <v>1898</v>
      </c>
    </row>
    <row r="93" spans="1:12">
      <c r="A93" s="29" t="s">
        <v>3155</v>
      </c>
      <c r="B93" s="43" t="s">
        <v>302</v>
      </c>
      <c r="C93" s="43">
        <v>2</v>
      </c>
      <c r="D93" s="43">
        <v>0</v>
      </c>
      <c r="E93" s="43">
        <v>1</v>
      </c>
      <c r="F93" s="43">
        <v>0</v>
      </c>
      <c r="G93" s="43">
        <v>0.5</v>
      </c>
      <c r="H93" s="43" t="s">
        <v>3129</v>
      </c>
      <c r="I93" s="43" t="s">
        <v>3130</v>
      </c>
      <c r="J93" s="43"/>
      <c r="K93" s="43">
        <v>86</v>
      </c>
      <c r="L93" s="43"/>
    </row>
    <row r="94" spans="1:12">
      <c r="A94" s="29" t="s">
        <v>3155</v>
      </c>
      <c r="B94" s="43" t="s">
        <v>304</v>
      </c>
      <c r="C94" s="43">
        <v>4</v>
      </c>
      <c r="D94" s="43">
        <v>0</v>
      </c>
      <c r="E94" s="43">
        <v>5</v>
      </c>
      <c r="F94" s="43"/>
      <c r="G94" s="43">
        <v>3</v>
      </c>
      <c r="H94" s="43"/>
      <c r="I94" s="43"/>
      <c r="J94" s="43"/>
      <c r="K94" s="43">
        <v>86</v>
      </c>
      <c r="L94" s="43"/>
    </row>
    <row r="95" spans="1:12">
      <c r="A95" s="29" t="s">
        <v>2802</v>
      </c>
      <c r="B95" s="43" t="s">
        <v>302</v>
      </c>
      <c r="C95" s="43">
        <v>1</v>
      </c>
      <c r="D95" s="43">
        <v>0</v>
      </c>
      <c r="E95" s="43">
        <v>1</v>
      </c>
      <c r="F95" s="43">
        <v>0</v>
      </c>
      <c r="G95" s="43">
        <v>0.5</v>
      </c>
      <c r="H95" s="43">
        <v>0</v>
      </c>
      <c r="I95" s="43" t="s">
        <v>3138</v>
      </c>
      <c r="J95" s="43"/>
      <c r="K95" s="43">
        <v>86</v>
      </c>
      <c r="L95" s="43"/>
    </row>
    <row r="96" spans="1:12">
      <c r="A96" s="29" t="s">
        <v>2802</v>
      </c>
      <c r="B96" s="43" t="s">
        <v>304</v>
      </c>
      <c r="C96" s="43">
        <v>3</v>
      </c>
      <c r="D96" s="43">
        <v>0</v>
      </c>
      <c r="E96" s="43">
        <v>5</v>
      </c>
      <c r="F96" s="43"/>
      <c r="G96" s="43">
        <v>3</v>
      </c>
      <c r="H96" s="43"/>
      <c r="I96" s="43"/>
      <c r="J96" s="43"/>
      <c r="K96" s="43">
        <v>86</v>
      </c>
      <c r="L96" s="43"/>
    </row>
    <row r="97" spans="1:12">
      <c r="A97" s="29" t="s">
        <v>330</v>
      </c>
      <c r="B97" s="43"/>
      <c r="C97" s="43">
        <v>1</v>
      </c>
      <c r="D97" s="43">
        <v>10</v>
      </c>
      <c r="E97" s="43">
        <v>26</v>
      </c>
      <c r="F97" s="43"/>
      <c r="G97" s="43"/>
      <c r="H97" s="43"/>
      <c r="I97" s="43"/>
      <c r="J97" s="43"/>
      <c r="K97" s="43">
        <v>86</v>
      </c>
      <c r="L97" s="43" t="s">
        <v>304</v>
      </c>
    </row>
    <row r="98" spans="1:12">
      <c r="A98" s="29" t="s">
        <v>3157</v>
      </c>
      <c r="B98" s="43"/>
      <c r="C98" s="43">
        <v>1</v>
      </c>
      <c r="D98" s="43">
        <v>16</v>
      </c>
      <c r="E98" s="43">
        <v>29</v>
      </c>
      <c r="F98" s="43"/>
      <c r="G98" s="43"/>
      <c r="H98" s="43"/>
      <c r="I98" s="43"/>
      <c r="J98" s="43"/>
      <c r="K98" s="43">
        <v>86</v>
      </c>
      <c r="L98" s="43" t="s">
        <v>304</v>
      </c>
    </row>
    <row r="99" spans="1:12">
      <c r="A99" s="29" t="s">
        <v>333</v>
      </c>
      <c r="B99" s="43"/>
      <c r="C99" s="43">
        <v>2</v>
      </c>
      <c r="D99" s="43">
        <v>5</v>
      </c>
      <c r="E99" s="43">
        <v>13</v>
      </c>
      <c r="F99" s="43"/>
      <c r="G99" s="43"/>
      <c r="H99" s="43">
        <v>1</v>
      </c>
      <c r="I99" s="43" t="s">
        <v>2243</v>
      </c>
      <c r="J99" s="43" t="s">
        <v>3197</v>
      </c>
      <c r="K99" s="43">
        <v>86</v>
      </c>
      <c r="L99" s="43" t="s">
        <v>304</v>
      </c>
    </row>
    <row r="100" spans="1:12">
      <c r="A100" s="29" t="s">
        <v>335</v>
      </c>
      <c r="B100" s="43"/>
      <c r="C100" s="43">
        <v>2</v>
      </c>
      <c r="D100" s="43">
        <v>17</v>
      </c>
      <c r="E100" s="43">
        <v>71</v>
      </c>
      <c r="F100" s="43"/>
      <c r="G100" s="43"/>
      <c r="H100" s="43">
        <v>1</v>
      </c>
      <c r="I100" s="43" t="s">
        <v>2243</v>
      </c>
      <c r="J100" s="43" t="s">
        <v>3159</v>
      </c>
      <c r="K100" s="43">
        <v>86</v>
      </c>
      <c r="L100" s="43" t="s">
        <v>304</v>
      </c>
    </row>
    <row r="101" spans="1:12">
      <c r="A101" s="29" t="s">
        <v>336</v>
      </c>
      <c r="B101" s="43" t="s">
        <v>351</v>
      </c>
      <c r="C101" s="43">
        <v>1</v>
      </c>
      <c r="D101" s="43">
        <v>0</v>
      </c>
      <c r="E101" s="43">
        <v>10</v>
      </c>
      <c r="F101" s="43">
        <v>0</v>
      </c>
      <c r="G101" s="43"/>
      <c r="H101" s="43">
        <v>1</v>
      </c>
      <c r="I101" s="43" t="s">
        <v>2243</v>
      </c>
      <c r="J101" s="43" t="s">
        <v>3197</v>
      </c>
      <c r="K101" s="43">
        <v>86</v>
      </c>
      <c r="L101" s="43"/>
    </row>
    <row r="102" spans="1:12">
      <c r="A102" s="29" t="s">
        <v>336</v>
      </c>
      <c r="B102" s="43" t="s">
        <v>352</v>
      </c>
      <c r="C102" s="43">
        <v>4</v>
      </c>
      <c r="D102" s="43">
        <v>0</v>
      </c>
      <c r="E102" s="43">
        <v>11</v>
      </c>
      <c r="F102" s="43">
        <v>0</v>
      </c>
      <c r="G102" s="43"/>
      <c r="H102" s="43">
        <v>1</v>
      </c>
      <c r="I102" s="43" t="s">
        <v>2243</v>
      </c>
      <c r="J102" s="43" t="s">
        <v>3197</v>
      </c>
      <c r="K102" s="43">
        <v>86</v>
      </c>
      <c r="L102" s="43"/>
    </row>
    <row r="103" spans="1:12">
      <c r="A103" s="29" t="s">
        <v>336</v>
      </c>
      <c r="B103" s="43" t="s">
        <v>353</v>
      </c>
      <c r="C103" s="43">
        <v>3</v>
      </c>
      <c r="D103" s="43">
        <v>0</v>
      </c>
      <c r="E103" s="43">
        <v>11</v>
      </c>
      <c r="F103" s="43">
        <v>0</v>
      </c>
      <c r="G103" s="43"/>
      <c r="H103" s="43">
        <v>1</v>
      </c>
      <c r="I103" s="43" t="s">
        <v>2243</v>
      </c>
      <c r="J103" s="43" t="s">
        <v>3197</v>
      </c>
      <c r="K103" s="43">
        <v>86</v>
      </c>
      <c r="L103" s="43"/>
    </row>
    <row r="104" spans="1:12">
      <c r="A104" s="29" t="s">
        <v>336</v>
      </c>
      <c r="B104" s="43" t="s">
        <v>677</v>
      </c>
      <c r="C104" s="43">
        <v>1</v>
      </c>
      <c r="D104" s="43">
        <v>5</v>
      </c>
      <c r="E104" s="43">
        <v>11</v>
      </c>
      <c r="F104" s="43">
        <v>0</v>
      </c>
      <c r="G104" s="43"/>
      <c r="H104" s="43">
        <v>1</v>
      </c>
      <c r="I104" s="43" t="s">
        <v>2243</v>
      </c>
      <c r="J104" s="43" t="s">
        <v>3197</v>
      </c>
      <c r="K104" s="43" t="s">
        <v>3269</v>
      </c>
      <c r="L104" s="43"/>
    </row>
    <row r="105" spans="1:12">
      <c r="A105" s="29" t="s">
        <v>336</v>
      </c>
      <c r="B105" s="43" t="s">
        <v>354</v>
      </c>
      <c r="C105" s="43">
        <v>2</v>
      </c>
      <c r="D105" s="43">
        <v>0</v>
      </c>
      <c r="E105" s="43">
        <v>10</v>
      </c>
      <c r="F105" s="43">
        <v>0</v>
      </c>
      <c r="G105" s="43"/>
      <c r="H105" s="43">
        <v>1</v>
      </c>
      <c r="I105" s="43" t="s">
        <v>2243</v>
      </c>
      <c r="J105" s="43" t="s">
        <v>3197</v>
      </c>
      <c r="K105" s="43">
        <v>86</v>
      </c>
      <c r="L105" s="43"/>
    </row>
    <row r="106" spans="1:12">
      <c r="A106" s="29" t="s">
        <v>336</v>
      </c>
      <c r="B106" s="43" t="s">
        <v>355</v>
      </c>
      <c r="C106" s="43">
        <v>2</v>
      </c>
      <c r="D106" s="43">
        <v>5</v>
      </c>
      <c r="E106" s="43">
        <v>11</v>
      </c>
      <c r="F106" s="43">
        <v>0</v>
      </c>
      <c r="G106" s="43"/>
      <c r="H106" s="43">
        <v>1</v>
      </c>
      <c r="I106" s="43" t="s">
        <v>2243</v>
      </c>
      <c r="J106" s="43" t="s">
        <v>3197</v>
      </c>
      <c r="K106" s="43">
        <v>86</v>
      </c>
      <c r="L106" s="43"/>
    </row>
    <row r="107" spans="1:12">
      <c r="A107" s="29" t="s">
        <v>336</v>
      </c>
      <c r="B107" s="43" t="s">
        <v>356</v>
      </c>
      <c r="C107" s="43">
        <v>3</v>
      </c>
      <c r="D107" s="43">
        <v>0</v>
      </c>
      <c r="E107" s="43">
        <v>11</v>
      </c>
      <c r="F107" s="43">
        <v>0</v>
      </c>
      <c r="G107" s="43"/>
      <c r="H107" s="43">
        <v>1</v>
      </c>
      <c r="I107" s="43" t="s">
        <v>2243</v>
      </c>
      <c r="J107" s="43" t="s">
        <v>3197</v>
      </c>
      <c r="K107" s="43">
        <v>86</v>
      </c>
      <c r="L107" s="43"/>
    </row>
    <row r="108" spans="1:12">
      <c r="A108" s="29" t="s">
        <v>336</v>
      </c>
      <c r="B108" s="43" t="s">
        <v>678</v>
      </c>
      <c r="C108" s="43">
        <v>2</v>
      </c>
      <c r="D108" s="43">
        <v>6</v>
      </c>
      <c r="E108" s="43">
        <v>11</v>
      </c>
      <c r="F108" s="43">
        <v>0</v>
      </c>
      <c r="G108" s="43"/>
      <c r="H108" s="43">
        <v>1</v>
      </c>
      <c r="I108" s="43" t="s">
        <v>2243</v>
      </c>
      <c r="J108" s="43" t="s">
        <v>3197</v>
      </c>
      <c r="K108" s="43" t="s">
        <v>3269</v>
      </c>
      <c r="L108" s="43"/>
    </row>
    <row r="109" spans="1:12">
      <c r="A109" s="29" t="s">
        <v>342</v>
      </c>
      <c r="B109" s="43" t="s">
        <v>1241</v>
      </c>
      <c r="C109" s="43">
        <v>1</v>
      </c>
      <c r="D109" s="43">
        <v>0</v>
      </c>
      <c r="E109" s="43">
        <v>10</v>
      </c>
      <c r="F109" s="43">
        <v>0</v>
      </c>
      <c r="G109" s="43">
        <v>2.5</v>
      </c>
      <c r="H109" s="43">
        <v>1</v>
      </c>
      <c r="I109" s="43" t="s">
        <v>2243</v>
      </c>
      <c r="J109" s="43" t="s">
        <v>3197</v>
      </c>
      <c r="K109" s="43">
        <v>386</v>
      </c>
      <c r="L109" s="43"/>
    </row>
    <row r="110" spans="1:12">
      <c r="A110" s="29" t="s">
        <v>342</v>
      </c>
      <c r="B110" s="43" t="s">
        <v>1451</v>
      </c>
      <c r="C110" s="43">
        <v>2</v>
      </c>
      <c r="D110" s="43">
        <v>0</v>
      </c>
      <c r="E110" s="43">
        <v>11</v>
      </c>
      <c r="F110" s="43">
        <v>0</v>
      </c>
      <c r="G110" s="43">
        <v>2.5</v>
      </c>
      <c r="H110" s="43">
        <v>1</v>
      </c>
      <c r="I110" s="43" t="s">
        <v>2243</v>
      </c>
      <c r="J110" s="43" t="s">
        <v>3197</v>
      </c>
      <c r="K110" s="43">
        <v>186</v>
      </c>
      <c r="L110" s="43"/>
    </row>
    <row r="111" spans="1:12">
      <c r="A111" s="29" t="s">
        <v>342</v>
      </c>
      <c r="B111" s="43" t="s">
        <v>935</v>
      </c>
      <c r="C111" s="43">
        <v>1</v>
      </c>
      <c r="D111" s="43">
        <v>0</v>
      </c>
      <c r="E111" s="43">
        <v>10</v>
      </c>
      <c r="F111" s="43">
        <v>0</v>
      </c>
      <c r="G111" s="43">
        <v>2.5</v>
      </c>
      <c r="H111" s="43">
        <v>1</v>
      </c>
      <c r="I111" s="43" t="s">
        <v>2243</v>
      </c>
      <c r="J111" s="43" t="s">
        <v>3197</v>
      </c>
      <c r="K111" s="43">
        <v>386</v>
      </c>
      <c r="L111" s="43"/>
    </row>
    <row r="112" spans="1:12">
      <c r="A112" s="29" t="s">
        <v>342</v>
      </c>
      <c r="B112" s="43" t="s">
        <v>346</v>
      </c>
      <c r="C112" s="43">
        <v>1</v>
      </c>
      <c r="D112" s="43">
        <v>0</v>
      </c>
      <c r="E112" s="43">
        <v>10</v>
      </c>
      <c r="F112" s="43">
        <v>0</v>
      </c>
      <c r="G112" s="43">
        <v>2.5</v>
      </c>
      <c r="H112" s="43">
        <v>1</v>
      </c>
      <c r="I112" s="43" t="s">
        <v>2243</v>
      </c>
      <c r="J112" s="43" t="s">
        <v>3197</v>
      </c>
      <c r="K112" s="43">
        <v>386</v>
      </c>
      <c r="L112" s="43"/>
    </row>
    <row r="113" spans="1:12">
      <c r="A113" s="29" t="s">
        <v>342</v>
      </c>
      <c r="B113" s="43" t="s">
        <v>876</v>
      </c>
      <c r="C113" s="43">
        <v>1</v>
      </c>
      <c r="D113" s="43">
        <v>0</v>
      </c>
      <c r="E113" s="43">
        <v>10</v>
      </c>
      <c r="F113" s="43">
        <v>0</v>
      </c>
      <c r="G113" s="43">
        <v>2.5</v>
      </c>
      <c r="H113" s="43">
        <v>1</v>
      </c>
      <c r="I113" s="43" t="s">
        <v>2243</v>
      </c>
      <c r="J113" s="43" t="s">
        <v>3197</v>
      </c>
      <c r="K113" s="43" t="s">
        <v>3269</v>
      </c>
      <c r="L113" s="43"/>
    </row>
    <row r="114" spans="1:12">
      <c r="A114" s="29" t="s">
        <v>342</v>
      </c>
      <c r="B114" s="43" t="s">
        <v>675</v>
      </c>
      <c r="C114" s="43">
        <v>1</v>
      </c>
      <c r="D114" s="43">
        <v>0</v>
      </c>
      <c r="E114" s="43">
        <v>10</v>
      </c>
      <c r="F114" s="43">
        <v>0</v>
      </c>
      <c r="G114" s="43">
        <v>2.5</v>
      </c>
      <c r="H114" s="43">
        <v>1</v>
      </c>
      <c r="I114" s="43" t="s">
        <v>2243</v>
      </c>
      <c r="J114" s="43" t="s">
        <v>3197</v>
      </c>
      <c r="K114" s="43" t="s">
        <v>3269</v>
      </c>
      <c r="L114" s="43"/>
    </row>
    <row r="115" spans="1:12">
      <c r="A115" s="29" t="s">
        <v>342</v>
      </c>
      <c r="B115" s="43" t="s">
        <v>281</v>
      </c>
      <c r="C115" s="43">
        <v>2</v>
      </c>
      <c r="D115" s="43">
        <v>0</v>
      </c>
      <c r="E115" s="43">
        <v>10</v>
      </c>
      <c r="F115" s="43">
        <v>0</v>
      </c>
      <c r="G115" s="43">
        <v>2.5</v>
      </c>
      <c r="H115" s="43">
        <v>1</v>
      </c>
      <c r="I115" s="43" t="s">
        <v>2243</v>
      </c>
      <c r="J115" s="43" t="s">
        <v>3197</v>
      </c>
      <c r="K115" s="43">
        <v>386</v>
      </c>
      <c r="L115" s="43"/>
    </row>
    <row r="116" spans="1:12">
      <c r="A116" s="29" t="s">
        <v>342</v>
      </c>
      <c r="B116" s="43" t="s">
        <v>283</v>
      </c>
      <c r="C116" s="43">
        <v>2</v>
      </c>
      <c r="D116" s="43">
        <v>0</v>
      </c>
      <c r="E116" s="43">
        <v>10</v>
      </c>
      <c r="F116" s="43">
        <v>0</v>
      </c>
      <c r="G116" s="43">
        <v>2.5</v>
      </c>
      <c r="H116" s="43">
        <v>1</v>
      </c>
      <c r="I116" s="43" t="s">
        <v>2243</v>
      </c>
      <c r="J116" s="43" t="s">
        <v>3197</v>
      </c>
      <c r="K116" s="43">
        <v>386</v>
      </c>
      <c r="L116" s="43"/>
    </row>
    <row r="117" spans="1:12">
      <c r="A117" s="29" t="s">
        <v>342</v>
      </c>
      <c r="B117" s="43" t="s">
        <v>647</v>
      </c>
      <c r="C117" s="43">
        <v>2</v>
      </c>
      <c r="D117" s="43">
        <v>0</v>
      </c>
      <c r="E117" s="43">
        <v>10</v>
      </c>
      <c r="F117" s="43">
        <v>0</v>
      </c>
      <c r="G117" s="43">
        <v>2.5</v>
      </c>
      <c r="H117" s="43">
        <v>1</v>
      </c>
      <c r="I117" s="43" t="s">
        <v>2243</v>
      </c>
      <c r="J117" s="43" t="s">
        <v>3197</v>
      </c>
      <c r="K117" s="43" t="s">
        <v>3269</v>
      </c>
      <c r="L117" s="43"/>
    </row>
    <row r="118" spans="1:12">
      <c r="A118" s="29" t="s">
        <v>342</v>
      </c>
      <c r="B118" s="43" t="s">
        <v>2141</v>
      </c>
      <c r="C118" s="43">
        <v>3</v>
      </c>
      <c r="D118" s="43">
        <v>0</v>
      </c>
      <c r="E118" s="43">
        <v>10</v>
      </c>
      <c r="F118" s="43">
        <v>0</v>
      </c>
      <c r="G118" s="227" t="s">
        <v>3294</v>
      </c>
      <c r="H118" s="43">
        <v>1</v>
      </c>
      <c r="I118" s="43" t="s">
        <v>2243</v>
      </c>
      <c r="J118" s="43" t="s">
        <v>3197</v>
      </c>
      <c r="K118" s="43">
        <v>186</v>
      </c>
      <c r="L118" s="43"/>
    </row>
    <row r="119" spans="1:12">
      <c r="A119" s="29" t="s">
        <v>349</v>
      </c>
      <c r="B119" s="43" t="s">
        <v>337</v>
      </c>
      <c r="C119" s="43">
        <v>1</v>
      </c>
      <c r="D119" s="43">
        <v>20</v>
      </c>
      <c r="E119" s="43">
        <v>74</v>
      </c>
      <c r="F119" s="43">
        <v>0</v>
      </c>
      <c r="G119" s="43">
        <v>34</v>
      </c>
      <c r="H119" s="43">
        <v>1</v>
      </c>
      <c r="I119" s="43" t="s">
        <v>2243</v>
      </c>
      <c r="J119" s="43" t="s">
        <v>3159</v>
      </c>
      <c r="K119" s="43">
        <v>86</v>
      </c>
      <c r="L119" s="43" t="s">
        <v>1894</v>
      </c>
    </row>
    <row r="120" spans="1:12">
      <c r="A120" s="29" t="s">
        <v>349</v>
      </c>
      <c r="B120" s="43" t="s">
        <v>338</v>
      </c>
      <c r="C120" s="43">
        <v>1</v>
      </c>
      <c r="D120" s="43">
        <v>19</v>
      </c>
      <c r="E120" s="43">
        <v>73</v>
      </c>
      <c r="F120" s="43">
        <v>0</v>
      </c>
      <c r="G120" s="43">
        <v>34</v>
      </c>
      <c r="H120" s="43">
        <v>1</v>
      </c>
      <c r="I120" s="43" t="s">
        <v>2243</v>
      </c>
      <c r="J120" s="43" t="s">
        <v>3159</v>
      </c>
      <c r="K120" s="43">
        <v>86</v>
      </c>
      <c r="L120" s="43" t="s">
        <v>1894</v>
      </c>
    </row>
    <row r="121" spans="1:12">
      <c r="A121" s="29" t="s">
        <v>349</v>
      </c>
      <c r="B121" s="43" t="s">
        <v>341</v>
      </c>
      <c r="C121" s="43">
        <v>1</v>
      </c>
      <c r="D121" s="43">
        <v>21</v>
      </c>
      <c r="E121" s="43">
        <v>76</v>
      </c>
      <c r="F121" s="43">
        <v>0</v>
      </c>
      <c r="G121" s="43">
        <v>34</v>
      </c>
      <c r="H121" s="43">
        <v>1</v>
      </c>
      <c r="I121" s="43" t="s">
        <v>2243</v>
      </c>
      <c r="J121" s="43" t="s">
        <v>3159</v>
      </c>
      <c r="K121" s="43">
        <v>386</v>
      </c>
      <c r="L121" s="43" t="s">
        <v>1894</v>
      </c>
    </row>
    <row r="122" spans="1:12">
      <c r="A122" s="29" t="s">
        <v>349</v>
      </c>
      <c r="B122" s="43" t="s">
        <v>671</v>
      </c>
      <c r="C122" s="43">
        <v>1</v>
      </c>
      <c r="D122" s="43">
        <v>31</v>
      </c>
      <c r="E122" s="43">
        <v>63</v>
      </c>
      <c r="F122" s="43">
        <v>0</v>
      </c>
      <c r="G122" s="43">
        <v>52</v>
      </c>
      <c r="H122" s="43">
        <v>1</v>
      </c>
      <c r="I122" s="43" t="s">
        <v>2243</v>
      </c>
      <c r="J122" s="43" t="s">
        <v>3159</v>
      </c>
      <c r="K122" s="43" t="s">
        <v>3269</v>
      </c>
      <c r="L122" s="43" t="s">
        <v>1894</v>
      </c>
    </row>
    <row r="123" spans="1:12">
      <c r="A123" s="29" t="s">
        <v>350</v>
      </c>
      <c r="B123" s="43" t="s">
        <v>337</v>
      </c>
      <c r="C123" s="43">
        <v>1</v>
      </c>
      <c r="D123" s="43">
        <v>21</v>
      </c>
      <c r="E123" s="43">
        <v>76</v>
      </c>
      <c r="F123" s="43">
        <v>0</v>
      </c>
      <c r="G123" s="43">
        <v>34</v>
      </c>
      <c r="H123" s="43">
        <v>1</v>
      </c>
      <c r="I123" s="43" t="s">
        <v>2243</v>
      </c>
      <c r="J123" s="43" t="s">
        <v>3159</v>
      </c>
      <c r="K123" s="43">
        <v>86</v>
      </c>
      <c r="L123" s="43" t="s">
        <v>1894</v>
      </c>
    </row>
    <row r="124" spans="1:12">
      <c r="A124" s="29" t="s">
        <v>350</v>
      </c>
      <c r="B124" s="43" t="s">
        <v>338</v>
      </c>
      <c r="C124" s="43">
        <v>1</v>
      </c>
      <c r="D124" s="43">
        <v>19</v>
      </c>
      <c r="E124" s="43">
        <v>79</v>
      </c>
      <c r="F124" s="43">
        <v>0</v>
      </c>
      <c r="G124" s="43">
        <v>34</v>
      </c>
      <c r="H124" s="43">
        <v>1</v>
      </c>
      <c r="I124" s="43" t="s">
        <v>2243</v>
      </c>
      <c r="J124" s="43" t="s">
        <v>3159</v>
      </c>
      <c r="K124" s="43">
        <v>86</v>
      </c>
      <c r="L124" s="43" t="s">
        <v>1894</v>
      </c>
    </row>
    <row r="125" spans="1:12">
      <c r="A125" s="29" t="s">
        <v>350</v>
      </c>
      <c r="B125" s="43" t="s">
        <v>341</v>
      </c>
      <c r="C125" s="43">
        <v>1</v>
      </c>
      <c r="D125" s="43">
        <v>19</v>
      </c>
      <c r="E125" s="43">
        <v>79</v>
      </c>
      <c r="F125" s="43">
        <v>0</v>
      </c>
      <c r="G125" s="43">
        <v>34</v>
      </c>
      <c r="H125" s="43">
        <v>1</v>
      </c>
      <c r="I125" s="43" t="s">
        <v>2243</v>
      </c>
      <c r="J125" s="43" t="s">
        <v>3159</v>
      </c>
      <c r="K125" s="43">
        <v>386</v>
      </c>
      <c r="L125" s="43" t="s">
        <v>1894</v>
      </c>
    </row>
    <row r="126" spans="1:12">
      <c r="A126" s="29" t="s">
        <v>350</v>
      </c>
      <c r="B126" s="43" t="s">
        <v>671</v>
      </c>
      <c r="C126" s="43">
        <v>1</v>
      </c>
      <c r="D126" s="43">
        <v>58</v>
      </c>
      <c r="E126" s="43">
        <v>96</v>
      </c>
      <c r="F126" s="43">
        <v>0</v>
      </c>
      <c r="G126" s="43">
        <v>91</v>
      </c>
      <c r="H126" s="43">
        <v>1</v>
      </c>
      <c r="I126" s="43" t="s">
        <v>2243</v>
      </c>
      <c r="J126" s="43" t="s">
        <v>3159</v>
      </c>
      <c r="K126" s="43" t="s">
        <v>3269</v>
      </c>
      <c r="L126" s="43" t="s">
        <v>1894</v>
      </c>
    </row>
    <row r="127" spans="1:12">
      <c r="A127" s="29" t="s">
        <v>1464</v>
      </c>
      <c r="B127" s="43"/>
      <c r="C127" s="43">
        <v>2</v>
      </c>
      <c r="D127" s="43">
        <v>0</v>
      </c>
      <c r="E127" s="43">
        <v>2</v>
      </c>
      <c r="F127" s="43">
        <v>0</v>
      </c>
      <c r="G127" s="43">
        <v>1</v>
      </c>
      <c r="H127" s="43">
        <v>0</v>
      </c>
      <c r="I127" s="43" t="s">
        <v>3138</v>
      </c>
      <c r="J127" s="43"/>
      <c r="K127" s="43">
        <v>86</v>
      </c>
      <c r="L127" s="43"/>
    </row>
    <row r="128" spans="1:12">
      <c r="A128" s="29" t="s">
        <v>871</v>
      </c>
      <c r="B128" s="43"/>
      <c r="C128" s="43">
        <v>2</v>
      </c>
      <c r="D128" s="43">
        <v>0</v>
      </c>
      <c r="E128" s="43">
        <v>2</v>
      </c>
      <c r="F128" s="43">
        <v>0</v>
      </c>
      <c r="G128" s="43">
        <v>1</v>
      </c>
      <c r="H128" s="43" t="s">
        <v>3129</v>
      </c>
      <c r="I128" s="43" t="s">
        <v>3130</v>
      </c>
      <c r="J128" s="43"/>
      <c r="K128" s="43">
        <v>86</v>
      </c>
      <c r="L128" s="43"/>
    </row>
    <row r="129" spans="1:12">
      <c r="A129" s="29" t="s">
        <v>2576</v>
      </c>
      <c r="B129" s="43"/>
      <c r="C129" s="43">
        <v>1</v>
      </c>
      <c r="D129" s="43">
        <v>0</v>
      </c>
      <c r="E129" s="43">
        <v>1</v>
      </c>
      <c r="F129" s="43">
        <v>0</v>
      </c>
      <c r="G129" s="43">
        <v>1</v>
      </c>
      <c r="H129" s="43" t="s">
        <v>3129</v>
      </c>
      <c r="I129" s="43" t="s">
        <v>3130</v>
      </c>
      <c r="J129" s="43"/>
      <c r="K129" s="43">
        <v>386</v>
      </c>
      <c r="L129" s="43"/>
    </row>
    <row r="130" spans="1:12">
      <c r="A130" s="29" t="s">
        <v>2577</v>
      </c>
      <c r="B130" s="43"/>
      <c r="C130" s="43">
        <v>1</v>
      </c>
      <c r="D130" s="43">
        <v>0</v>
      </c>
      <c r="E130" s="43">
        <v>7</v>
      </c>
      <c r="F130" s="43">
        <v>0</v>
      </c>
      <c r="G130" s="43">
        <v>1</v>
      </c>
      <c r="H130" s="43" t="s">
        <v>3129</v>
      </c>
      <c r="I130" s="43" t="s">
        <v>3130</v>
      </c>
      <c r="J130" s="43"/>
      <c r="K130" s="43" t="s">
        <v>3269</v>
      </c>
      <c r="L130" s="43"/>
    </row>
    <row r="131" spans="1:12">
      <c r="A131" s="29" t="s">
        <v>2574</v>
      </c>
      <c r="B131" s="43"/>
      <c r="C131" s="43">
        <v>2</v>
      </c>
      <c r="D131" s="43">
        <v>0</v>
      </c>
      <c r="E131" s="43">
        <v>2</v>
      </c>
      <c r="F131" s="43">
        <v>0</v>
      </c>
      <c r="G131" s="43">
        <v>1</v>
      </c>
      <c r="H131" s="43" t="s">
        <v>3129</v>
      </c>
      <c r="I131" s="43" t="s">
        <v>3130</v>
      </c>
      <c r="J131" s="43"/>
      <c r="K131" s="43">
        <v>386</v>
      </c>
      <c r="L131" s="43"/>
    </row>
    <row r="132" spans="1:12">
      <c r="A132" s="29" t="s">
        <v>2575</v>
      </c>
      <c r="B132" s="43"/>
      <c r="C132" s="43">
        <v>1</v>
      </c>
      <c r="D132" s="43">
        <v>0</v>
      </c>
      <c r="E132" s="43">
        <v>1</v>
      </c>
      <c r="F132" s="43">
        <v>0</v>
      </c>
      <c r="G132" s="43">
        <v>1</v>
      </c>
      <c r="H132" s="43" t="s">
        <v>3129</v>
      </c>
      <c r="I132" s="43" t="s">
        <v>3130</v>
      </c>
      <c r="J132" s="43"/>
      <c r="K132" s="43" t="s">
        <v>3269</v>
      </c>
      <c r="L132" s="43"/>
    </row>
    <row r="133" spans="1:12">
      <c r="A133" s="29" t="s">
        <v>432</v>
      </c>
      <c r="B133" s="43"/>
      <c r="C133" s="43">
        <v>1</v>
      </c>
      <c r="D133" s="43">
        <v>3</v>
      </c>
      <c r="E133" s="43"/>
      <c r="F133" s="43">
        <v>0</v>
      </c>
      <c r="G133" s="43">
        <v>8</v>
      </c>
      <c r="H133" s="43"/>
      <c r="I133" s="43"/>
      <c r="J133" s="43"/>
      <c r="K133" s="43">
        <v>86</v>
      </c>
      <c r="L133" s="43"/>
    </row>
    <row r="134" spans="1:12">
      <c r="A134" s="29" t="s">
        <v>433</v>
      </c>
      <c r="B134" s="43"/>
      <c r="C134" s="43">
        <v>1</v>
      </c>
      <c r="D134" s="129" t="s">
        <v>3295</v>
      </c>
      <c r="E134" s="142"/>
      <c r="F134" s="43" t="s">
        <v>3296</v>
      </c>
      <c r="G134" s="43"/>
      <c r="H134" s="43"/>
      <c r="I134" s="43"/>
      <c r="J134" s="43">
        <v>86</v>
      </c>
      <c r="K134" s="43"/>
      <c r="L134" s="43"/>
    </row>
    <row r="135" spans="1:12">
      <c r="A135" s="29" t="s">
        <v>434</v>
      </c>
      <c r="B135" s="43"/>
      <c r="C135" s="43">
        <v>1</v>
      </c>
      <c r="D135" s="43">
        <v>5</v>
      </c>
      <c r="E135" s="43"/>
      <c r="F135" s="43"/>
      <c r="G135" s="43">
        <v>10</v>
      </c>
      <c r="H135" s="43"/>
      <c r="I135" s="43"/>
      <c r="J135" s="43"/>
      <c r="K135" s="43">
        <v>86</v>
      </c>
      <c r="L135" s="43"/>
    </row>
    <row r="136" spans="1:12">
      <c r="A136" s="29" t="s">
        <v>435</v>
      </c>
      <c r="B136" s="43"/>
      <c r="C136" s="43">
        <v>1</v>
      </c>
      <c r="D136" s="129" t="s">
        <v>3297</v>
      </c>
      <c r="E136" s="142"/>
      <c r="F136" s="43" t="s">
        <v>3298</v>
      </c>
      <c r="G136" s="43"/>
      <c r="H136" s="43"/>
      <c r="I136" s="43"/>
      <c r="J136" s="43">
        <v>86</v>
      </c>
      <c r="K136" s="43"/>
      <c r="L136" s="43"/>
    </row>
    <row r="137" spans="1:12">
      <c r="A137" s="29"/>
      <c r="B137" s="43"/>
      <c r="C137" s="43"/>
      <c r="D137" s="43"/>
      <c r="E137" s="43"/>
      <c r="F137" s="43"/>
      <c r="G137" s="43"/>
      <c r="H137" s="43"/>
      <c r="I137" s="43"/>
      <c r="J137" s="43"/>
      <c r="K137" s="43"/>
      <c r="L137" s="43"/>
    </row>
    <row r="138" spans="1:12" ht="15">
      <c r="A138" s="41" t="s">
        <v>569</v>
      </c>
      <c r="B138" s="43"/>
      <c r="C138" s="43"/>
      <c r="D138" s="43"/>
      <c r="E138" s="43"/>
      <c r="F138" s="43"/>
      <c r="G138" s="43"/>
      <c r="H138" s="43"/>
      <c r="I138" s="43"/>
      <c r="J138" s="43"/>
      <c r="K138" s="43"/>
      <c r="L138" s="43"/>
    </row>
    <row r="139" spans="1:12">
      <c r="A139" s="29" t="s">
        <v>360</v>
      </c>
      <c r="B139" s="43" t="s">
        <v>273</v>
      </c>
      <c r="C139" s="43">
        <v>1</v>
      </c>
      <c r="D139" s="43">
        <v>0</v>
      </c>
      <c r="E139" s="43">
        <v>1</v>
      </c>
      <c r="F139" s="43">
        <v>0</v>
      </c>
      <c r="G139" s="43">
        <v>0.5</v>
      </c>
      <c r="H139" s="43">
        <v>0</v>
      </c>
      <c r="I139" s="43" t="s">
        <v>3138</v>
      </c>
      <c r="J139" s="43"/>
      <c r="K139" s="43">
        <v>86</v>
      </c>
      <c r="L139" s="43" t="s">
        <v>1898</v>
      </c>
    </row>
    <row r="140" spans="1:12">
      <c r="A140" s="29" t="s">
        <v>360</v>
      </c>
      <c r="B140" s="43" t="s">
        <v>296</v>
      </c>
      <c r="C140" s="43">
        <v>2</v>
      </c>
      <c r="D140" s="43">
        <v>0</v>
      </c>
      <c r="E140" s="43">
        <v>1</v>
      </c>
      <c r="F140" s="43">
        <v>0</v>
      </c>
      <c r="G140" s="43">
        <v>1</v>
      </c>
      <c r="H140" s="43"/>
      <c r="I140" s="43"/>
      <c r="J140" s="43"/>
      <c r="K140" s="43">
        <v>86</v>
      </c>
      <c r="L140" s="43" t="s">
        <v>1898</v>
      </c>
    </row>
    <row r="141" spans="1:12">
      <c r="A141" s="29" t="s">
        <v>360</v>
      </c>
      <c r="B141" s="43" t="s">
        <v>325</v>
      </c>
      <c r="C141" s="43">
        <v>3</v>
      </c>
      <c r="D141" s="43">
        <v>0</v>
      </c>
      <c r="E141" s="43">
        <v>5</v>
      </c>
      <c r="F141" s="43"/>
      <c r="G141" s="43">
        <v>2</v>
      </c>
      <c r="H141" s="43"/>
      <c r="I141" s="43"/>
      <c r="J141" s="43"/>
      <c r="K141" s="43">
        <v>86</v>
      </c>
      <c r="L141" s="43" t="s">
        <v>1898</v>
      </c>
    </row>
    <row r="142" spans="1:12">
      <c r="A142" s="29" t="s">
        <v>361</v>
      </c>
      <c r="B142" s="43" t="s">
        <v>273</v>
      </c>
      <c r="C142" s="43">
        <v>1</v>
      </c>
      <c r="D142" s="43">
        <v>0</v>
      </c>
      <c r="E142" s="43">
        <v>1</v>
      </c>
      <c r="F142" s="43">
        <v>0</v>
      </c>
      <c r="G142" s="43">
        <v>0.5</v>
      </c>
      <c r="H142" s="43">
        <v>0</v>
      </c>
      <c r="I142" s="43" t="s">
        <v>3138</v>
      </c>
      <c r="J142" s="43"/>
      <c r="K142" s="43">
        <v>86</v>
      </c>
      <c r="L142" s="43" t="s">
        <v>1898</v>
      </c>
    </row>
    <row r="143" spans="1:12">
      <c r="A143" s="29" t="s">
        <v>361</v>
      </c>
      <c r="B143" s="43" t="s">
        <v>296</v>
      </c>
      <c r="C143" s="43">
        <v>2</v>
      </c>
      <c r="D143" s="43">
        <v>0</v>
      </c>
      <c r="E143" s="43">
        <v>1</v>
      </c>
      <c r="F143" s="43">
        <v>0</v>
      </c>
      <c r="G143" s="43">
        <v>1</v>
      </c>
      <c r="H143" s="43"/>
      <c r="I143" s="43"/>
      <c r="J143" s="43"/>
      <c r="K143" s="43">
        <v>86</v>
      </c>
      <c r="L143" s="43" t="s">
        <v>1898</v>
      </c>
    </row>
    <row r="144" spans="1:12">
      <c r="A144" s="29" t="s">
        <v>362</v>
      </c>
      <c r="B144" s="43" t="s">
        <v>302</v>
      </c>
      <c r="C144" s="43">
        <v>1</v>
      </c>
      <c r="D144" s="43">
        <v>0</v>
      </c>
      <c r="E144" s="43">
        <v>1</v>
      </c>
      <c r="F144" s="43">
        <v>0</v>
      </c>
      <c r="G144" s="43">
        <v>0.5</v>
      </c>
      <c r="H144" s="43">
        <v>0</v>
      </c>
      <c r="I144" s="43" t="s">
        <v>3138</v>
      </c>
      <c r="J144" s="43"/>
      <c r="K144" s="43">
        <v>86</v>
      </c>
      <c r="L144" s="43"/>
    </row>
    <row r="145" spans="1:12">
      <c r="A145" s="29" t="s">
        <v>362</v>
      </c>
      <c r="B145" s="43" t="s">
        <v>304</v>
      </c>
      <c r="C145" s="43">
        <v>3</v>
      </c>
      <c r="D145" s="43">
        <v>0</v>
      </c>
      <c r="E145" s="43">
        <v>5</v>
      </c>
      <c r="F145" s="43"/>
      <c r="G145" s="43">
        <v>2</v>
      </c>
      <c r="H145" s="43"/>
      <c r="I145" s="43"/>
      <c r="J145" s="43"/>
      <c r="K145" s="43">
        <v>86</v>
      </c>
      <c r="L145" s="43"/>
    </row>
    <row r="146" spans="1:12">
      <c r="A146" s="29" t="s">
        <v>3299</v>
      </c>
      <c r="B146" s="43" t="s">
        <v>276</v>
      </c>
      <c r="C146" s="43">
        <v>1</v>
      </c>
      <c r="D146" s="43">
        <v>0</v>
      </c>
      <c r="E146" s="43">
        <v>1</v>
      </c>
      <c r="F146" s="43">
        <v>0</v>
      </c>
      <c r="G146" s="43">
        <v>0.5</v>
      </c>
      <c r="H146" s="43">
        <v>1</v>
      </c>
      <c r="I146" s="43" t="s">
        <v>3271</v>
      </c>
      <c r="J146" s="43"/>
      <c r="K146" s="43">
        <v>186</v>
      </c>
      <c r="L146" s="43"/>
    </row>
    <row r="147" spans="1:12">
      <c r="A147" s="29" t="s">
        <v>3300</v>
      </c>
      <c r="B147" s="43" t="s">
        <v>3267</v>
      </c>
      <c r="C147" s="43">
        <v>1</v>
      </c>
      <c r="D147" s="43">
        <v>0</v>
      </c>
      <c r="E147" s="43">
        <v>1</v>
      </c>
      <c r="F147" s="43">
        <v>0</v>
      </c>
      <c r="G147" s="43">
        <v>0.5</v>
      </c>
      <c r="H147" s="43">
        <v>1</v>
      </c>
      <c r="I147" s="43" t="s">
        <v>3271</v>
      </c>
      <c r="J147" s="43"/>
      <c r="K147" s="43">
        <v>186</v>
      </c>
      <c r="L147" s="43"/>
    </row>
    <row r="148" spans="1:12">
      <c r="A148" s="29" t="s">
        <v>3300</v>
      </c>
      <c r="B148" s="43" t="s">
        <v>1441</v>
      </c>
      <c r="C148" s="43">
        <v>1</v>
      </c>
      <c r="D148" s="43">
        <v>0</v>
      </c>
      <c r="E148" s="43">
        <v>7</v>
      </c>
      <c r="F148" s="43">
        <v>0</v>
      </c>
      <c r="G148" s="43">
        <v>2</v>
      </c>
      <c r="H148" s="43">
        <v>1</v>
      </c>
      <c r="I148" s="43" t="s">
        <v>3271</v>
      </c>
      <c r="J148" s="43"/>
      <c r="K148" s="43" t="s">
        <v>3269</v>
      </c>
      <c r="L148" s="43"/>
    </row>
    <row r="149" spans="1:12">
      <c r="A149" s="29" t="s">
        <v>3299</v>
      </c>
      <c r="B149" s="43" t="s">
        <v>370</v>
      </c>
      <c r="C149" s="43">
        <v>2</v>
      </c>
      <c r="D149" s="43">
        <v>0</v>
      </c>
      <c r="E149" s="43">
        <v>2</v>
      </c>
      <c r="F149" s="43">
        <v>0</v>
      </c>
      <c r="G149" s="43">
        <v>2</v>
      </c>
      <c r="H149" s="43">
        <v>1</v>
      </c>
      <c r="I149" s="43" t="s">
        <v>3271</v>
      </c>
      <c r="J149" s="43"/>
      <c r="K149" s="43">
        <v>86</v>
      </c>
      <c r="L149" s="43"/>
    </row>
    <row r="150" spans="1:12">
      <c r="A150" s="29" t="s">
        <v>3300</v>
      </c>
      <c r="B150" s="43" t="s">
        <v>3301</v>
      </c>
      <c r="C150" s="43">
        <v>2</v>
      </c>
      <c r="D150" s="43">
        <v>0</v>
      </c>
      <c r="E150" s="43">
        <v>2</v>
      </c>
      <c r="F150" s="43">
        <v>0</v>
      </c>
      <c r="G150" s="43">
        <v>2</v>
      </c>
      <c r="H150" s="43">
        <v>1</v>
      </c>
      <c r="I150" s="43" t="s">
        <v>3271</v>
      </c>
      <c r="J150" s="43"/>
      <c r="K150" s="43">
        <v>86</v>
      </c>
      <c r="L150" s="43"/>
    </row>
    <row r="151" spans="1:12">
      <c r="A151" s="29" t="s">
        <v>3300</v>
      </c>
      <c r="B151" s="43" t="s">
        <v>3302</v>
      </c>
      <c r="C151" s="43">
        <v>2</v>
      </c>
      <c r="D151" s="43">
        <v>0</v>
      </c>
      <c r="E151" s="43">
        <v>8</v>
      </c>
      <c r="F151" s="43">
        <v>0</v>
      </c>
      <c r="G151" s="43"/>
      <c r="H151" s="43">
        <v>1</v>
      </c>
      <c r="I151" s="43" t="s">
        <v>3271</v>
      </c>
      <c r="J151" s="43"/>
      <c r="K151" s="43" t="s">
        <v>3269</v>
      </c>
      <c r="L151" s="43"/>
    </row>
    <row r="152" spans="1:12">
      <c r="A152" s="29" t="s">
        <v>365</v>
      </c>
      <c r="B152" s="43" t="s">
        <v>3267</v>
      </c>
      <c r="C152" s="43">
        <v>1</v>
      </c>
      <c r="D152" s="43">
        <v>0</v>
      </c>
      <c r="E152" s="43">
        <v>1</v>
      </c>
      <c r="F152" s="43">
        <v>0</v>
      </c>
      <c r="G152" s="43">
        <v>1</v>
      </c>
      <c r="H152" s="43">
        <v>1</v>
      </c>
      <c r="I152" s="43" t="s">
        <v>3271</v>
      </c>
      <c r="J152" s="43"/>
      <c r="K152" s="43">
        <v>186</v>
      </c>
      <c r="L152" s="43" t="s">
        <v>1900</v>
      </c>
    </row>
    <row r="153" spans="1:12">
      <c r="A153" s="29" t="s">
        <v>365</v>
      </c>
      <c r="B153" s="43" t="s">
        <v>1441</v>
      </c>
      <c r="C153" s="43">
        <v>1</v>
      </c>
      <c r="D153" s="43">
        <v>0</v>
      </c>
      <c r="E153" s="43">
        <v>7</v>
      </c>
      <c r="F153" s="43">
        <v>0</v>
      </c>
      <c r="G153" s="43">
        <v>7</v>
      </c>
      <c r="H153" s="43">
        <v>1</v>
      </c>
      <c r="I153" s="43" t="s">
        <v>3271</v>
      </c>
      <c r="J153" s="43"/>
      <c r="K153" s="43" t="s">
        <v>3269</v>
      </c>
      <c r="L153" s="43" t="s">
        <v>1900</v>
      </c>
    </row>
    <row r="154" spans="1:12">
      <c r="A154" s="29" t="s">
        <v>365</v>
      </c>
      <c r="B154" s="43" t="s">
        <v>3301</v>
      </c>
      <c r="C154" s="43">
        <v>2</v>
      </c>
      <c r="D154" s="43">
        <v>0</v>
      </c>
      <c r="E154" s="43">
        <v>2</v>
      </c>
      <c r="F154" s="43">
        <v>0</v>
      </c>
      <c r="G154" s="43">
        <v>2</v>
      </c>
      <c r="H154" s="43">
        <v>1</v>
      </c>
      <c r="I154" s="43" t="s">
        <v>3271</v>
      </c>
      <c r="J154" s="43"/>
      <c r="K154" s="43">
        <v>86</v>
      </c>
      <c r="L154" s="43" t="s">
        <v>1900</v>
      </c>
    </row>
    <row r="155" spans="1:12">
      <c r="A155" s="29" t="s">
        <v>365</v>
      </c>
      <c r="B155" s="43" t="s">
        <v>3302</v>
      </c>
      <c r="C155" s="43">
        <v>2</v>
      </c>
      <c r="D155" s="43">
        <v>0</v>
      </c>
      <c r="E155" s="43">
        <v>8</v>
      </c>
      <c r="F155" s="43">
        <v>0</v>
      </c>
      <c r="G155" s="43">
        <v>8</v>
      </c>
      <c r="H155" s="43">
        <v>1</v>
      </c>
      <c r="I155" s="43" t="s">
        <v>3271</v>
      </c>
      <c r="J155" s="43"/>
      <c r="K155" s="43" t="s">
        <v>3269</v>
      </c>
      <c r="L155" s="43" t="s">
        <v>1900</v>
      </c>
    </row>
    <row r="156" spans="1:12">
      <c r="A156" s="29" t="s">
        <v>366</v>
      </c>
      <c r="B156" s="43" t="s">
        <v>367</v>
      </c>
      <c r="C156" s="43">
        <v>1</v>
      </c>
      <c r="D156" s="43">
        <v>0</v>
      </c>
      <c r="E156" s="43">
        <v>7</v>
      </c>
      <c r="F156" s="43">
        <v>0</v>
      </c>
      <c r="G156" s="43">
        <v>7</v>
      </c>
      <c r="H156" s="43">
        <v>1</v>
      </c>
      <c r="I156" s="43" t="s">
        <v>3271</v>
      </c>
      <c r="J156" s="43"/>
      <c r="K156" s="43">
        <v>86</v>
      </c>
      <c r="L156" s="43" t="s">
        <v>1900</v>
      </c>
    </row>
    <row r="157" spans="1:12">
      <c r="A157" s="29" t="s">
        <v>368</v>
      </c>
      <c r="B157" s="43" t="s">
        <v>276</v>
      </c>
      <c r="C157" s="43">
        <v>2</v>
      </c>
      <c r="D157" s="43">
        <v>11</v>
      </c>
      <c r="E157" s="43">
        <v>31</v>
      </c>
      <c r="F157" s="43">
        <v>0</v>
      </c>
      <c r="G157" s="43">
        <v>31</v>
      </c>
      <c r="H157" s="43">
        <v>1</v>
      </c>
      <c r="I157" s="43" t="s">
        <v>3271</v>
      </c>
      <c r="J157" s="43"/>
      <c r="K157" s="43">
        <v>186</v>
      </c>
      <c r="L157" s="43" t="s">
        <v>1900</v>
      </c>
    </row>
    <row r="158" spans="1:12">
      <c r="A158" s="29" t="s">
        <v>369</v>
      </c>
      <c r="B158" s="43" t="s">
        <v>276</v>
      </c>
      <c r="C158" s="43">
        <v>2</v>
      </c>
      <c r="D158" s="43">
        <v>11</v>
      </c>
      <c r="E158" s="43">
        <v>25</v>
      </c>
      <c r="F158" s="43">
        <v>0</v>
      </c>
      <c r="G158" s="43">
        <v>25</v>
      </c>
      <c r="H158" s="43">
        <v>1</v>
      </c>
      <c r="I158" s="43" t="s">
        <v>3271</v>
      </c>
      <c r="J158" s="43"/>
      <c r="K158" s="43">
        <v>186</v>
      </c>
      <c r="L158" s="43" t="s">
        <v>1900</v>
      </c>
    </row>
    <row r="159" spans="1:12">
      <c r="A159" s="29" t="s">
        <v>368</v>
      </c>
      <c r="B159" s="43" t="s">
        <v>370</v>
      </c>
      <c r="C159" s="43">
        <v>1</v>
      </c>
      <c r="D159" s="43">
        <v>11</v>
      </c>
      <c r="E159" s="43">
        <v>31</v>
      </c>
      <c r="F159" s="43">
        <v>0</v>
      </c>
      <c r="G159" s="43">
        <v>31</v>
      </c>
      <c r="H159" s="43">
        <v>1</v>
      </c>
      <c r="I159" s="43" t="s">
        <v>3271</v>
      </c>
      <c r="J159" s="43"/>
      <c r="K159" s="43">
        <v>86</v>
      </c>
      <c r="L159" s="43" t="s">
        <v>1900</v>
      </c>
    </row>
    <row r="160" spans="1:12">
      <c r="A160" s="29" t="s">
        <v>369</v>
      </c>
      <c r="B160" s="43" t="s">
        <v>370</v>
      </c>
      <c r="C160" s="43">
        <v>1</v>
      </c>
      <c r="D160" s="43">
        <v>11</v>
      </c>
      <c r="E160" s="43">
        <v>25</v>
      </c>
      <c r="F160" s="43">
        <v>0</v>
      </c>
      <c r="G160" s="43">
        <v>25</v>
      </c>
      <c r="H160" s="43">
        <v>1</v>
      </c>
      <c r="I160" s="43" t="s">
        <v>3271</v>
      </c>
      <c r="J160" s="43"/>
      <c r="K160" s="43">
        <v>86</v>
      </c>
      <c r="L160" s="43" t="s">
        <v>1900</v>
      </c>
    </row>
    <row r="161" spans="1:12">
      <c r="A161" s="29" t="s">
        <v>363</v>
      </c>
      <c r="B161" s="43" t="s">
        <v>3303</v>
      </c>
      <c r="C161" s="43">
        <v>3</v>
      </c>
      <c r="D161" s="43">
        <v>6</v>
      </c>
      <c r="E161" s="43">
        <v>10</v>
      </c>
      <c r="F161" s="43">
        <v>0</v>
      </c>
      <c r="G161" s="43"/>
      <c r="H161" s="43">
        <v>1</v>
      </c>
      <c r="I161" s="43" t="s">
        <v>3271</v>
      </c>
      <c r="J161" s="43"/>
      <c r="K161" s="43">
        <v>86</v>
      </c>
      <c r="L161" s="43"/>
    </row>
    <row r="162" spans="1:12">
      <c r="A162" s="29" t="s">
        <v>3304</v>
      </c>
      <c r="B162" s="43" t="s">
        <v>3303</v>
      </c>
      <c r="C162" s="43">
        <v>3</v>
      </c>
      <c r="D162" s="43">
        <v>6</v>
      </c>
      <c r="E162" s="43">
        <v>10</v>
      </c>
      <c r="F162" s="43">
        <v>0</v>
      </c>
      <c r="G162" s="43"/>
      <c r="H162" s="43">
        <v>1</v>
      </c>
      <c r="I162" s="43" t="s">
        <v>3271</v>
      </c>
      <c r="J162" s="43"/>
      <c r="K162" s="43">
        <v>86</v>
      </c>
      <c r="L162" s="43" t="s">
        <v>1900</v>
      </c>
    </row>
    <row r="163" spans="1:12">
      <c r="A163" s="29" t="s">
        <v>363</v>
      </c>
      <c r="B163" s="43" t="s">
        <v>3305</v>
      </c>
      <c r="C163" s="43">
        <v>2</v>
      </c>
      <c r="D163" s="43">
        <v>6</v>
      </c>
      <c r="E163" s="43">
        <v>10</v>
      </c>
      <c r="F163" s="43">
        <v>0</v>
      </c>
      <c r="G163" s="43"/>
      <c r="H163" s="43">
        <v>1</v>
      </c>
      <c r="I163" s="43" t="s">
        <v>3271</v>
      </c>
      <c r="J163" s="43"/>
      <c r="K163" s="43">
        <v>86</v>
      </c>
      <c r="L163" s="43"/>
    </row>
    <row r="164" spans="1:12">
      <c r="A164" s="29" t="s">
        <v>3304</v>
      </c>
      <c r="B164" s="43" t="s">
        <v>3305</v>
      </c>
      <c r="C164" s="43">
        <v>2</v>
      </c>
      <c r="D164" s="43">
        <v>6</v>
      </c>
      <c r="E164" s="43">
        <v>10</v>
      </c>
      <c r="F164" s="43">
        <v>0</v>
      </c>
      <c r="G164" s="43"/>
      <c r="H164" s="43">
        <v>1</v>
      </c>
      <c r="I164" s="43" t="s">
        <v>3271</v>
      </c>
      <c r="J164" s="43"/>
      <c r="K164" s="43">
        <v>86</v>
      </c>
      <c r="L164" s="43" t="s">
        <v>1900</v>
      </c>
    </row>
    <row r="165" spans="1:12">
      <c r="A165" s="29" t="s">
        <v>366</v>
      </c>
      <c r="B165" s="43" t="s">
        <v>3306</v>
      </c>
      <c r="C165" s="43">
        <v>2</v>
      </c>
      <c r="D165" s="43">
        <v>5</v>
      </c>
      <c r="E165" s="43">
        <v>27</v>
      </c>
      <c r="F165" s="43">
        <v>0</v>
      </c>
      <c r="G165" s="43">
        <v>27</v>
      </c>
      <c r="H165" s="43">
        <v>1</v>
      </c>
      <c r="I165" s="43" t="s">
        <v>3271</v>
      </c>
      <c r="J165" s="43"/>
      <c r="K165" s="43">
        <v>86</v>
      </c>
      <c r="L165" s="43" t="s">
        <v>1900</v>
      </c>
    </row>
    <row r="166" spans="1:12">
      <c r="A166" s="29" t="s">
        <v>366</v>
      </c>
      <c r="B166" s="43" t="s">
        <v>3303</v>
      </c>
      <c r="C166" s="43">
        <v>3</v>
      </c>
      <c r="D166" s="43">
        <v>13</v>
      </c>
      <c r="E166" s="43">
        <v>38</v>
      </c>
      <c r="F166" s="43">
        <v>0</v>
      </c>
      <c r="G166" s="43">
        <v>38</v>
      </c>
      <c r="H166" s="43">
        <v>1</v>
      </c>
      <c r="I166" s="43" t="s">
        <v>3271</v>
      </c>
      <c r="J166" s="43"/>
      <c r="K166" s="43">
        <v>86</v>
      </c>
      <c r="L166" s="43" t="s">
        <v>1900</v>
      </c>
    </row>
    <row r="167" spans="1:12">
      <c r="A167" s="29" t="s">
        <v>366</v>
      </c>
      <c r="B167" s="43" t="s">
        <v>3305</v>
      </c>
      <c r="C167" s="43">
        <v>2</v>
      </c>
      <c r="D167" s="43">
        <v>13</v>
      </c>
      <c r="E167" s="43">
        <v>37</v>
      </c>
      <c r="F167" s="43">
        <v>0</v>
      </c>
      <c r="G167" s="43">
        <v>37</v>
      </c>
      <c r="H167" s="43">
        <v>1</v>
      </c>
      <c r="I167" s="43" t="s">
        <v>3271</v>
      </c>
      <c r="J167" s="43"/>
      <c r="K167" s="43">
        <v>86</v>
      </c>
      <c r="L167" s="43" t="s">
        <v>1900</v>
      </c>
    </row>
    <row r="168" spans="1:12">
      <c r="A168" s="29" t="s">
        <v>375</v>
      </c>
      <c r="B168" s="43" t="s">
        <v>3307</v>
      </c>
      <c r="C168" s="43">
        <v>3</v>
      </c>
      <c r="D168" s="43">
        <v>0</v>
      </c>
      <c r="E168" s="43">
        <v>8</v>
      </c>
      <c r="F168" s="43">
        <v>0</v>
      </c>
      <c r="G168" s="43">
        <v>7</v>
      </c>
      <c r="H168" s="43">
        <v>1</v>
      </c>
      <c r="I168" s="43" t="s">
        <v>3271</v>
      </c>
      <c r="J168" s="43"/>
      <c r="K168" s="43">
        <v>386</v>
      </c>
      <c r="L168" s="43"/>
    </row>
    <row r="169" spans="1:12">
      <c r="A169" s="29" t="s">
        <v>2479</v>
      </c>
      <c r="B169" s="43" t="s">
        <v>1453</v>
      </c>
      <c r="C169" s="43">
        <v>4</v>
      </c>
      <c r="D169" s="43">
        <v>5</v>
      </c>
      <c r="E169" s="43">
        <v>10</v>
      </c>
      <c r="F169" s="43">
        <v>0</v>
      </c>
      <c r="G169" s="43"/>
      <c r="H169" s="43">
        <v>1</v>
      </c>
      <c r="I169" s="43" t="s">
        <v>3271</v>
      </c>
      <c r="J169" s="43"/>
      <c r="K169" s="43" t="s">
        <v>3269</v>
      </c>
      <c r="L169" s="43"/>
    </row>
    <row r="170" spans="1:12">
      <c r="A170" s="29" t="s">
        <v>2480</v>
      </c>
      <c r="B170" s="43" t="s">
        <v>1453</v>
      </c>
      <c r="C170" s="43">
        <v>3</v>
      </c>
      <c r="D170" s="43">
        <v>7</v>
      </c>
      <c r="E170" s="43">
        <v>10</v>
      </c>
      <c r="F170" s="43">
        <v>0</v>
      </c>
      <c r="G170" s="43"/>
      <c r="H170" s="43">
        <v>1</v>
      </c>
      <c r="I170" s="43" t="s">
        <v>3271</v>
      </c>
      <c r="J170" s="43"/>
      <c r="K170" s="43" t="s">
        <v>3269</v>
      </c>
      <c r="L170" s="43"/>
    </row>
    <row r="171" spans="1:12">
      <c r="A171" s="29" t="s">
        <v>375</v>
      </c>
      <c r="B171" s="43" t="s">
        <v>3308</v>
      </c>
      <c r="C171" s="43">
        <v>4</v>
      </c>
      <c r="D171" s="43">
        <v>0</v>
      </c>
      <c r="E171" s="43">
        <v>9</v>
      </c>
      <c r="F171" s="43">
        <v>0</v>
      </c>
      <c r="G171" s="43">
        <v>8</v>
      </c>
      <c r="H171" s="43">
        <v>1</v>
      </c>
      <c r="I171" s="43" t="s">
        <v>3271</v>
      </c>
      <c r="J171" s="43"/>
      <c r="K171" s="43">
        <v>386</v>
      </c>
      <c r="L171" s="43"/>
    </row>
    <row r="172" spans="1:12">
      <c r="A172" s="29" t="s">
        <v>2479</v>
      </c>
      <c r="B172" s="43" t="s">
        <v>3309</v>
      </c>
      <c r="C172" s="43">
        <v>4</v>
      </c>
      <c r="D172" s="43">
        <v>5</v>
      </c>
      <c r="E172" s="43">
        <v>14</v>
      </c>
      <c r="F172" s="43">
        <v>0</v>
      </c>
      <c r="G172" s="43"/>
      <c r="H172" s="43">
        <v>1</v>
      </c>
      <c r="I172" s="43" t="s">
        <v>3271</v>
      </c>
      <c r="J172" s="43"/>
      <c r="K172" s="43" t="s">
        <v>3269</v>
      </c>
      <c r="L172" s="43"/>
    </row>
    <row r="173" spans="1:12">
      <c r="A173" s="29" t="s">
        <v>2480</v>
      </c>
      <c r="B173" s="43" t="s">
        <v>3309</v>
      </c>
      <c r="C173" s="43">
        <v>3</v>
      </c>
      <c r="D173" s="43">
        <v>8</v>
      </c>
      <c r="E173" s="43">
        <v>12</v>
      </c>
      <c r="F173" s="43">
        <v>0</v>
      </c>
      <c r="G173" s="43"/>
      <c r="H173" s="43">
        <v>1</v>
      </c>
      <c r="I173" s="43" t="s">
        <v>3271</v>
      </c>
      <c r="J173" s="43"/>
      <c r="K173" s="43" t="s">
        <v>3269</v>
      </c>
      <c r="L173" s="43"/>
    </row>
    <row r="174" spans="1:12">
      <c r="A174" s="29" t="s">
        <v>375</v>
      </c>
      <c r="B174" s="43" t="s">
        <v>2583</v>
      </c>
      <c r="C174" s="43">
        <v>3</v>
      </c>
      <c r="D174" s="43">
        <v>8</v>
      </c>
      <c r="E174" s="43">
        <v>20</v>
      </c>
      <c r="F174" s="43">
        <v>0</v>
      </c>
      <c r="G174" s="43">
        <v>10</v>
      </c>
      <c r="H174" s="43">
        <v>1</v>
      </c>
      <c r="I174" s="43" t="s">
        <v>3271</v>
      </c>
      <c r="J174" s="43"/>
      <c r="K174" s="43">
        <v>386</v>
      </c>
      <c r="L174" s="43"/>
    </row>
    <row r="175" spans="1:12">
      <c r="A175" s="29" t="s">
        <v>375</v>
      </c>
      <c r="B175" s="43" t="s">
        <v>3310</v>
      </c>
      <c r="C175" s="43">
        <v>2</v>
      </c>
      <c r="D175" s="43">
        <v>8</v>
      </c>
      <c r="E175" s="43">
        <v>20</v>
      </c>
      <c r="F175" s="43">
        <v>0</v>
      </c>
      <c r="G175" s="43">
        <v>10</v>
      </c>
      <c r="H175" s="43">
        <v>1</v>
      </c>
      <c r="I175" s="43" t="s">
        <v>3271</v>
      </c>
      <c r="J175" s="43"/>
      <c r="K175" s="43">
        <v>386</v>
      </c>
      <c r="L175" s="43"/>
    </row>
    <row r="176" spans="1:12">
      <c r="A176" s="29" t="s">
        <v>379</v>
      </c>
      <c r="B176" s="43" t="s">
        <v>276</v>
      </c>
      <c r="C176" s="43">
        <v>1</v>
      </c>
      <c r="D176" s="43">
        <v>0</v>
      </c>
      <c r="E176" s="43">
        <v>8</v>
      </c>
      <c r="F176" s="43">
        <v>0</v>
      </c>
      <c r="G176" s="43">
        <v>8</v>
      </c>
      <c r="H176" s="43">
        <v>1</v>
      </c>
      <c r="I176" s="43" t="s">
        <v>3271</v>
      </c>
      <c r="J176" s="43"/>
      <c r="K176" s="43">
        <v>386</v>
      </c>
      <c r="L176" s="43" t="s">
        <v>1900</v>
      </c>
    </row>
    <row r="177" spans="1:12">
      <c r="A177" s="29" t="s">
        <v>379</v>
      </c>
      <c r="B177" s="43" t="s">
        <v>273</v>
      </c>
      <c r="C177" s="43">
        <v>2</v>
      </c>
      <c r="D177" s="43">
        <v>0</v>
      </c>
      <c r="E177" s="43">
        <v>9</v>
      </c>
      <c r="F177" s="43">
        <v>0</v>
      </c>
      <c r="G177" s="43">
        <v>9</v>
      </c>
      <c r="H177" s="43">
        <v>1</v>
      </c>
      <c r="I177" s="43" t="s">
        <v>3271</v>
      </c>
      <c r="J177" s="43"/>
      <c r="K177" s="43">
        <v>386</v>
      </c>
      <c r="L177" s="43" t="s">
        <v>1900</v>
      </c>
    </row>
    <row r="178" spans="1:12">
      <c r="A178" s="29" t="s">
        <v>379</v>
      </c>
      <c r="B178" s="43" t="s">
        <v>291</v>
      </c>
      <c r="C178" s="43">
        <v>3</v>
      </c>
      <c r="D178" s="43">
        <v>0</v>
      </c>
      <c r="E178" s="43">
        <v>8</v>
      </c>
      <c r="F178" s="43">
        <v>0</v>
      </c>
      <c r="G178" s="43">
        <v>8</v>
      </c>
      <c r="H178" s="43">
        <v>1</v>
      </c>
      <c r="I178" s="43" t="s">
        <v>3271</v>
      </c>
      <c r="J178" s="43"/>
      <c r="K178" s="43">
        <v>386</v>
      </c>
      <c r="L178" s="43" t="s">
        <v>1900</v>
      </c>
    </row>
    <row r="179" spans="1:12">
      <c r="A179" s="29" t="s">
        <v>379</v>
      </c>
      <c r="B179" s="43" t="s">
        <v>325</v>
      </c>
      <c r="C179" s="43">
        <v>2</v>
      </c>
      <c r="D179" s="43">
        <v>7</v>
      </c>
      <c r="E179" s="43">
        <v>10</v>
      </c>
      <c r="F179" s="43">
        <v>0</v>
      </c>
      <c r="G179" s="43">
        <v>10</v>
      </c>
      <c r="H179" s="43">
        <v>1</v>
      </c>
      <c r="I179" s="43" t="s">
        <v>3271</v>
      </c>
      <c r="J179" s="43"/>
      <c r="K179" s="43">
        <v>386</v>
      </c>
      <c r="L179" s="43" t="s">
        <v>1900</v>
      </c>
    </row>
    <row r="180" spans="1:12">
      <c r="A180" s="29" t="s">
        <v>3168</v>
      </c>
      <c r="B180" s="43" t="s">
        <v>276</v>
      </c>
      <c r="C180" s="43">
        <v>1</v>
      </c>
      <c r="D180" s="43">
        <v>0</v>
      </c>
      <c r="E180" s="43">
        <v>8</v>
      </c>
      <c r="F180" s="43">
        <v>0</v>
      </c>
      <c r="G180" s="43">
        <v>8</v>
      </c>
      <c r="H180" s="43">
        <v>1</v>
      </c>
      <c r="I180" s="43" t="s">
        <v>3271</v>
      </c>
      <c r="J180" s="43"/>
      <c r="K180" s="43">
        <v>386</v>
      </c>
      <c r="L180" s="43"/>
    </row>
    <row r="181" spans="1:12">
      <c r="A181" s="29" t="s">
        <v>3168</v>
      </c>
      <c r="B181" s="43" t="s">
        <v>273</v>
      </c>
      <c r="C181" s="43">
        <v>2</v>
      </c>
      <c r="D181" s="43">
        <v>0</v>
      </c>
      <c r="E181" s="43">
        <v>9</v>
      </c>
      <c r="F181" s="43">
        <v>0</v>
      </c>
      <c r="G181" s="43">
        <v>9</v>
      </c>
      <c r="H181" s="43">
        <v>1</v>
      </c>
      <c r="I181" s="43" t="s">
        <v>3271</v>
      </c>
      <c r="J181" s="43"/>
      <c r="K181" s="43">
        <v>386</v>
      </c>
      <c r="L181" s="43"/>
    </row>
    <row r="182" spans="1:12">
      <c r="A182" s="29" t="s">
        <v>3168</v>
      </c>
      <c r="B182" s="43" t="s">
        <v>291</v>
      </c>
      <c r="C182" s="43">
        <v>3</v>
      </c>
      <c r="D182" s="43">
        <v>6</v>
      </c>
      <c r="E182" s="43">
        <v>28</v>
      </c>
      <c r="F182" s="43">
        <v>0</v>
      </c>
      <c r="G182" s="43">
        <v>10</v>
      </c>
      <c r="H182" s="43">
        <v>1</v>
      </c>
      <c r="I182" s="43" t="s">
        <v>3271</v>
      </c>
      <c r="J182" s="43"/>
      <c r="K182" s="43">
        <v>386</v>
      </c>
      <c r="L182" s="43"/>
    </row>
    <row r="183" spans="1:12">
      <c r="A183" s="29" t="s">
        <v>3168</v>
      </c>
      <c r="B183" s="43" t="s">
        <v>325</v>
      </c>
      <c r="C183" s="43">
        <v>2</v>
      </c>
      <c r="D183" s="43">
        <v>10</v>
      </c>
      <c r="E183" s="43">
        <v>14</v>
      </c>
      <c r="F183" s="43">
        <v>0</v>
      </c>
      <c r="G183" s="43">
        <v>14</v>
      </c>
      <c r="H183" s="43">
        <v>1</v>
      </c>
      <c r="I183" s="43" t="s">
        <v>3271</v>
      </c>
      <c r="J183" s="43"/>
      <c r="K183" s="43">
        <v>386</v>
      </c>
      <c r="L183" s="43"/>
    </row>
    <row r="184" spans="1:12">
      <c r="A184" s="29" t="s">
        <v>1647</v>
      </c>
      <c r="B184" s="43" t="s">
        <v>587</v>
      </c>
      <c r="C184" s="43">
        <v>2</v>
      </c>
      <c r="D184" s="43">
        <v>0</v>
      </c>
      <c r="E184" s="43">
        <v>16</v>
      </c>
      <c r="F184" s="43">
        <v>0</v>
      </c>
      <c r="G184" s="43">
        <v>4</v>
      </c>
      <c r="H184" s="43">
        <v>1</v>
      </c>
      <c r="I184" s="43" t="s">
        <v>3271</v>
      </c>
      <c r="J184" s="43"/>
      <c r="K184" s="43">
        <v>386</v>
      </c>
      <c r="L184" s="43"/>
    </row>
    <row r="185" spans="1:12">
      <c r="A185" s="29" t="s">
        <v>385</v>
      </c>
      <c r="B185" s="43" t="s">
        <v>302</v>
      </c>
      <c r="C185" s="43">
        <v>2</v>
      </c>
      <c r="D185" s="43">
        <v>0</v>
      </c>
      <c r="E185" s="43">
        <v>9</v>
      </c>
      <c r="F185" s="43">
        <v>0</v>
      </c>
      <c r="G185" s="43">
        <v>1</v>
      </c>
      <c r="H185" s="43">
        <v>1</v>
      </c>
      <c r="I185" s="43" t="s">
        <v>2243</v>
      </c>
      <c r="J185" s="43"/>
      <c r="K185" s="43">
        <v>386</v>
      </c>
      <c r="L185" s="43"/>
    </row>
    <row r="186" spans="1:12">
      <c r="A186" s="29" t="s">
        <v>385</v>
      </c>
      <c r="B186" s="43" t="s">
        <v>304</v>
      </c>
      <c r="C186" s="43">
        <v>3</v>
      </c>
      <c r="D186" s="43">
        <v>0</v>
      </c>
      <c r="E186" s="43">
        <v>9</v>
      </c>
      <c r="F186" s="43">
        <v>0</v>
      </c>
      <c r="G186" s="43">
        <v>2</v>
      </c>
      <c r="H186" s="43">
        <v>1</v>
      </c>
      <c r="I186" s="43" t="s">
        <v>2243</v>
      </c>
      <c r="J186" s="43"/>
      <c r="K186" s="43">
        <v>386</v>
      </c>
      <c r="L186" s="43"/>
    </row>
    <row r="187" spans="1:12">
      <c r="A187" s="29" t="s">
        <v>386</v>
      </c>
      <c r="B187" s="43"/>
      <c r="C187" s="43">
        <v>2</v>
      </c>
      <c r="D187" s="43">
        <v>0</v>
      </c>
      <c r="E187" s="43"/>
      <c r="F187" s="43">
        <v>0</v>
      </c>
      <c r="G187" s="43">
        <v>8</v>
      </c>
      <c r="H187" s="43"/>
      <c r="I187" s="43"/>
      <c r="J187" s="43"/>
      <c r="K187" s="43">
        <v>86</v>
      </c>
      <c r="L187" s="43" t="s">
        <v>1900</v>
      </c>
    </row>
    <row r="188" spans="1:12">
      <c r="A188" s="29" t="s">
        <v>387</v>
      </c>
      <c r="B188" s="43"/>
      <c r="C188" s="43">
        <v>3</v>
      </c>
      <c r="D188" s="43">
        <v>0</v>
      </c>
      <c r="E188" s="43">
        <v>15</v>
      </c>
      <c r="F188" s="43">
        <v>0</v>
      </c>
      <c r="G188" s="43"/>
      <c r="H188" s="43"/>
      <c r="I188" s="43"/>
      <c r="J188" s="43"/>
      <c r="K188" s="43">
        <v>86</v>
      </c>
      <c r="L188" s="43"/>
    </row>
    <row r="189" spans="1:12">
      <c r="A189" s="29" t="s">
        <v>3311</v>
      </c>
      <c r="B189" s="43"/>
      <c r="C189" s="43">
        <v>1</v>
      </c>
      <c r="D189" s="43">
        <v>8</v>
      </c>
      <c r="E189" s="43"/>
      <c r="F189" s="43">
        <v>0</v>
      </c>
      <c r="G189" s="43">
        <v>53</v>
      </c>
      <c r="H189" s="43"/>
      <c r="I189" s="43"/>
      <c r="J189" s="43"/>
      <c r="K189" s="43">
        <v>86</v>
      </c>
      <c r="L189" s="43"/>
    </row>
    <row r="190" spans="1:12">
      <c r="A190" s="29"/>
      <c r="B190" s="43"/>
      <c r="C190" s="43"/>
      <c r="D190" s="43"/>
      <c r="E190" s="43"/>
      <c r="F190" s="43"/>
      <c r="G190" s="43"/>
      <c r="H190" s="43"/>
      <c r="I190" s="43"/>
      <c r="J190" s="43"/>
      <c r="K190" s="43"/>
      <c r="L190" s="43"/>
    </row>
    <row r="191" spans="1:12" ht="15">
      <c r="A191" s="60" t="s">
        <v>390</v>
      </c>
      <c r="B191" s="60"/>
      <c r="C191" s="43"/>
      <c r="D191" s="43"/>
      <c r="E191" s="43"/>
      <c r="F191" s="43"/>
      <c r="G191" s="43"/>
      <c r="H191" s="43"/>
      <c r="I191" s="43"/>
      <c r="J191" s="43"/>
      <c r="K191" s="43"/>
      <c r="L191" s="43"/>
    </row>
    <row r="192" spans="1:12">
      <c r="A192" s="29" t="s">
        <v>391</v>
      </c>
      <c r="B192" s="43" t="s">
        <v>392</v>
      </c>
      <c r="C192" s="43">
        <v>1</v>
      </c>
      <c r="D192" s="43">
        <v>0</v>
      </c>
      <c r="E192" s="43">
        <v>0</v>
      </c>
      <c r="F192" s="43">
        <v>0</v>
      </c>
      <c r="G192" s="43">
        <v>1</v>
      </c>
      <c r="H192" s="43">
        <v>0</v>
      </c>
      <c r="I192" s="43" t="s">
        <v>3138</v>
      </c>
      <c r="J192" s="43" t="s">
        <v>3169</v>
      </c>
      <c r="K192" s="43">
        <v>86</v>
      </c>
      <c r="L192" s="43"/>
    </row>
    <row r="193" spans="1:12">
      <c r="A193" s="29" t="s">
        <v>391</v>
      </c>
      <c r="B193" s="43" t="s">
        <v>393</v>
      </c>
      <c r="C193" s="43">
        <v>2</v>
      </c>
      <c r="D193" s="43">
        <v>25</v>
      </c>
      <c r="E193" s="43"/>
      <c r="F193" s="43"/>
      <c r="G193" s="43">
        <v>154</v>
      </c>
      <c r="H193" s="43">
        <v>0</v>
      </c>
      <c r="I193" s="43"/>
      <c r="J193" s="43"/>
      <c r="K193" s="43">
        <v>86</v>
      </c>
      <c r="L193" s="43" t="s">
        <v>304</v>
      </c>
    </row>
    <row r="194" spans="1:12">
      <c r="A194" s="29" t="s">
        <v>391</v>
      </c>
      <c r="B194" s="43" t="s">
        <v>302</v>
      </c>
      <c r="C194" s="43">
        <v>3</v>
      </c>
      <c r="D194" s="43">
        <v>0</v>
      </c>
      <c r="E194" s="43"/>
      <c r="F194" s="43"/>
      <c r="G194" s="43">
        <v>15</v>
      </c>
      <c r="H194" s="43">
        <v>0</v>
      </c>
      <c r="I194" s="43" t="s">
        <v>3138</v>
      </c>
      <c r="J194" s="43" t="s">
        <v>3169</v>
      </c>
      <c r="K194" s="43">
        <v>86</v>
      </c>
      <c r="L194" s="43"/>
    </row>
    <row r="195" spans="1:12">
      <c r="A195" s="29" t="s">
        <v>391</v>
      </c>
      <c r="B195" s="43" t="s">
        <v>397</v>
      </c>
      <c r="C195" s="43">
        <v>3</v>
      </c>
      <c r="D195" s="43">
        <v>0</v>
      </c>
      <c r="E195" s="43"/>
      <c r="F195" s="43"/>
      <c r="G195" s="43">
        <v>10</v>
      </c>
      <c r="H195" s="43">
        <v>0</v>
      </c>
      <c r="I195" s="43" t="s">
        <v>3138</v>
      </c>
      <c r="J195" s="43" t="s">
        <v>3169</v>
      </c>
      <c r="K195" s="43">
        <v>86</v>
      </c>
      <c r="L195" s="43"/>
    </row>
    <row r="196" spans="1:12">
      <c r="A196" s="29" t="s">
        <v>391</v>
      </c>
      <c r="B196" s="43" t="s">
        <v>398</v>
      </c>
      <c r="C196" s="43">
        <v>2</v>
      </c>
      <c r="D196" s="43">
        <v>28</v>
      </c>
      <c r="E196" s="43"/>
      <c r="F196" s="43"/>
      <c r="G196" s="43">
        <v>157</v>
      </c>
      <c r="H196" s="43">
        <v>0</v>
      </c>
      <c r="I196" s="43"/>
      <c r="J196" s="43"/>
      <c r="K196" s="43">
        <v>86</v>
      </c>
      <c r="L196" s="43"/>
    </row>
    <row r="197" spans="1:12">
      <c r="A197" s="29" t="s">
        <v>401</v>
      </c>
      <c r="B197" s="43" t="s">
        <v>392</v>
      </c>
      <c r="C197" s="43">
        <v>1</v>
      </c>
      <c r="D197" s="43">
        <v>0</v>
      </c>
      <c r="E197" s="43"/>
      <c r="F197" s="43"/>
      <c r="G197" s="31" t="s">
        <v>1632</v>
      </c>
      <c r="H197" s="43">
        <v>0</v>
      </c>
      <c r="I197" s="43" t="s">
        <v>3138</v>
      </c>
      <c r="J197" s="43" t="s">
        <v>3169</v>
      </c>
      <c r="K197" s="43">
        <v>86</v>
      </c>
      <c r="L197" s="43"/>
    </row>
    <row r="198" spans="1:12">
      <c r="A198" s="29" t="s">
        <v>404</v>
      </c>
      <c r="B198" s="43" t="s">
        <v>405</v>
      </c>
      <c r="C198" s="43">
        <v>4</v>
      </c>
      <c r="D198" s="43">
        <v>0</v>
      </c>
      <c r="E198" s="43"/>
      <c r="F198" s="43"/>
      <c r="G198" s="43">
        <v>4</v>
      </c>
      <c r="H198" s="43">
        <v>0</v>
      </c>
      <c r="I198" s="43" t="s">
        <v>3138</v>
      </c>
      <c r="J198" s="43" t="s">
        <v>3169</v>
      </c>
      <c r="K198" s="43">
        <v>86</v>
      </c>
      <c r="L198" s="43"/>
    </row>
    <row r="199" spans="1:12">
      <c r="A199" s="29" t="s">
        <v>406</v>
      </c>
      <c r="B199" s="43" t="s">
        <v>405</v>
      </c>
      <c r="C199" s="43">
        <v>4</v>
      </c>
      <c r="D199" s="43">
        <v>0</v>
      </c>
      <c r="E199" s="43"/>
      <c r="F199" s="43"/>
      <c r="G199" s="43">
        <v>4</v>
      </c>
      <c r="H199" s="43">
        <v>0</v>
      </c>
      <c r="I199" s="43" t="s">
        <v>3138</v>
      </c>
      <c r="J199" s="43" t="s">
        <v>3169</v>
      </c>
      <c r="K199" s="43">
        <v>86</v>
      </c>
      <c r="L199" s="43"/>
    </row>
    <row r="200" spans="1:12">
      <c r="A200" s="29" t="s">
        <v>408</v>
      </c>
      <c r="B200" s="43" t="s">
        <v>409</v>
      </c>
      <c r="C200" s="43">
        <v>3</v>
      </c>
      <c r="D200" s="43">
        <v>0</v>
      </c>
      <c r="E200" s="43"/>
      <c r="F200" s="43"/>
      <c r="G200" s="43">
        <v>7</v>
      </c>
      <c r="H200" s="43">
        <v>0</v>
      </c>
      <c r="I200" s="43" t="s">
        <v>3138</v>
      </c>
      <c r="J200" s="43" t="s">
        <v>3169</v>
      </c>
      <c r="K200" s="43">
        <v>86</v>
      </c>
      <c r="L200" s="43"/>
    </row>
    <row r="201" spans="1:12">
      <c r="A201" s="29" t="s">
        <v>408</v>
      </c>
      <c r="B201" s="43" t="s">
        <v>393</v>
      </c>
      <c r="C201" s="43">
        <v>3</v>
      </c>
      <c r="D201" s="43">
        <v>29</v>
      </c>
      <c r="E201" s="43"/>
      <c r="F201" s="43"/>
      <c r="G201" s="43">
        <v>160</v>
      </c>
      <c r="H201" s="43">
        <v>0</v>
      </c>
      <c r="I201" s="43"/>
      <c r="J201" s="43"/>
      <c r="K201" s="43">
        <v>86</v>
      </c>
      <c r="L201" s="43" t="s">
        <v>304</v>
      </c>
    </row>
    <row r="202" spans="1:12">
      <c r="A202" s="29" t="s">
        <v>408</v>
      </c>
      <c r="B202" s="43" t="s">
        <v>302</v>
      </c>
      <c r="C202" s="43">
        <v>4</v>
      </c>
      <c r="D202" s="43">
        <v>0</v>
      </c>
      <c r="E202" s="43"/>
      <c r="F202" s="43"/>
      <c r="G202" s="43">
        <v>7</v>
      </c>
      <c r="H202" s="43">
        <v>0</v>
      </c>
      <c r="I202" s="43" t="s">
        <v>3138</v>
      </c>
      <c r="J202" s="43" t="s">
        <v>3169</v>
      </c>
      <c r="K202" s="43">
        <v>86</v>
      </c>
      <c r="L202" s="43"/>
    </row>
    <row r="203" spans="1:12">
      <c r="A203" s="29" t="s">
        <v>408</v>
      </c>
      <c r="B203" s="43" t="s">
        <v>397</v>
      </c>
      <c r="C203" s="43">
        <v>4</v>
      </c>
      <c r="D203" s="43">
        <v>0</v>
      </c>
      <c r="E203" s="43"/>
      <c r="F203" s="43"/>
      <c r="G203" s="43">
        <v>9</v>
      </c>
      <c r="H203" s="43">
        <v>0</v>
      </c>
      <c r="I203" s="43" t="s">
        <v>3138</v>
      </c>
      <c r="J203" s="43" t="s">
        <v>3169</v>
      </c>
      <c r="K203" s="43">
        <v>86</v>
      </c>
      <c r="L203" s="43"/>
    </row>
    <row r="204" spans="1:12">
      <c r="A204" s="29" t="s">
        <v>408</v>
      </c>
      <c r="B204" s="43" t="s">
        <v>398</v>
      </c>
      <c r="C204" s="43">
        <v>2</v>
      </c>
      <c r="D204" s="43">
        <v>32</v>
      </c>
      <c r="E204" s="43"/>
      <c r="F204" s="43"/>
      <c r="G204" s="43">
        <v>160</v>
      </c>
      <c r="H204" s="43">
        <v>0</v>
      </c>
      <c r="I204" s="43"/>
      <c r="J204" s="43"/>
      <c r="K204" s="43">
        <v>86</v>
      </c>
      <c r="L204" s="43"/>
    </row>
    <row r="205" spans="1:12">
      <c r="A205" s="29" t="s">
        <v>412</v>
      </c>
      <c r="B205" s="43"/>
      <c r="C205" s="43">
        <v>4</v>
      </c>
      <c r="D205" s="43">
        <v>0</v>
      </c>
      <c r="E205" s="43"/>
      <c r="F205" s="43"/>
      <c r="G205" s="43">
        <v>7</v>
      </c>
      <c r="H205" s="43">
        <v>0</v>
      </c>
      <c r="I205" s="43" t="s">
        <v>3138</v>
      </c>
      <c r="J205" s="43" t="s">
        <v>3169</v>
      </c>
      <c r="K205" s="43">
        <v>86</v>
      </c>
      <c r="L205" s="43"/>
    </row>
    <row r="206" spans="1:12">
      <c r="A206" s="29" t="s">
        <v>412</v>
      </c>
      <c r="B206" s="43" t="s">
        <v>303</v>
      </c>
      <c r="C206" s="43">
        <v>4</v>
      </c>
      <c r="D206" s="43">
        <v>0</v>
      </c>
      <c r="E206" s="43"/>
      <c r="F206" s="43"/>
      <c r="G206" s="43">
        <v>7</v>
      </c>
      <c r="H206" s="43">
        <v>0</v>
      </c>
      <c r="I206" s="43" t="s">
        <v>3138</v>
      </c>
      <c r="J206" s="43" t="s">
        <v>3169</v>
      </c>
      <c r="K206" s="43">
        <v>86</v>
      </c>
      <c r="L206" s="43"/>
    </row>
    <row r="207" spans="1:12">
      <c r="A207" s="29" t="s">
        <v>413</v>
      </c>
      <c r="B207" s="43"/>
      <c r="C207" s="43">
        <v>1</v>
      </c>
      <c r="D207" s="43">
        <v>30</v>
      </c>
      <c r="E207" s="43"/>
      <c r="F207" s="43"/>
      <c r="G207" s="43">
        <v>160</v>
      </c>
      <c r="H207" s="43">
        <v>0</v>
      </c>
      <c r="I207" s="43"/>
      <c r="J207" s="43"/>
      <c r="K207" s="43">
        <v>86</v>
      </c>
      <c r="L207" s="43"/>
    </row>
    <row r="208" spans="1:12">
      <c r="A208" s="29" t="s">
        <v>413</v>
      </c>
      <c r="B208" s="43" t="s">
        <v>303</v>
      </c>
      <c r="C208" s="43">
        <v>2</v>
      </c>
      <c r="D208" s="43">
        <v>30</v>
      </c>
      <c r="E208" s="43"/>
      <c r="F208" s="43"/>
      <c r="G208" s="43">
        <v>160</v>
      </c>
      <c r="H208" s="43">
        <v>0</v>
      </c>
      <c r="I208" s="43"/>
      <c r="J208" s="43"/>
      <c r="K208" s="43">
        <v>86</v>
      </c>
      <c r="L208" s="43"/>
    </row>
    <row r="209" spans="1:12">
      <c r="A209" s="29" t="s">
        <v>417</v>
      </c>
      <c r="B209" s="43"/>
      <c r="C209" s="43">
        <v>1</v>
      </c>
      <c r="D209" s="43">
        <v>49</v>
      </c>
      <c r="E209" s="43"/>
      <c r="F209" s="43"/>
      <c r="G209" s="43">
        <v>325</v>
      </c>
      <c r="H209" s="43">
        <v>0</v>
      </c>
      <c r="I209" s="43"/>
      <c r="J209" s="43"/>
      <c r="K209" s="43">
        <v>86</v>
      </c>
      <c r="L209" s="43"/>
    </row>
    <row r="210" spans="1:12">
      <c r="A210" s="29" t="s">
        <v>420</v>
      </c>
      <c r="B210" s="43" t="s">
        <v>304</v>
      </c>
      <c r="C210" s="43">
        <v>2</v>
      </c>
      <c r="D210" s="43">
        <v>11</v>
      </c>
      <c r="E210" s="43"/>
      <c r="F210" s="43"/>
      <c r="G210" s="43">
        <v>12</v>
      </c>
      <c r="H210" s="43"/>
      <c r="I210" s="43"/>
      <c r="J210" s="43"/>
      <c r="K210" s="43">
        <v>186</v>
      </c>
      <c r="L210" s="43" t="s">
        <v>304</v>
      </c>
    </row>
    <row r="211" spans="1:12">
      <c r="A211" s="29" t="s">
        <v>419</v>
      </c>
      <c r="B211" s="43" t="s">
        <v>303</v>
      </c>
      <c r="C211" s="43">
        <v>2</v>
      </c>
      <c r="D211" s="43">
        <v>67</v>
      </c>
      <c r="E211" s="43"/>
      <c r="F211" s="43"/>
      <c r="G211" s="43">
        <v>470</v>
      </c>
      <c r="H211" s="43"/>
      <c r="I211" s="43"/>
      <c r="J211" s="43"/>
      <c r="K211" s="43">
        <v>86</v>
      </c>
      <c r="L211" s="43"/>
    </row>
    <row r="212" spans="1:12">
      <c r="A212" s="29" t="s">
        <v>422</v>
      </c>
      <c r="B212" s="43"/>
      <c r="C212" s="43">
        <v>1</v>
      </c>
      <c r="D212" s="43">
        <v>4</v>
      </c>
      <c r="E212" s="43"/>
      <c r="F212" s="43"/>
      <c r="G212" s="43">
        <v>26</v>
      </c>
      <c r="H212" s="43"/>
      <c r="I212" s="43"/>
      <c r="J212" s="43"/>
      <c r="K212" s="43">
        <v>86</v>
      </c>
      <c r="L212" s="43" t="s">
        <v>304</v>
      </c>
    </row>
    <row r="213" spans="1:12">
      <c r="A213" s="29"/>
      <c r="B213" s="43"/>
      <c r="C213" s="43"/>
      <c r="D213" s="43"/>
      <c r="E213" s="43"/>
      <c r="F213" s="43"/>
      <c r="G213" s="43"/>
      <c r="H213" s="43"/>
      <c r="I213" s="43"/>
      <c r="J213" s="43"/>
      <c r="K213" s="43"/>
      <c r="L213" s="43"/>
    </row>
    <row r="214" spans="1:12" ht="15">
      <c r="A214" s="41" t="s">
        <v>436</v>
      </c>
      <c r="B214" s="43"/>
      <c r="C214" s="43"/>
      <c r="D214" s="43"/>
      <c r="E214" s="43"/>
      <c r="F214" s="43"/>
      <c r="G214" s="43"/>
      <c r="H214" s="43"/>
      <c r="I214" s="43"/>
      <c r="J214" s="43"/>
      <c r="K214" s="43"/>
      <c r="L214" s="43"/>
    </row>
    <row r="215" spans="1:12">
      <c r="A215" s="29" t="s">
        <v>437</v>
      </c>
      <c r="B215" s="43"/>
      <c r="C215" s="43">
        <v>1</v>
      </c>
      <c r="D215" s="43">
        <v>0</v>
      </c>
      <c r="E215" s="43">
        <v>0</v>
      </c>
      <c r="F215" s="43"/>
      <c r="G215" s="43">
        <v>0.25</v>
      </c>
      <c r="H215" s="43" t="s">
        <v>3129</v>
      </c>
      <c r="I215" s="43" t="s">
        <v>3130</v>
      </c>
      <c r="J215" s="43"/>
      <c r="K215" s="43">
        <v>86</v>
      </c>
      <c r="L215" s="43"/>
    </row>
    <row r="216" spans="1:12">
      <c r="A216" s="29" t="s">
        <v>438</v>
      </c>
      <c r="B216" s="43"/>
      <c r="C216" s="43">
        <v>1</v>
      </c>
      <c r="D216" s="43">
        <v>0</v>
      </c>
      <c r="E216" s="43">
        <v>0</v>
      </c>
      <c r="F216" s="43"/>
      <c r="G216" s="43">
        <v>0.25</v>
      </c>
      <c r="H216" s="43" t="s">
        <v>3129</v>
      </c>
      <c r="I216" s="43" t="s">
        <v>3130</v>
      </c>
      <c r="J216" s="43"/>
      <c r="K216" s="43" t="s">
        <v>3140</v>
      </c>
      <c r="L216" s="43"/>
    </row>
    <row r="217" spans="1:12">
      <c r="A217" s="29" t="s">
        <v>922</v>
      </c>
      <c r="B217" s="43"/>
      <c r="C217" s="43">
        <v>1</v>
      </c>
      <c r="D217" s="43">
        <v>2</v>
      </c>
      <c r="E217" s="43"/>
      <c r="F217" s="43"/>
      <c r="G217" s="43">
        <v>50</v>
      </c>
      <c r="H217" s="43"/>
      <c r="I217" s="43"/>
      <c r="J217" s="43"/>
      <c r="K217" s="43" t="s">
        <v>3137</v>
      </c>
      <c r="L217" s="43"/>
    </row>
    <row r="218" spans="1:12">
      <c r="A218" s="29" t="s">
        <v>441</v>
      </c>
      <c r="B218" s="43"/>
      <c r="C218" s="43">
        <v>4</v>
      </c>
      <c r="D218" s="43">
        <v>0</v>
      </c>
      <c r="E218" s="43">
        <v>5</v>
      </c>
      <c r="F218" s="43"/>
      <c r="G218" s="43">
        <v>5</v>
      </c>
      <c r="H218" s="43"/>
      <c r="I218" s="43"/>
      <c r="J218" s="43"/>
      <c r="K218" s="43">
        <v>186</v>
      </c>
      <c r="L218" s="43"/>
    </row>
    <row r="219" spans="1:12">
      <c r="A219" s="29" t="s">
        <v>443</v>
      </c>
      <c r="B219" s="43"/>
      <c r="C219" s="43">
        <v>1</v>
      </c>
      <c r="D219" s="43">
        <v>5</v>
      </c>
      <c r="E219" s="43"/>
      <c r="F219" s="43"/>
      <c r="G219" s="43">
        <v>52</v>
      </c>
      <c r="H219" s="43"/>
      <c r="I219" s="43"/>
      <c r="J219" s="43"/>
      <c r="K219" s="43">
        <v>86</v>
      </c>
      <c r="L219" s="43"/>
    </row>
    <row r="220" spans="1:12">
      <c r="A220" s="29" t="s">
        <v>445</v>
      </c>
      <c r="B220" s="43"/>
      <c r="C220" s="43">
        <v>1</v>
      </c>
      <c r="D220" s="43">
        <v>11</v>
      </c>
      <c r="E220" s="43"/>
      <c r="F220" s="43"/>
      <c r="G220" s="43">
        <v>64</v>
      </c>
      <c r="H220" s="43"/>
      <c r="I220" s="43"/>
      <c r="J220" s="43"/>
      <c r="K220" s="43">
        <v>86</v>
      </c>
      <c r="L220" s="43"/>
    </row>
    <row r="221" spans="1:12">
      <c r="A221" s="29" t="s">
        <v>447</v>
      </c>
      <c r="B221" s="43"/>
      <c r="C221" s="43">
        <v>1</v>
      </c>
      <c r="D221" s="129" t="s">
        <v>3312</v>
      </c>
      <c r="E221" s="130"/>
      <c r="F221" s="129" t="s">
        <v>3313</v>
      </c>
      <c r="G221" s="130"/>
      <c r="H221" s="43"/>
      <c r="I221" s="43" t="s">
        <v>2241</v>
      </c>
      <c r="J221" s="43"/>
      <c r="K221" s="43"/>
      <c r="L221" s="43"/>
    </row>
    <row r="222" spans="1:12">
      <c r="A222" s="29" t="s">
        <v>450</v>
      </c>
      <c r="B222" s="43"/>
      <c r="C222" s="43">
        <v>1</v>
      </c>
      <c r="D222" s="43">
        <v>12</v>
      </c>
      <c r="E222" s="43"/>
      <c r="F222" s="43"/>
      <c r="G222" s="43">
        <v>100</v>
      </c>
      <c r="H222" s="43"/>
      <c r="I222" s="43"/>
      <c r="J222" s="43"/>
      <c r="K222" s="43" t="s">
        <v>2241</v>
      </c>
      <c r="L222" s="43"/>
    </row>
    <row r="223" spans="1:12">
      <c r="A223" s="29" t="s">
        <v>3314</v>
      </c>
      <c r="B223" s="43">
        <v>1</v>
      </c>
      <c r="C223" s="43">
        <v>37</v>
      </c>
      <c r="D223" s="43"/>
      <c r="E223" s="43"/>
      <c r="F223" s="43">
        <v>100</v>
      </c>
      <c r="G223" s="43"/>
      <c r="H223" s="43"/>
      <c r="I223" s="43"/>
      <c r="J223" s="43" t="s">
        <v>2241</v>
      </c>
      <c r="K223" s="43"/>
      <c r="L223" s="43"/>
    </row>
    <row r="224" spans="1:12">
      <c r="A224" s="29" t="s">
        <v>3315</v>
      </c>
      <c r="B224" s="43">
        <v>4</v>
      </c>
      <c r="C224" s="43">
        <v>154</v>
      </c>
      <c r="D224" s="43"/>
      <c r="E224" s="43"/>
      <c r="F224" s="43">
        <v>240</v>
      </c>
      <c r="G224" s="43"/>
      <c r="H224" s="43"/>
      <c r="I224" s="43"/>
      <c r="J224" s="43" t="s">
        <v>2241</v>
      </c>
      <c r="K224" s="43"/>
      <c r="L224" s="43"/>
    </row>
    <row r="225" spans="1:12">
      <c r="A225" s="29" t="s">
        <v>3316</v>
      </c>
      <c r="B225" s="43"/>
      <c r="C225" s="43"/>
      <c r="D225" s="43"/>
      <c r="E225" s="43"/>
      <c r="F225" s="43"/>
      <c r="G225" s="43"/>
      <c r="H225" s="43"/>
      <c r="I225" s="43"/>
      <c r="J225" s="43"/>
      <c r="K225" s="43" t="s">
        <v>3317</v>
      </c>
      <c r="L225" s="43"/>
    </row>
    <row r="226" spans="1:12">
      <c r="A226" s="46" t="s">
        <v>3318</v>
      </c>
      <c r="B226" s="47"/>
      <c r="C226" s="47"/>
      <c r="D226" s="47"/>
      <c r="E226" s="47"/>
      <c r="F226" s="47"/>
      <c r="G226" s="47"/>
      <c r="H226" s="47"/>
      <c r="I226" s="47"/>
      <c r="J226" s="47"/>
      <c r="K226" s="47" t="s">
        <v>3317</v>
      </c>
      <c r="L226" s="47"/>
    </row>
    <row r="227" spans="1:12" ht="15">
      <c r="A227" s="39" t="s">
        <v>1893</v>
      </c>
    </row>
    <row r="228" spans="1:12" ht="15">
      <c r="A228" s="39" t="s">
        <v>2036</v>
      </c>
      <c r="B228" s="59" t="s">
        <v>3182</v>
      </c>
      <c r="C228" s="59"/>
      <c r="D228" s="59"/>
      <c r="E228" s="59"/>
      <c r="F228" s="59"/>
      <c r="G228" s="59"/>
      <c r="H228" s="59"/>
      <c r="I228" s="59"/>
      <c r="J228" s="59"/>
      <c r="K228" s="59"/>
      <c r="L228" s="59"/>
    </row>
    <row r="229" spans="1:12" ht="15">
      <c r="A229" s="39" t="s">
        <v>2046</v>
      </c>
      <c r="B229" s="59" t="s">
        <v>3319</v>
      </c>
      <c r="C229" s="59"/>
      <c r="D229" s="59"/>
      <c r="E229" s="59"/>
      <c r="F229" s="59"/>
      <c r="G229" s="59"/>
      <c r="H229" s="59"/>
      <c r="I229" s="59"/>
      <c r="J229" s="59"/>
      <c r="K229" s="59"/>
      <c r="L229" s="59"/>
    </row>
    <row r="230" spans="1:12" ht="15">
      <c r="A230" s="39" t="s">
        <v>2048</v>
      </c>
      <c r="B230" s="59" t="s">
        <v>3184</v>
      </c>
      <c r="C230" s="59"/>
      <c r="D230" s="59"/>
      <c r="E230" s="59"/>
      <c r="F230" s="59"/>
      <c r="G230" s="59"/>
      <c r="H230" s="59"/>
      <c r="I230" s="59"/>
      <c r="J230" s="59"/>
      <c r="K230" s="59"/>
      <c r="L230" s="59"/>
    </row>
    <row r="231" spans="1:12" ht="15">
      <c r="A231" s="39" t="s">
        <v>2050</v>
      </c>
      <c r="B231" s="59" t="s">
        <v>3185</v>
      </c>
      <c r="C231" s="59"/>
      <c r="D231" s="59"/>
      <c r="E231" s="59"/>
      <c r="F231" s="59"/>
      <c r="G231" s="59"/>
      <c r="H231" s="59"/>
      <c r="I231" s="59"/>
      <c r="J231" s="59"/>
      <c r="K231" s="59"/>
      <c r="L231" s="59"/>
    </row>
    <row r="232" spans="1:12" ht="15">
      <c r="A232" s="39" t="s">
        <v>2067</v>
      </c>
      <c r="B232" s="59" t="s">
        <v>3186</v>
      </c>
      <c r="C232" s="59"/>
      <c r="D232" s="59"/>
      <c r="E232" s="59"/>
      <c r="F232" s="59"/>
      <c r="G232" s="59"/>
      <c r="H232" s="59"/>
      <c r="I232" s="59"/>
      <c r="J232" s="59"/>
      <c r="K232" s="59"/>
      <c r="L232" s="59"/>
    </row>
    <row r="233" spans="1:12" ht="15">
      <c r="A233" s="39" t="s">
        <v>3320</v>
      </c>
      <c r="B233" s="59" t="s">
        <v>3321</v>
      </c>
      <c r="C233" s="59"/>
      <c r="D233" s="59"/>
      <c r="E233" s="59"/>
      <c r="F233" s="59"/>
      <c r="G233" s="59"/>
      <c r="H233" s="59"/>
      <c r="I233" s="59"/>
      <c r="J233" s="59"/>
      <c r="K233" s="59"/>
      <c r="L233" s="59"/>
    </row>
    <row r="234" spans="1:12" ht="15">
      <c r="A234" s="39" t="s">
        <v>2445</v>
      </c>
      <c r="B234" s="59" t="s">
        <v>2294</v>
      </c>
      <c r="C234" s="59"/>
      <c r="D234" s="59"/>
      <c r="E234" s="59"/>
      <c r="F234" s="59"/>
      <c r="G234" s="59"/>
      <c r="H234" s="59"/>
      <c r="I234" s="59"/>
      <c r="J234" s="59"/>
      <c r="K234" s="59"/>
      <c r="L234" s="59"/>
    </row>
    <row r="235" spans="1:12" ht="15">
      <c r="A235" s="39" t="s">
        <v>2529</v>
      </c>
      <c r="B235" s="59" t="s">
        <v>3322</v>
      </c>
      <c r="C235" s="59"/>
      <c r="D235" s="59"/>
      <c r="E235" s="59"/>
      <c r="F235" s="59"/>
      <c r="G235" s="59"/>
      <c r="H235" s="59"/>
      <c r="I235" s="59"/>
      <c r="J235" s="59"/>
      <c r="K235" s="59"/>
      <c r="L235" s="59"/>
    </row>
    <row r="236" spans="1:12" ht="15">
      <c r="A236" s="39" t="s">
        <v>3323</v>
      </c>
      <c r="B236" s="228" t="s">
        <v>3324</v>
      </c>
      <c r="C236" s="228"/>
      <c r="D236" s="228"/>
      <c r="E236" s="228"/>
      <c r="F236" s="228"/>
      <c r="G236" s="228"/>
      <c r="H236" s="228"/>
      <c r="I236" s="228"/>
      <c r="J236" s="228"/>
      <c r="K236" s="228"/>
      <c r="L236" s="228"/>
    </row>
    <row r="237" spans="1:12" ht="15">
      <c r="A237" s="39" t="s">
        <v>3325</v>
      </c>
      <c r="B237" s="59" t="s">
        <v>3326</v>
      </c>
      <c r="C237" s="59"/>
      <c r="D237" s="59"/>
      <c r="E237" s="59"/>
      <c r="F237" s="59"/>
      <c r="G237" s="59"/>
      <c r="H237" s="59"/>
      <c r="I237" s="59"/>
      <c r="J237" s="59"/>
      <c r="K237" s="59"/>
      <c r="L237" s="59"/>
    </row>
    <row r="238" spans="1:12" ht="15">
      <c r="A238" s="39" t="s">
        <v>3187</v>
      </c>
      <c r="B238" s="59" t="s">
        <v>3327</v>
      </c>
      <c r="C238" s="59"/>
      <c r="D238" s="59"/>
      <c r="E238" s="59"/>
      <c r="F238" s="59"/>
      <c r="G238" s="59"/>
      <c r="H238" s="59"/>
      <c r="I238" s="59"/>
      <c r="J238" s="59"/>
      <c r="K238" s="59"/>
      <c r="L238" s="59"/>
    </row>
    <row r="239" spans="1:12" ht="23.85" customHeight="1"/>
    <row r="240" spans="1:12" ht="15.75">
      <c r="A240" s="57" t="s">
        <v>452</v>
      </c>
      <c r="B240" s="57"/>
      <c r="C240" s="57"/>
      <c r="D240" s="57"/>
      <c r="E240" s="57"/>
      <c r="F240" s="57"/>
      <c r="G240" s="57"/>
      <c r="H240" s="57"/>
      <c r="I240" s="57"/>
      <c r="J240" s="57"/>
      <c r="K240" s="57"/>
      <c r="L240" s="57"/>
    </row>
    <row r="241" spans="1:12" s="39" customFormat="1" ht="126">
      <c r="A241" s="40" t="s">
        <v>24</v>
      </c>
      <c r="B241" s="40" t="s">
        <v>26</v>
      </c>
      <c r="C241" s="225" t="s">
        <v>35</v>
      </c>
      <c r="D241" s="225" t="s">
        <v>3125</v>
      </c>
      <c r="E241" s="225" t="s">
        <v>28</v>
      </c>
      <c r="F241" s="225" t="s">
        <v>3126</v>
      </c>
      <c r="G241" s="225" t="s">
        <v>31</v>
      </c>
      <c r="H241" s="225" t="s">
        <v>3127</v>
      </c>
      <c r="I241" s="225" t="s">
        <v>37</v>
      </c>
      <c r="J241" s="225" t="s">
        <v>3128</v>
      </c>
      <c r="K241" s="225" t="s">
        <v>41</v>
      </c>
      <c r="L241" s="225" t="s">
        <v>270</v>
      </c>
    </row>
    <row r="242" spans="1:12" ht="15">
      <c r="A242" s="41" t="s">
        <v>271</v>
      </c>
      <c r="B242" s="42"/>
      <c r="C242" s="42"/>
      <c r="D242" s="42"/>
      <c r="E242" s="42"/>
      <c r="F242" s="42"/>
      <c r="G242" s="42"/>
      <c r="H242" s="42"/>
      <c r="I242" s="42"/>
      <c r="J242" s="42"/>
      <c r="K242" s="42"/>
      <c r="L242" s="42"/>
    </row>
    <row r="243" spans="1:12">
      <c r="A243" t="s">
        <v>453</v>
      </c>
      <c r="B243" s="42" t="s">
        <v>302</v>
      </c>
      <c r="C243" s="42">
        <v>1</v>
      </c>
      <c r="D243" s="42">
        <v>0</v>
      </c>
      <c r="E243" s="42">
        <v>7</v>
      </c>
      <c r="F243" s="42">
        <v>0</v>
      </c>
      <c r="G243" s="42">
        <v>1</v>
      </c>
      <c r="H243" s="42">
        <v>0</v>
      </c>
      <c r="I243" s="42" t="s">
        <v>3189</v>
      </c>
      <c r="J243" s="42"/>
      <c r="K243" s="42">
        <v>87</v>
      </c>
      <c r="L243" s="42"/>
    </row>
    <row r="244" spans="1:12">
      <c r="A244" s="29" t="s">
        <v>453</v>
      </c>
      <c r="B244" s="43" t="s">
        <v>455</v>
      </c>
      <c r="C244" s="43">
        <v>1</v>
      </c>
      <c r="D244" s="43">
        <v>0</v>
      </c>
      <c r="E244" s="43"/>
      <c r="F244" s="43">
        <v>0</v>
      </c>
      <c r="G244" s="43">
        <v>1</v>
      </c>
      <c r="H244" s="43">
        <v>2</v>
      </c>
      <c r="I244" s="43" t="s">
        <v>3131</v>
      </c>
      <c r="J244" s="43"/>
      <c r="K244" s="43">
        <v>87</v>
      </c>
      <c r="L244" s="43"/>
    </row>
    <row r="245" spans="1:12">
      <c r="A245" s="29" t="s">
        <v>453</v>
      </c>
      <c r="B245" s="43" t="s">
        <v>457</v>
      </c>
      <c r="C245" s="43">
        <v>3</v>
      </c>
      <c r="D245" s="43">
        <v>3</v>
      </c>
      <c r="E245" s="43"/>
      <c r="F245" s="43"/>
      <c r="G245" s="43">
        <v>8</v>
      </c>
      <c r="H245" s="43">
        <v>2</v>
      </c>
      <c r="I245" s="43" t="s">
        <v>3131</v>
      </c>
      <c r="J245" s="43"/>
      <c r="K245" s="43">
        <v>87</v>
      </c>
      <c r="L245" s="43"/>
    </row>
    <row r="246" spans="1:12">
      <c r="A246" s="29" t="s">
        <v>458</v>
      </c>
      <c r="B246" s="43" t="s">
        <v>457</v>
      </c>
      <c r="C246" s="43">
        <v>3</v>
      </c>
      <c r="D246" s="43">
        <v>74</v>
      </c>
      <c r="E246" s="43"/>
      <c r="F246" s="43"/>
      <c r="G246" s="43">
        <v>90</v>
      </c>
      <c r="H246" s="43">
        <v>2</v>
      </c>
      <c r="I246" s="43" t="s">
        <v>3131</v>
      </c>
      <c r="J246" s="43"/>
      <c r="K246" s="43">
        <v>87</v>
      </c>
      <c r="L246" s="43"/>
    </row>
    <row r="247" spans="1:12">
      <c r="A247" s="29" t="s">
        <v>459</v>
      </c>
      <c r="B247" s="43" t="s">
        <v>302</v>
      </c>
      <c r="C247" s="43">
        <v>1</v>
      </c>
      <c r="D247" s="43">
        <v>0</v>
      </c>
      <c r="E247" s="43">
        <v>7</v>
      </c>
      <c r="F247" s="43">
        <v>0</v>
      </c>
      <c r="G247" s="43">
        <v>1</v>
      </c>
      <c r="H247" s="43">
        <v>0</v>
      </c>
      <c r="I247" s="43" t="s">
        <v>3189</v>
      </c>
      <c r="J247" s="43"/>
      <c r="K247" s="43">
        <v>87</v>
      </c>
      <c r="L247" s="43"/>
    </row>
    <row r="248" spans="1:12">
      <c r="A248" s="29" t="s">
        <v>459</v>
      </c>
      <c r="B248" s="43" t="s">
        <v>455</v>
      </c>
      <c r="C248" s="43">
        <v>2</v>
      </c>
      <c r="D248" s="43">
        <v>0</v>
      </c>
      <c r="E248" s="43">
        <v>7</v>
      </c>
      <c r="F248" s="43"/>
      <c r="G248" s="43">
        <v>2</v>
      </c>
      <c r="H248" s="43">
        <v>0</v>
      </c>
      <c r="I248" s="43" t="s">
        <v>3132</v>
      </c>
      <c r="J248" s="43"/>
      <c r="K248" s="43">
        <v>87</v>
      </c>
      <c r="L248" s="43"/>
    </row>
    <row r="249" spans="1:12">
      <c r="A249" s="29" t="s">
        <v>461</v>
      </c>
      <c r="B249" s="43" t="s">
        <v>457</v>
      </c>
      <c r="C249" s="43">
        <v>3</v>
      </c>
      <c r="D249" s="43">
        <v>6</v>
      </c>
      <c r="E249" s="43"/>
      <c r="F249" s="43"/>
      <c r="G249" s="43">
        <v>10</v>
      </c>
      <c r="H249" s="43">
        <v>0</v>
      </c>
      <c r="I249" s="43" t="s">
        <v>3132</v>
      </c>
      <c r="J249" s="43"/>
      <c r="K249" s="43">
        <v>87</v>
      </c>
      <c r="L249" s="43"/>
    </row>
    <row r="250" spans="1:12">
      <c r="A250" s="29" t="s">
        <v>462</v>
      </c>
      <c r="B250" s="43" t="s">
        <v>457</v>
      </c>
      <c r="C250" s="43">
        <v>3</v>
      </c>
      <c r="D250" s="43">
        <v>311</v>
      </c>
      <c r="E250" s="43"/>
      <c r="F250" s="43"/>
      <c r="G250" s="43">
        <v>400</v>
      </c>
      <c r="H250" s="43">
        <v>0</v>
      </c>
      <c r="I250" s="43" t="s">
        <v>3132</v>
      </c>
      <c r="J250" s="43"/>
      <c r="K250" s="43">
        <v>87</v>
      </c>
      <c r="L250" s="43"/>
    </row>
    <row r="251" spans="1:12">
      <c r="A251" s="29" t="s">
        <v>463</v>
      </c>
      <c r="B251" s="43" t="s">
        <v>302</v>
      </c>
      <c r="C251" s="43">
        <v>1</v>
      </c>
      <c r="D251" s="43">
        <v>0</v>
      </c>
      <c r="E251" s="43">
        <v>0</v>
      </c>
      <c r="F251" s="43">
        <v>0</v>
      </c>
      <c r="G251" s="43">
        <v>1</v>
      </c>
      <c r="H251" s="43">
        <v>0</v>
      </c>
      <c r="I251" s="43" t="s">
        <v>3189</v>
      </c>
      <c r="J251" s="43"/>
      <c r="K251" s="43">
        <v>87</v>
      </c>
      <c r="L251" s="43"/>
    </row>
    <row r="252" spans="1:12">
      <c r="A252" s="29" t="s">
        <v>464</v>
      </c>
      <c r="B252" s="43" t="s">
        <v>355</v>
      </c>
      <c r="C252" s="43">
        <v>3</v>
      </c>
      <c r="D252" s="43">
        <v>2</v>
      </c>
      <c r="E252" s="43"/>
      <c r="F252" s="43"/>
      <c r="G252" s="43">
        <v>8</v>
      </c>
      <c r="H252" s="43">
        <v>2</v>
      </c>
      <c r="I252" s="43" t="s">
        <v>3131</v>
      </c>
      <c r="J252" s="43"/>
      <c r="K252" s="43">
        <v>87</v>
      </c>
      <c r="L252" s="43"/>
    </row>
    <row r="253" spans="1:12">
      <c r="A253" s="29" t="s">
        <v>464</v>
      </c>
      <c r="B253" s="43" t="s">
        <v>455</v>
      </c>
      <c r="C253" s="43">
        <v>2</v>
      </c>
      <c r="D253" s="43">
        <v>0</v>
      </c>
      <c r="E253" s="43"/>
      <c r="F253" s="43"/>
      <c r="G253" s="43">
        <v>2</v>
      </c>
      <c r="H253" s="43">
        <v>2</v>
      </c>
      <c r="I253" s="43" t="s">
        <v>3131</v>
      </c>
      <c r="J253" s="43"/>
      <c r="K253" s="43">
        <v>87</v>
      </c>
      <c r="L253" s="43"/>
    </row>
    <row r="254" spans="1:12">
      <c r="A254" s="29" t="s">
        <v>465</v>
      </c>
      <c r="B254" s="43" t="s">
        <v>304</v>
      </c>
      <c r="C254" s="43">
        <v>3</v>
      </c>
      <c r="D254" s="43">
        <v>0</v>
      </c>
      <c r="E254" s="43"/>
      <c r="F254" s="43"/>
      <c r="G254" s="43">
        <v>2.5</v>
      </c>
      <c r="H254" s="43">
        <v>0</v>
      </c>
      <c r="I254" s="43" t="s">
        <v>3132</v>
      </c>
      <c r="J254" s="43"/>
      <c r="K254" s="43">
        <v>87</v>
      </c>
      <c r="L254" s="43"/>
    </row>
    <row r="255" spans="1:12">
      <c r="A255" s="29" t="s">
        <v>2603</v>
      </c>
      <c r="B255" s="43" t="s">
        <v>304</v>
      </c>
      <c r="C255" s="43">
        <v>3</v>
      </c>
      <c r="D255" s="43">
        <v>0</v>
      </c>
      <c r="E255" s="43"/>
      <c r="F255" s="43"/>
      <c r="G255" s="43">
        <v>2.5</v>
      </c>
      <c r="H255" s="43">
        <v>0</v>
      </c>
      <c r="I255" s="43" t="s">
        <v>3132</v>
      </c>
      <c r="J255" s="43"/>
      <c r="K255" s="43" t="s">
        <v>3328</v>
      </c>
      <c r="L255" s="43"/>
    </row>
    <row r="256" spans="1:12">
      <c r="A256" s="29" t="s">
        <v>2054</v>
      </c>
      <c r="B256" s="43"/>
      <c r="C256" s="43">
        <v>1</v>
      </c>
      <c r="D256" s="43">
        <v>0</v>
      </c>
      <c r="E256" s="43"/>
      <c r="F256" s="43"/>
      <c r="G256" s="43">
        <v>2</v>
      </c>
      <c r="H256" s="43">
        <v>0</v>
      </c>
      <c r="I256" s="43" t="s">
        <v>3189</v>
      </c>
      <c r="J256" s="43"/>
      <c r="K256" s="43">
        <v>87</v>
      </c>
      <c r="L256" s="43"/>
    </row>
    <row r="257" spans="1:12">
      <c r="A257" s="29" t="s">
        <v>2299</v>
      </c>
      <c r="B257" s="43"/>
      <c r="C257" s="43">
        <v>2</v>
      </c>
      <c r="D257" s="43">
        <v>0</v>
      </c>
      <c r="E257" s="43"/>
      <c r="F257" s="43"/>
      <c r="G257" s="43">
        <v>2</v>
      </c>
      <c r="H257" s="43">
        <v>0</v>
      </c>
      <c r="I257" s="43" t="s">
        <v>3189</v>
      </c>
      <c r="J257" s="43"/>
      <c r="K257" s="43">
        <v>87</v>
      </c>
      <c r="L257" s="43"/>
    </row>
    <row r="258" spans="1:12">
      <c r="A258" s="29" t="s">
        <v>468</v>
      </c>
      <c r="B258" s="43" t="s">
        <v>469</v>
      </c>
      <c r="C258" s="43">
        <v>4</v>
      </c>
      <c r="D258" s="43">
        <v>0</v>
      </c>
      <c r="E258" s="43">
        <v>5</v>
      </c>
      <c r="F258" s="43">
        <v>1</v>
      </c>
      <c r="G258" s="43">
        <v>4</v>
      </c>
      <c r="H258" s="43">
        <v>1</v>
      </c>
      <c r="I258" s="43" t="s">
        <v>939</v>
      </c>
      <c r="J258" s="43"/>
      <c r="K258" s="43" t="s">
        <v>74</v>
      </c>
      <c r="L258" s="43" t="s">
        <v>1902</v>
      </c>
    </row>
    <row r="259" spans="1:12">
      <c r="A259" s="29" t="s">
        <v>471</v>
      </c>
      <c r="B259" s="43" t="s">
        <v>302</v>
      </c>
      <c r="C259" s="43">
        <v>3</v>
      </c>
      <c r="D259" s="43">
        <v>0</v>
      </c>
      <c r="E259" s="43"/>
      <c r="F259" s="43"/>
      <c r="G259" s="43">
        <v>3</v>
      </c>
      <c r="H259" s="43">
        <v>0</v>
      </c>
      <c r="I259" s="43" t="s">
        <v>3189</v>
      </c>
      <c r="J259" s="43"/>
      <c r="K259" s="43">
        <v>87</v>
      </c>
      <c r="L259" s="43"/>
    </row>
    <row r="260" spans="1:12">
      <c r="A260" s="29" t="s">
        <v>472</v>
      </c>
      <c r="B260" s="43"/>
      <c r="C260" s="43">
        <v>1</v>
      </c>
      <c r="D260" s="43">
        <v>0</v>
      </c>
      <c r="E260" s="43">
        <v>0</v>
      </c>
      <c r="F260" s="43">
        <v>0</v>
      </c>
      <c r="G260" s="43">
        <v>1</v>
      </c>
      <c r="H260" s="43">
        <v>0</v>
      </c>
      <c r="I260" s="43" t="s">
        <v>3189</v>
      </c>
      <c r="J260" s="43"/>
      <c r="K260" s="43">
        <v>87</v>
      </c>
      <c r="L260" s="43"/>
    </row>
    <row r="261" spans="1:12">
      <c r="A261" s="29" t="s">
        <v>473</v>
      </c>
      <c r="B261" s="43" t="s">
        <v>474</v>
      </c>
      <c r="C261" s="43">
        <v>4</v>
      </c>
      <c r="D261" s="43">
        <v>0</v>
      </c>
      <c r="E261" s="43"/>
      <c r="F261" s="43">
        <v>0</v>
      </c>
      <c r="G261" s="43">
        <v>3</v>
      </c>
      <c r="H261" s="43">
        <v>1</v>
      </c>
      <c r="I261" s="43"/>
      <c r="J261" s="43"/>
      <c r="K261" s="43">
        <v>287</v>
      </c>
      <c r="L261" s="43"/>
    </row>
    <row r="262" spans="1:12">
      <c r="A262" s="29" t="s">
        <v>478</v>
      </c>
      <c r="B262" s="43" t="s">
        <v>474</v>
      </c>
      <c r="C262" s="43">
        <v>6</v>
      </c>
      <c r="D262" s="43">
        <v>0</v>
      </c>
      <c r="E262" s="43"/>
      <c r="F262" s="43">
        <v>0</v>
      </c>
      <c r="G262" s="43">
        <v>3</v>
      </c>
      <c r="H262" s="43">
        <v>1</v>
      </c>
      <c r="I262" s="43"/>
      <c r="J262" s="43"/>
      <c r="K262" s="43">
        <v>287</v>
      </c>
      <c r="L262" s="43"/>
    </row>
    <row r="263" spans="1:12">
      <c r="A263" s="29" t="s">
        <v>473</v>
      </c>
      <c r="B263" s="43" t="s">
        <v>355</v>
      </c>
      <c r="C263" s="43">
        <v>2</v>
      </c>
      <c r="D263" s="43">
        <v>3</v>
      </c>
      <c r="E263" s="43"/>
      <c r="F263" s="43"/>
      <c r="G263" s="43">
        <v>8</v>
      </c>
      <c r="H263" s="43">
        <v>0</v>
      </c>
      <c r="I263" s="43"/>
      <c r="J263" s="43"/>
      <c r="K263" s="43">
        <v>87</v>
      </c>
      <c r="L263" s="43"/>
    </row>
    <row r="264" spans="1:12">
      <c r="A264" s="29" t="s">
        <v>479</v>
      </c>
      <c r="B264" s="43" t="s">
        <v>355</v>
      </c>
      <c r="C264" s="43">
        <v>4</v>
      </c>
      <c r="D264" s="43">
        <v>0</v>
      </c>
      <c r="E264" s="43"/>
      <c r="F264" s="43"/>
      <c r="G264" s="43">
        <v>3</v>
      </c>
      <c r="H264" s="43">
        <v>0</v>
      </c>
      <c r="I264" s="43"/>
      <c r="J264" s="43"/>
      <c r="K264" s="43">
        <v>87</v>
      </c>
      <c r="L264" s="43"/>
    </row>
    <row r="265" spans="1:12">
      <c r="A265" s="29" t="s">
        <v>480</v>
      </c>
      <c r="B265" s="43" t="s">
        <v>355</v>
      </c>
      <c r="C265" s="43">
        <v>3</v>
      </c>
      <c r="D265" s="43">
        <v>6</v>
      </c>
      <c r="E265" s="43"/>
      <c r="F265" s="43"/>
      <c r="G265" s="43">
        <v>10</v>
      </c>
      <c r="H265" s="31" t="s">
        <v>3194</v>
      </c>
      <c r="I265" s="43"/>
      <c r="J265" s="43"/>
      <c r="K265" s="43">
        <v>87</v>
      </c>
      <c r="L265" s="43" t="s">
        <v>1904</v>
      </c>
    </row>
    <row r="266" spans="1:12">
      <c r="A266" s="29"/>
      <c r="B266" s="43"/>
      <c r="C266" s="43"/>
      <c r="D266" s="43"/>
      <c r="E266" s="43"/>
      <c r="F266" s="43"/>
      <c r="G266" s="43"/>
      <c r="H266" s="43"/>
      <c r="I266" s="43"/>
      <c r="J266" s="43"/>
      <c r="K266" s="43"/>
      <c r="L266" s="43"/>
    </row>
    <row r="267" spans="1:12" ht="30">
      <c r="A267" s="41" t="s">
        <v>322</v>
      </c>
      <c r="B267" s="43"/>
      <c r="C267" s="43"/>
      <c r="D267" s="43"/>
      <c r="E267" s="43"/>
      <c r="F267" s="43"/>
      <c r="G267" s="43"/>
      <c r="H267" s="43"/>
      <c r="I267" s="43"/>
      <c r="J267" s="43"/>
      <c r="K267" s="43"/>
      <c r="L267" s="43"/>
    </row>
    <row r="268" spans="1:12">
      <c r="A268" s="29" t="s">
        <v>482</v>
      </c>
      <c r="B268" s="43" t="s">
        <v>302</v>
      </c>
      <c r="C268" s="43">
        <v>1</v>
      </c>
      <c r="D268" s="43">
        <v>0</v>
      </c>
      <c r="E268" s="43">
        <v>6</v>
      </c>
      <c r="F268" s="43">
        <v>1</v>
      </c>
      <c r="G268" s="43">
        <v>1</v>
      </c>
      <c r="H268" s="43">
        <v>1</v>
      </c>
      <c r="I268" s="43" t="s">
        <v>939</v>
      </c>
      <c r="J268" s="43" t="s">
        <v>3195</v>
      </c>
      <c r="K268" s="43">
        <v>87</v>
      </c>
      <c r="L268" s="43"/>
    </row>
    <row r="269" spans="1:12">
      <c r="A269" s="29" t="s">
        <v>3196</v>
      </c>
      <c r="B269" s="43" t="s">
        <v>304</v>
      </c>
      <c r="C269" s="43">
        <v>2</v>
      </c>
      <c r="D269" s="43">
        <v>0</v>
      </c>
      <c r="E269" s="43">
        <v>6</v>
      </c>
      <c r="F269" s="43">
        <v>1</v>
      </c>
      <c r="G269" s="43">
        <v>1</v>
      </c>
      <c r="H269" s="43">
        <v>1</v>
      </c>
      <c r="I269" s="43" t="s">
        <v>939</v>
      </c>
      <c r="J269" s="43" t="s">
        <v>3195</v>
      </c>
      <c r="K269" s="43">
        <v>87</v>
      </c>
      <c r="L269" s="43"/>
    </row>
    <row r="270" spans="1:12">
      <c r="A270" s="29" t="s">
        <v>485</v>
      </c>
      <c r="B270" s="43" t="s">
        <v>355</v>
      </c>
      <c r="C270" s="43">
        <v>3</v>
      </c>
      <c r="D270" s="43">
        <v>3</v>
      </c>
      <c r="E270" s="43">
        <v>7</v>
      </c>
      <c r="F270" s="43">
        <v>1</v>
      </c>
      <c r="G270" s="43">
        <v>6</v>
      </c>
      <c r="H270" s="43">
        <v>1</v>
      </c>
      <c r="I270" s="43" t="s">
        <v>939</v>
      </c>
      <c r="J270" s="43" t="s">
        <v>3195</v>
      </c>
      <c r="K270" s="43">
        <v>87</v>
      </c>
      <c r="L270" s="43"/>
    </row>
    <row r="271" spans="1:12">
      <c r="A271" s="29" t="s">
        <v>485</v>
      </c>
      <c r="B271" s="43" t="s">
        <v>356</v>
      </c>
      <c r="C271" s="43">
        <v>3</v>
      </c>
      <c r="D271" s="43">
        <v>0</v>
      </c>
      <c r="E271" s="43">
        <v>6</v>
      </c>
      <c r="F271" s="43">
        <v>1</v>
      </c>
      <c r="G271" s="43">
        <v>2</v>
      </c>
      <c r="H271" s="43">
        <v>1</v>
      </c>
      <c r="I271" s="43" t="s">
        <v>939</v>
      </c>
      <c r="J271" s="43" t="s">
        <v>3195</v>
      </c>
      <c r="K271" s="43">
        <v>87</v>
      </c>
      <c r="L271" s="43"/>
    </row>
    <row r="272" spans="1:12">
      <c r="A272" s="29" t="s">
        <v>488</v>
      </c>
      <c r="B272" s="43" t="s">
        <v>302</v>
      </c>
      <c r="C272" s="43">
        <v>1</v>
      </c>
      <c r="D272" s="43">
        <v>0</v>
      </c>
      <c r="E272" s="43">
        <v>8</v>
      </c>
      <c r="F272" s="43">
        <v>1</v>
      </c>
      <c r="G272" s="43">
        <v>2</v>
      </c>
      <c r="H272" s="43">
        <v>1</v>
      </c>
      <c r="I272" s="43" t="s">
        <v>939</v>
      </c>
      <c r="J272" s="43" t="s">
        <v>3197</v>
      </c>
      <c r="K272" s="43">
        <v>87</v>
      </c>
      <c r="L272" s="43"/>
    </row>
    <row r="273" spans="1:12">
      <c r="A273" s="29" t="s">
        <v>489</v>
      </c>
      <c r="B273" s="43" t="s">
        <v>304</v>
      </c>
      <c r="C273" s="43">
        <v>2</v>
      </c>
      <c r="D273" s="43">
        <v>0</v>
      </c>
      <c r="E273" s="43">
        <v>8</v>
      </c>
      <c r="F273" s="43">
        <v>1</v>
      </c>
      <c r="G273" s="43">
        <v>2</v>
      </c>
      <c r="H273" s="43">
        <v>1</v>
      </c>
      <c r="I273" s="43" t="s">
        <v>939</v>
      </c>
      <c r="J273" s="43" t="s">
        <v>3197</v>
      </c>
      <c r="K273" s="43">
        <v>87</v>
      </c>
      <c r="L273" s="43"/>
    </row>
    <row r="274" spans="1:12">
      <c r="A274" s="29" t="s">
        <v>490</v>
      </c>
      <c r="B274" s="43" t="s">
        <v>355</v>
      </c>
      <c r="C274" s="43">
        <v>3</v>
      </c>
      <c r="D274" s="43">
        <v>3</v>
      </c>
      <c r="E274" s="43">
        <v>8</v>
      </c>
      <c r="F274" s="43">
        <v>1</v>
      </c>
      <c r="G274" s="43">
        <v>8</v>
      </c>
      <c r="H274" s="43">
        <v>1</v>
      </c>
      <c r="I274" s="43" t="s">
        <v>939</v>
      </c>
      <c r="J274" s="43" t="s">
        <v>3197</v>
      </c>
      <c r="K274" s="43">
        <v>87</v>
      </c>
      <c r="L274" s="43"/>
    </row>
    <row r="275" spans="1:12">
      <c r="A275" s="29" t="s">
        <v>490</v>
      </c>
      <c r="B275" s="43" t="s">
        <v>356</v>
      </c>
      <c r="C275" s="43">
        <v>3</v>
      </c>
      <c r="D275" s="43">
        <v>0</v>
      </c>
      <c r="E275" s="43">
        <v>8</v>
      </c>
      <c r="F275" s="43">
        <v>1</v>
      </c>
      <c r="G275" s="43">
        <v>3</v>
      </c>
      <c r="H275" s="43">
        <v>1</v>
      </c>
      <c r="I275" s="43" t="s">
        <v>939</v>
      </c>
      <c r="J275" s="43" t="s">
        <v>3197</v>
      </c>
      <c r="K275" s="43">
        <v>87</v>
      </c>
      <c r="L275" s="43"/>
    </row>
    <row r="276" spans="1:12">
      <c r="A276" s="29" t="s">
        <v>492</v>
      </c>
      <c r="B276" s="43" t="s">
        <v>302</v>
      </c>
      <c r="C276" s="43">
        <v>1</v>
      </c>
      <c r="D276" s="43">
        <v>0</v>
      </c>
      <c r="E276" s="43">
        <v>45</v>
      </c>
      <c r="F276" s="43">
        <v>1</v>
      </c>
      <c r="G276" s="43">
        <v>45</v>
      </c>
      <c r="H276" s="43">
        <v>1</v>
      </c>
      <c r="I276" s="43" t="s">
        <v>939</v>
      </c>
      <c r="J276" s="43" t="s">
        <v>3198</v>
      </c>
      <c r="K276" s="43">
        <v>87</v>
      </c>
      <c r="L276" s="43" t="s">
        <v>3329</v>
      </c>
    </row>
    <row r="277" spans="1:12">
      <c r="A277" s="29" t="s">
        <v>961</v>
      </c>
      <c r="B277" s="43" t="s">
        <v>304</v>
      </c>
      <c r="C277" s="43">
        <v>2</v>
      </c>
      <c r="D277" s="43">
        <v>0</v>
      </c>
      <c r="E277" s="43">
        <v>45</v>
      </c>
      <c r="F277" s="43">
        <v>1</v>
      </c>
      <c r="G277" s="43">
        <v>45</v>
      </c>
      <c r="H277" s="43">
        <v>1</v>
      </c>
      <c r="I277" s="43" t="s">
        <v>939</v>
      </c>
      <c r="J277" s="43" t="s">
        <v>3198</v>
      </c>
      <c r="K277" s="43">
        <v>87</v>
      </c>
      <c r="L277" s="43" t="s">
        <v>3329</v>
      </c>
    </row>
    <row r="278" spans="1:12">
      <c r="A278" s="29" t="s">
        <v>496</v>
      </c>
      <c r="B278" s="43" t="s">
        <v>355</v>
      </c>
      <c r="C278" s="43">
        <v>3</v>
      </c>
      <c r="D278" s="43">
        <v>3</v>
      </c>
      <c r="E278" s="43">
        <v>45</v>
      </c>
      <c r="F278" s="43">
        <v>1</v>
      </c>
      <c r="G278" s="43">
        <v>45</v>
      </c>
      <c r="H278" s="43">
        <v>1</v>
      </c>
      <c r="I278" s="43" t="s">
        <v>939</v>
      </c>
      <c r="J278" s="43" t="s">
        <v>3198</v>
      </c>
      <c r="K278" s="43">
        <v>87</v>
      </c>
      <c r="L278" s="43" t="s">
        <v>3329</v>
      </c>
    </row>
    <row r="279" spans="1:12">
      <c r="A279" s="29" t="s">
        <v>496</v>
      </c>
      <c r="B279" s="43" t="s">
        <v>356</v>
      </c>
      <c r="C279" s="43">
        <v>3</v>
      </c>
      <c r="D279" s="43">
        <v>3</v>
      </c>
      <c r="E279" s="43">
        <v>45</v>
      </c>
      <c r="F279" s="43">
        <v>1</v>
      </c>
      <c r="G279" s="43">
        <v>45</v>
      </c>
      <c r="H279" s="43">
        <v>1</v>
      </c>
      <c r="I279" s="43" t="s">
        <v>939</v>
      </c>
      <c r="J279" s="43" t="s">
        <v>3198</v>
      </c>
      <c r="K279" s="43">
        <v>87</v>
      </c>
      <c r="L279" s="43" t="s">
        <v>3329</v>
      </c>
    </row>
    <row r="280" spans="1:12">
      <c r="A280" s="29" t="s">
        <v>2059</v>
      </c>
      <c r="B280" s="43"/>
      <c r="C280" s="43">
        <v>1</v>
      </c>
      <c r="D280" s="43">
        <v>0</v>
      </c>
      <c r="E280" s="43">
        <v>3</v>
      </c>
      <c r="F280" s="43">
        <v>1</v>
      </c>
      <c r="G280" s="43">
        <v>1</v>
      </c>
      <c r="H280" s="43">
        <v>1</v>
      </c>
      <c r="I280" s="43" t="s">
        <v>939</v>
      </c>
      <c r="J280" s="43" t="s">
        <v>3200</v>
      </c>
      <c r="K280" s="43">
        <v>87</v>
      </c>
      <c r="L280" s="43"/>
    </row>
    <row r="281" spans="1:12">
      <c r="A281" s="29" t="s">
        <v>2060</v>
      </c>
      <c r="B281" s="43"/>
      <c r="C281" s="43">
        <v>1</v>
      </c>
      <c r="D281" s="43">
        <v>0</v>
      </c>
      <c r="E281" s="43">
        <v>3</v>
      </c>
      <c r="F281" s="43">
        <v>1</v>
      </c>
      <c r="G281" s="43">
        <v>1</v>
      </c>
      <c r="H281" s="43">
        <v>1</v>
      </c>
      <c r="I281" s="43" t="s">
        <v>939</v>
      </c>
      <c r="J281" s="43" t="s">
        <v>3200</v>
      </c>
      <c r="K281" s="43">
        <v>87</v>
      </c>
      <c r="L281" s="43"/>
    </row>
    <row r="282" spans="1:12">
      <c r="A282" s="29" t="s">
        <v>500</v>
      </c>
      <c r="B282" s="43" t="s">
        <v>302</v>
      </c>
      <c r="C282" s="43">
        <v>1</v>
      </c>
      <c r="D282" s="43">
        <v>0</v>
      </c>
      <c r="E282" s="43">
        <v>3</v>
      </c>
      <c r="F282" s="43">
        <v>0</v>
      </c>
      <c r="G282" s="43">
        <v>1</v>
      </c>
      <c r="H282" s="43">
        <v>1</v>
      </c>
      <c r="I282" s="43" t="s">
        <v>939</v>
      </c>
      <c r="J282" s="43" t="s">
        <v>3200</v>
      </c>
      <c r="K282" s="43">
        <v>87</v>
      </c>
      <c r="L282" s="43"/>
    </row>
    <row r="283" spans="1:12">
      <c r="A283" s="29" t="s">
        <v>3201</v>
      </c>
      <c r="B283" s="43" t="s">
        <v>304</v>
      </c>
      <c r="C283" s="43">
        <v>2</v>
      </c>
      <c r="D283" s="43">
        <v>0</v>
      </c>
      <c r="E283" s="43">
        <v>3</v>
      </c>
      <c r="F283" s="43">
        <v>0</v>
      </c>
      <c r="G283" s="43">
        <v>1</v>
      </c>
      <c r="H283" s="43">
        <v>1</v>
      </c>
      <c r="I283" s="43" t="s">
        <v>939</v>
      </c>
      <c r="J283" s="43" t="s">
        <v>3200</v>
      </c>
      <c r="K283" s="43">
        <v>87</v>
      </c>
      <c r="L283" s="43"/>
    </row>
    <row r="284" spans="1:12">
      <c r="A284" s="29" t="s">
        <v>501</v>
      </c>
      <c r="B284" s="43"/>
      <c r="C284" s="43">
        <v>2</v>
      </c>
      <c r="D284" s="43">
        <v>0</v>
      </c>
      <c r="E284" s="43">
        <v>3</v>
      </c>
      <c r="F284" s="43">
        <v>0</v>
      </c>
      <c r="G284" s="43">
        <v>1</v>
      </c>
      <c r="H284" s="43">
        <v>1</v>
      </c>
      <c r="I284" s="43" t="s">
        <v>939</v>
      </c>
      <c r="J284" s="43" t="s">
        <v>3200</v>
      </c>
      <c r="K284" s="43">
        <v>87</v>
      </c>
      <c r="L284" s="43"/>
    </row>
    <row r="285" spans="1:12">
      <c r="A285" s="29" t="s">
        <v>502</v>
      </c>
      <c r="B285" s="43" t="s">
        <v>302</v>
      </c>
      <c r="C285" s="43">
        <v>3</v>
      </c>
      <c r="D285" s="43">
        <v>0</v>
      </c>
      <c r="E285" s="43"/>
      <c r="F285" s="43"/>
      <c r="G285" s="43">
        <v>3</v>
      </c>
      <c r="H285" s="31" t="s">
        <v>3202</v>
      </c>
      <c r="I285" s="43" t="s">
        <v>939</v>
      </c>
      <c r="J285" s="43" t="s">
        <v>3200</v>
      </c>
      <c r="K285" s="43" t="s">
        <v>74</v>
      </c>
      <c r="L285" s="43"/>
    </row>
    <row r="286" spans="1:12">
      <c r="A286" s="29" t="s">
        <v>503</v>
      </c>
      <c r="B286" s="43" t="s">
        <v>355</v>
      </c>
      <c r="C286" s="43">
        <v>3</v>
      </c>
      <c r="D286" s="43">
        <v>3</v>
      </c>
      <c r="E286" s="43"/>
      <c r="F286" s="43"/>
      <c r="G286" s="43">
        <v>8</v>
      </c>
      <c r="H286" s="43">
        <v>1</v>
      </c>
      <c r="I286" s="43" t="s">
        <v>939</v>
      </c>
      <c r="J286" s="43" t="s">
        <v>3200</v>
      </c>
      <c r="K286" s="43">
        <v>87</v>
      </c>
      <c r="L286" s="43"/>
    </row>
    <row r="287" spans="1:12">
      <c r="A287" s="29" t="s">
        <v>503</v>
      </c>
      <c r="B287" s="43" t="s">
        <v>356</v>
      </c>
      <c r="C287" s="43">
        <v>3</v>
      </c>
      <c r="D287" s="43">
        <v>0</v>
      </c>
      <c r="E287" s="43"/>
      <c r="F287" s="43"/>
      <c r="G287" s="43">
        <v>2</v>
      </c>
      <c r="H287" s="31" t="s">
        <v>3203</v>
      </c>
      <c r="I287" s="43" t="s">
        <v>939</v>
      </c>
      <c r="J287" s="43" t="s">
        <v>3200</v>
      </c>
      <c r="K287" s="43">
        <v>87</v>
      </c>
      <c r="L287" s="43"/>
    </row>
    <row r="288" spans="1:12">
      <c r="A288" s="29" t="s">
        <v>505</v>
      </c>
      <c r="B288" s="43"/>
      <c r="C288" s="43">
        <v>1</v>
      </c>
      <c r="D288" s="43">
        <v>0</v>
      </c>
      <c r="E288" s="43"/>
      <c r="F288" s="43"/>
      <c r="G288" s="43">
        <v>1</v>
      </c>
      <c r="H288" s="43">
        <v>1</v>
      </c>
      <c r="I288" s="43" t="s">
        <v>939</v>
      </c>
      <c r="J288" s="43" t="s">
        <v>3200</v>
      </c>
      <c r="K288" s="43">
        <v>87</v>
      </c>
      <c r="L288" s="43"/>
    </row>
    <row r="289" spans="1:12">
      <c r="A289" s="29" t="s">
        <v>506</v>
      </c>
      <c r="B289" s="43"/>
      <c r="C289" s="43">
        <v>1</v>
      </c>
      <c r="D289" s="43">
        <v>0</v>
      </c>
      <c r="E289" s="43"/>
      <c r="F289" s="43"/>
      <c r="G289" s="43">
        <v>1</v>
      </c>
      <c r="H289" s="43">
        <v>1</v>
      </c>
      <c r="I289" s="43" t="s">
        <v>939</v>
      </c>
      <c r="J289" s="43" t="s">
        <v>3200</v>
      </c>
      <c r="K289" s="43">
        <v>87</v>
      </c>
      <c r="L289" s="43"/>
    </row>
    <row r="290" spans="1:12">
      <c r="A290" s="29" t="s">
        <v>507</v>
      </c>
      <c r="B290" s="43"/>
      <c r="C290" s="43">
        <v>3</v>
      </c>
      <c r="D290" s="43">
        <v>14</v>
      </c>
      <c r="E290" s="43">
        <v>28</v>
      </c>
      <c r="F290" s="43">
        <v>1</v>
      </c>
      <c r="G290" s="43">
        <v>16</v>
      </c>
      <c r="H290" s="31" t="s">
        <v>3202</v>
      </c>
      <c r="I290" s="43"/>
      <c r="J290" s="43"/>
      <c r="K290" s="43">
        <v>87</v>
      </c>
      <c r="L290" s="43"/>
    </row>
    <row r="291" spans="1:12">
      <c r="A291" s="29" t="s">
        <v>508</v>
      </c>
      <c r="B291" s="43"/>
      <c r="C291" s="43">
        <v>8</v>
      </c>
      <c r="D291" s="43">
        <v>86</v>
      </c>
      <c r="E291" s="43">
        <v>220</v>
      </c>
      <c r="F291" s="43">
        <v>1</v>
      </c>
      <c r="G291" s="43"/>
      <c r="H291" s="43">
        <v>1</v>
      </c>
      <c r="I291" s="43" t="s">
        <v>939</v>
      </c>
      <c r="J291" s="43"/>
      <c r="K291" s="43">
        <v>87</v>
      </c>
      <c r="L291" s="43"/>
    </row>
    <row r="292" spans="1:12">
      <c r="A292" s="29" t="s">
        <v>510</v>
      </c>
      <c r="B292" s="43"/>
      <c r="C292" s="43">
        <v>9</v>
      </c>
      <c r="D292" s="43">
        <v>92</v>
      </c>
      <c r="E292" s="43">
        <v>220</v>
      </c>
      <c r="F292" s="43">
        <v>1</v>
      </c>
      <c r="G292" s="43"/>
      <c r="H292" s="43">
        <v>1</v>
      </c>
      <c r="I292" s="43" t="s">
        <v>939</v>
      </c>
      <c r="J292" s="43"/>
      <c r="K292" s="43">
        <v>387</v>
      </c>
      <c r="L292" s="43"/>
    </row>
    <row r="293" spans="1:12">
      <c r="A293" s="29"/>
      <c r="B293" s="43"/>
      <c r="C293" s="43"/>
      <c r="D293" s="43"/>
      <c r="E293" s="43"/>
      <c r="F293" s="43"/>
      <c r="G293" s="43"/>
      <c r="H293" s="43"/>
      <c r="I293" s="43"/>
      <c r="J293" s="43"/>
      <c r="K293" s="43"/>
      <c r="L293" s="43"/>
    </row>
    <row r="294" spans="1:12" ht="15">
      <c r="A294" s="41" t="s">
        <v>512</v>
      </c>
      <c r="B294" s="43"/>
      <c r="C294" s="43"/>
      <c r="D294" s="43"/>
      <c r="E294" s="43"/>
      <c r="F294" s="43"/>
      <c r="G294" s="43"/>
      <c r="H294" s="43"/>
      <c r="I294" s="43"/>
      <c r="J294" s="43"/>
      <c r="K294" s="43"/>
      <c r="L294" s="43"/>
    </row>
    <row r="295" spans="1:12">
      <c r="A295" s="29" t="s">
        <v>513</v>
      </c>
      <c r="B295" s="43"/>
      <c r="C295" s="43">
        <v>1</v>
      </c>
      <c r="D295" s="43">
        <v>0</v>
      </c>
      <c r="E295" s="43">
        <v>45</v>
      </c>
      <c r="F295" s="43">
        <v>1</v>
      </c>
      <c r="G295" s="43">
        <v>45</v>
      </c>
      <c r="H295" s="43">
        <v>1</v>
      </c>
      <c r="I295" s="43" t="s">
        <v>939</v>
      </c>
      <c r="J295" s="43" t="s">
        <v>3198</v>
      </c>
      <c r="K295" s="43">
        <v>87</v>
      </c>
      <c r="L295" s="43" t="s">
        <v>3329</v>
      </c>
    </row>
    <row r="296" spans="1:12">
      <c r="A296" s="29" t="s">
        <v>694</v>
      </c>
      <c r="B296" s="43"/>
      <c r="C296" s="43">
        <v>2</v>
      </c>
      <c r="D296" s="43">
        <v>0</v>
      </c>
      <c r="E296" s="43"/>
      <c r="F296" s="43"/>
      <c r="G296" s="43">
        <v>2</v>
      </c>
      <c r="H296" s="43">
        <v>1</v>
      </c>
      <c r="I296" s="43" t="s">
        <v>939</v>
      </c>
      <c r="J296" s="43"/>
      <c r="K296" s="43">
        <v>87</v>
      </c>
      <c r="L296" s="43"/>
    </row>
    <row r="297" spans="1:12">
      <c r="A297" s="29" t="s">
        <v>3330</v>
      </c>
      <c r="B297" s="43"/>
      <c r="C297" s="43">
        <v>3</v>
      </c>
      <c r="D297" s="43" t="s">
        <v>3280</v>
      </c>
      <c r="E297" s="43" t="s">
        <v>3214</v>
      </c>
      <c r="F297" s="43"/>
      <c r="G297" s="52" t="s">
        <v>3214</v>
      </c>
      <c r="H297" s="43">
        <v>1</v>
      </c>
      <c r="I297" s="43" t="s">
        <v>939</v>
      </c>
      <c r="J297" s="43"/>
      <c r="K297" s="43">
        <v>387</v>
      </c>
      <c r="L297" s="43"/>
    </row>
    <row r="298" spans="1:12">
      <c r="A298" s="29" t="s">
        <v>517</v>
      </c>
      <c r="B298" s="43"/>
      <c r="C298" s="43">
        <v>5</v>
      </c>
      <c r="D298" s="43" t="s">
        <v>3204</v>
      </c>
      <c r="E298" s="43" t="s">
        <v>3214</v>
      </c>
      <c r="F298" s="43"/>
      <c r="G298" s="52" t="s">
        <v>3214</v>
      </c>
      <c r="H298" s="43">
        <v>1</v>
      </c>
      <c r="I298" s="43" t="s">
        <v>939</v>
      </c>
      <c r="J298" s="43"/>
      <c r="K298" s="43">
        <v>387</v>
      </c>
      <c r="L298" s="43"/>
    </row>
    <row r="299" spans="1:12">
      <c r="A299" s="29" t="s">
        <v>519</v>
      </c>
      <c r="B299" s="43"/>
      <c r="C299" s="43">
        <v>8</v>
      </c>
      <c r="D299" s="43" t="s">
        <v>3206</v>
      </c>
      <c r="E299" s="43" t="s">
        <v>3331</v>
      </c>
      <c r="F299" s="43"/>
      <c r="G299" s="52" t="s">
        <v>3331</v>
      </c>
      <c r="H299" s="43">
        <v>1</v>
      </c>
      <c r="I299" s="43" t="s">
        <v>939</v>
      </c>
      <c r="J299" s="43"/>
      <c r="K299" s="43">
        <v>87</v>
      </c>
      <c r="L299" s="43"/>
    </row>
    <row r="300" spans="1:12">
      <c r="A300" s="29" t="s">
        <v>521</v>
      </c>
      <c r="B300" s="43"/>
      <c r="C300" s="43">
        <v>4</v>
      </c>
      <c r="D300" s="43">
        <v>97</v>
      </c>
      <c r="E300" s="43" t="s">
        <v>3332</v>
      </c>
      <c r="F300" s="43"/>
      <c r="G300" s="52" t="s">
        <v>3332</v>
      </c>
      <c r="H300" s="43">
        <v>1</v>
      </c>
      <c r="I300" s="43" t="s">
        <v>939</v>
      </c>
      <c r="J300" s="43"/>
      <c r="K300" s="43">
        <v>87</v>
      </c>
      <c r="L300" s="43"/>
    </row>
    <row r="301" spans="1:12">
      <c r="A301" s="29" t="s">
        <v>523</v>
      </c>
      <c r="B301" s="43"/>
      <c r="C301" s="43">
        <v>3</v>
      </c>
      <c r="D301" s="43">
        <v>25</v>
      </c>
      <c r="E301" s="43">
        <v>96</v>
      </c>
      <c r="F301" s="43"/>
      <c r="G301" s="43"/>
      <c r="H301" s="43">
        <v>1</v>
      </c>
      <c r="I301" s="43" t="s">
        <v>939</v>
      </c>
      <c r="J301" s="43"/>
      <c r="K301" s="43">
        <v>87</v>
      </c>
      <c r="L301" s="43"/>
    </row>
    <row r="302" spans="1:12">
      <c r="A302" s="29" t="s">
        <v>524</v>
      </c>
      <c r="B302" s="43"/>
      <c r="C302" s="43">
        <v>4</v>
      </c>
      <c r="D302" s="43">
        <v>16</v>
      </c>
      <c r="E302" s="43">
        <v>27</v>
      </c>
      <c r="F302" s="43"/>
      <c r="G302" s="43"/>
      <c r="H302" s="43">
        <v>1</v>
      </c>
      <c r="I302" s="43" t="s">
        <v>939</v>
      </c>
      <c r="J302" s="43"/>
      <c r="K302" s="43">
        <v>87</v>
      </c>
      <c r="L302" s="43"/>
    </row>
    <row r="303" spans="1:12">
      <c r="A303" s="29" t="s">
        <v>525</v>
      </c>
      <c r="B303" s="43"/>
      <c r="C303" s="43">
        <v>3</v>
      </c>
      <c r="D303" s="43">
        <v>190</v>
      </c>
      <c r="E303" s="43" t="s">
        <v>3331</v>
      </c>
      <c r="F303" s="43"/>
      <c r="G303" s="43"/>
      <c r="H303" s="43">
        <v>1</v>
      </c>
      <c r="I303" s="43" t="s">
        <v>939</v>
      </c>
      <c r="J303" s="43"/>
      <c r="K303" s="43">
        <v>87</v>
      </c>
      <c r="L303" s="43"/>
    </row>
    <row r="304" spans="1:12">
      <c r="A304" s="29" t="s">
        <v>526</v>
      </c>
      <c r="B304" s="43"/>
      <c r="C304" s="43">
        <v>3</v>
      </c>
      <c r="D304" s="43">
        <v>63</v>
      </c>
      <c r="E304" s="43" t="s">
        <v>3206</v>
      </c>
      <c r="F304" s="43"/>
      <c r="G304" s="43"/>
      <c r="H304" s="43">
        <v>1</v>
      </c>
      <c r="I304" s="43" t="s">
        <v>939</v>
      </c>
      <c r="J304" s="43"/>
      <c r="K304" s="43">
        <v>87</v>
      </c>
      <c r="L304" s="43"/>
    </row>
    <row r="305" spans="1:12">
      <c r="A305" s="29" t="s">
        <v>527</v>
      </c>
      <c r="B305" s="43"/>
      <c r="C305" s="43">
        <v>3</v>
      </c>
      <c r="D305" s="43">
        <v>58</v>
      </c>
      <c r="E305" s="43" t="s">
        <v>3206</v>
      </c>
      <c r="F305" s="43"/>
      <c r="G305" s="43"/>
      <c r="H305" s="43">
        <v>1</v>
      </c>
      <c r="I305" s="43" t="s">
        <v>939</v>
      </c>
      <c r="J305" s="43"/>
      <c r="K305" s="43">
        <v>87</v>
      </c>
      <c r="L305" s="43"/>
    </row>
    <row r="306" spans="1:12">
      <c r="A306" s="29"/>
      <c r="B306" s="43"/>
      <c r="C306" s="43"/>
      <c r="D306" s="43"/>
      <c r="E306" s="43"/>
      <c r="F306" s="43"/>
      <c r="G306" s="43"/>
      <c r="H306" s="43"/>
      <c r="I306" s="43"/>
      <c r="J306" s="43"/>
      <c r="K306" s="43"/>
      <c r="L306" s="43"/>
    </row>
    <row r="307" spans="1:12" ht="15">
      <c r="A307" s="41" t="s">
        <v>436</v>
      </c>
      <c r="B307" s="43"/>
      <c r="C307" s="43"/>
      <c r="D307" s="43"/>
      <c r="E307" s="43"/>
      <c r="F307" s="43"/>
      <c r="G307" s="43"/>
      <c r="H307" s="43"/>
      <c r="I307" s="43"/>
      <c r="J307" s="43"/>
      <c r="K307" s="43"/>
      <c r="L307" s="43"/>
    </row>
    <row r="308" spans="1:12">
      <c r="A308" s="29" t="s">
        <v>528</v>
      </c>
      <c r="B308" s="43"/>
      <c r="C308" s="43">
        <v>1</v>
      </c>
      <c r="D308" s="43">
        <v>0</v>
      </c>
      <c r="E308" s="43">
        <v>1</v>
      </c>
      <c r="F308" s="43">
        <v>0</v>
      </c>
      <c r="G308" s="43">
        <v>1</v>
      </c>
      <c r="H308" s="43">
        <v>0</v>
      </c>
      <c r="I308" s="43"/>
      <c r="J308" s="43" t="s">
        <v>3189</v>
      </c>
      <c r="K308" s="43">
        <v>87</v>
      </c>
      <c r="L308" s="43"/>
    </row>
    <row r="309" spans="1:12">
      <c r="A309" s="29" t="s">
        <v>529</v>
      </c>
      <c r="B309" s="43"/>
      <c r="C309" s="43">
        <v>2</v>
      </c>
      <c r="D309" s="43">
        <v>0</v>
      </c>
      <c r="E309" s="43">
        <v>0</v>
      </c>
      <c r="F309" s="43">
        <v>0</v>
      </c>
      <c r="G309" s="43">
        <v>1</v>
      </c>
      <c r="H309" s="43">
        <v>0</v>
      </c>
      <c r="I309" s="43"/>
      <c r="J309" s="43" t="s">
        <v>3189</v>
      </c>
      <c r="K309" s="43">
        <v>87</v>
      </c>
      <c r="L309" s="43"/>
    </row>
    <row r="310" spans="1:12">
      <c r="A310" s="29" t="s">
        <v>530</v>
      </c>
      <c r="B310" s="43"/>
      <c r="C310" s="43">
        <v>1</v>
      </c>
      <c r="D310" s="43">
        <v>4</v>
      </c>
      <c r="E310" s="43"/>
      <c r="F310" s="43"/>
      <c r="G310" s="43">
        <v>120</v>
      </c>
      <c r="H310" s="43">
        <v>1</v>
      </c>
      <c r="I310" s="43"/>
      <c r="J310" s="43"/>
      <c r="K310" s="43">
        <v>87</v>
      </c>
      <c r="L310" s="43"/>
    </row>
    <row r="311" spans="1:12">
      <c r="A311" s="29" t="s">
        <v>531</v>
      </c>
      <c r="B311" s="43"/>
      <c r="C311" s="43">
        <v>1</v>
      </c>
      <c r="D311" s="43">
        <v>30</v>
      </c>
      <c r="E311" s="43"/>
      <c r="F311" s="43"/>
      <c r="G311" s="43">
        <v>200</v>
      </c>
      <c r="H311" s="43"/>
      <c r="I311" s="43"/>
      <c r="J311" s="43"/>
      <c r="K311" s="43">
        <v>87</v>
      </c>
      <c r="L311" s="43"/>
    </row>
    <row r="312" spans="1:12">
      <c r="A312" s="29" t="s">
        <v>532</v>
      </c>
      <c r="B312" s="43"/>
      <c r="C312" s="43">
        <v>2</v>
      </c>
      <c r="D312" s="43">
        <v>181</v>
      </c>
      <c r="E312" s="43">
        <v>500</v>
      </c>
      <c r="F312" s="43"/>
      <c r="G312" s="43"/>
      <c r="H312" s="31" t="s">
        <v>3202</v>
      </c>
      <c r="I312" s="43"/>
      <c r="J312" s="43"/>
      <c r="K312" s="43">
        <v>87</v>
      </c>
      <c r="L312" s="43"/>
    </row>
    <row r="313" spans="1:12">
      <c r="A313" s="29" t="s">
        <v>533</v>
      </c>
      <c r="B313" s="43"/>
      <c r="C313" s="43">
        <v>2</v>
      </c>
      <c r="D313" s="43">
        <v>96</v>
      </c>
      <c r="E313" s="43">
        <v>570</v>
      </c>
      <c r="F313" s="43"/>
      <c r="G313" s="43"/>
      <c r="H313" s="43"/>
      <c r="I313" s="43"/>
      <c r="J313" s="43"/>
      <c r="K313" s="43">
        <v>87</v>
      </c>
      <c r="L313" s="43"/>
    </row>
    <row r="314" spans="1:12">
      <c r="A314" s="29" t="s">
        <v>534</v>
      </c>
      <c r="B314" s="43"/>
      <c r="C314" s="43">
        <v>2</v>
      </c>
      <c r="D314" s="43">
        <v>121</v>
      </c>
      <c r="E314" s="43"/>
      <c r="F314" s="43"/>
      <c r="G314" s="43">
        <v>160</v>
      </c>
      <c r="H314" s="43"/>
      <c r="I314" s="43"/>
      <c r="J314" s="43"/>
      <c r="K314" s="43" t="s">
        <v>3151</v>
      </c>
      <c r="L314" s="43" t="s">
        <v>303</v>
      </c>
    </row>
    <row r="315" spans="1:12">
      <c r="A315" s="46" t="s">
        <v>535</v>
      </c>
      <c r="B315" s="47"/>
      <c r="C315" s="47">
        <v>2</v>
      </c>
      <c r="D315" s="47">
        <v>118</v>
      </c>
      <c r="E315" s="47"/>
      <c r="F315" s="47"/>
      <c r="G315" s="47">
        <v>244</v>
      </c>
      <c r="H315" s="47"/>
      <c r="I315" s="47"/>
      <c r="J315" s="47"/>
      <c r="K315" s="47" t="s">
        <v>3151</v>
      </c>
      <c r="L315" s="47" t="s">
        <v>303</v>
      </c>
    </row>
    <row r="316" spans="1:12" ht="15">
      <c r="A316" s="39" t="s">
        <v>1893</v>
      </c>
    </row>
    <row r="317" spans="1:12" ht="15">
      <c r="A317" s="39" t="s">
        <v>2067</v>
      </c>
      <c r="B317" s="59" t="s">
        <v>3186</v>
      </c>
      <c r="C317" s="59"/>
      <c r="D317" s="59"/>
      <c r="E317" s="59"/>
      <c r="F317" s="59"/>
      <c r="G317" s="59"/>
      <c r="H317" s="59"/>
      <c r="I317" s="59"/>
      <c r="J317" s="59"/>
      <c r="K317" s="59"/>
      <c r="L317" s="59"/>
    </row>
    <row r="318" spans="1:12" ht="15">
      <c r="A318" s="39" t="s">
        <v>1832</v>
      </c>
      <c r="B318" s="59" t="s">
        <v>3333</v>
      </c>
      <c r="C318" s="59"/>
      <c r="D318" s="59"/>
      <c r="E318" s="59"/>
      <c r="F318" s="59"/>
      <c r="G318" s="59"/>
      <c r="H318" s="59"/>
      <c r="I318" s="59"/>
      <c r="J318" s="59"/>
      <c r="K318" s="59"/>
      <c r="L318" s="59"/>
    </row>
    <row r="319" spans="1:12" ht="15">
      <c r="A319" s="39" t="s">
        <v>2081</v>
      </c>
      <c r="B319" s="59" t="s">
        <v>3334</v>
      </c>
      <c r="C319" s="59"/>
      <c r="D319" s="59"/>
      <c r="E319" s="59"/>
      <c r="F319" s="59"/>
      <c r="G319" s="59"/>
      <c r="H319" s="59"/>
      <c r="I319" s="59"/>
      <c r="J319" s="59"/>
      <c r="K319" s="59"/>
      <c r="L319" s="59"/>
    </row>
    <row r="320" spans="1:12" ht="15">
      <c r="A320" s="39" t="s">
        <v>2083</v>
      </c>
      <c r="B320" s="59" t="s">
        <v>3222</v>
      </c>
      <c r="C320" s="59"/>
      <c r="D320" s="59"/>
      <c r="E320" s="59"/>
      <c r="F320" s="59"/>
      <c r="G320" s="59"/>
      <c r="H320" s="59"/>
      <c r="I320" s="59"/>
      <c r="J320" s="59"/>
      <c r="K320" s="59"/>
      <c r="L320" s="59"/>
    </row>
    <row r="321" spans="1:12" ht="15">
      <c r="A321" s="39" t="s">
        <v>2085</v>
      </c>
      <c r="B321" s="59" t="s">
        <v>3335</v>
      </c>
      <c r="C321" s="59"/>
      <c r="D321" s="59"/>
      <c r="E321" s="59"/>
      <c r="F321" s="59"/>
      <c r="G321" s="59"/>
      <c r="H321" s="59"/>
      <c r="I321" s="59"/>
      <c r="J321" s="59"/>
      <c r="K321" s="59"/>
      <c r="L321" s="59"/>
    </row>
    <row r="322" spans="1:12" ht="20.85" customHeight="1"/>
    <row r="323" spans="1:12">
      <c r="A323" s="229" t="s">
        <v>699</v>
      </c>
      <c r="B323" s="229"/>
      <c r="C323" s="229"/>
      <c r="D323" s="229"/>
      <c r="E323" s="229"/>
      <c r="F323" s="229"/>
      <c r="G323" s="229"/>
      <c r="H323" s="229"/>
      <c r="I323" s="229"/>
      <c r="J323" s="229"/>
      <c r="K323" s="229"/>
      <c r="L323" s="229"/>
    </row>
    <row r="324" spans="1:12" s="39" customFormat="1" ht="126">
      <c r="A324" s="40" t="s">
        <v>24</v>
      </c>
      <c r="B324" s="40" t="s">
        <v>26</v>
      </c>
      <c r="C324" s="225" t="s">
        <v>35</v>
      </c>
      <c r="D324" s="225" t="s">
        <v>3125</v>
      </c>
      <c r="E324" s="225" t="s">
        <v>28</v>
      </c>
      <c r="F324" s="225" t="s">
        <v>3126</v>
      </c>
      <c r="G324" s="225" t="s">
        <v>31</v>
      </c>
      <c r="H324" s="225" t="s">
        <v>3127</v>
      </c>
      <c r="I324" s="225" t="s">
        <v>37</v>
      </c>
      <c r="J324" s="225" t="s">
        <v>3128</v>
      </c>
      <c r="K324" s="225" t="s">
        <v>41</v>
      </c>
      <c r="L324" s="225" t="s">
        <v>270</v>
      </c>
    </row>
    <row r="325" spans="1:12" ht="15">
      <c r="A325" s="41" t="s">
        <v>271</v>
      </c>
      <c r="B325" s="42"/>
      <c r="C325" s="42"/>
      <c r="D325" s="42"/>
      <c r="E325" s="42"/>
      <c r="F325" s="42"/>
      <c r="G325" s="42"/>
      <c r="H325" s="42"/>
      <c r="I325" s="42"/>
      <c r="J325" s="42"/>
      <c r="K325" s="42"/>
      <c r="L325" s="42"/>
    </row>
    <row r="326" spans="1:12">
      <c r="A326" s="29" t="s">
        <v>537</v>
      </c>
      <c r="B326" s="43" t="s">
        <v>538</v>
      </c>
      <c r="C326" s="43">
        <v>2</v>
      </c>
      <c r="D326" s="43">
        <v>0</v>
      </c>
      <c r="E326" s="43">
        <v>6</v>
      </c>
      <c r="F326" s="43">
        <v>1</v>
      </c>
      <c r="G326" s="43">
        <v>1</v>
      </c>
      <c r="H326" s="43">
        <v>0</v>
      </c>
      <c r="I326" s="43" t="s">
        <v>939</v>
      </c>
      <c r="J326" s="43"/>
      <c r="K326" s="43" t="s">
        <v>3224</v>
      </c>
      <c r="L326" s="43"/>
    </row>
    <row r="327" spans="1:12">
      <c r="A327" s="29" t="s">
        <v>537</v>
      </c>
      <c r="B327" s="43" t="s">
        <v>540</v>
      </c>
      <c r="C327" s="43">
        <v>1</v>
      </c>
      <c r="D327" s="43">
        <v>0</v>
      </c>
      <c r="E327" s="43">
        <v>3</v>
      </c>
      <c r="F327" s="43">
        <v>1</v>
      </c>
      <c r="G327" s="43">
        <v>1</v>
      </c>
      <c r="H327" s="43">
        <v>1</v>
      </c>
      <c r="I327" s="43" t="s">
        <v>3224</v>
      </c>
      <c r="J327" s="43" t="s">
        <v>3225</v>
      </c>
      <c r="K327" s="43" t="s">
        <v>3224</v>
      </c>
      <c r="L327" s="43"/>
    </row>
    <row r="328" spans="1:12">
      <c r="A328" s="29" t="s">
        <v>537</v>
      </c>
      <c r="B328" s="43" t="s">
        <v>542</v>
      </c>
      <c r="C328" s="43">
        <v>1</v>
      </c>
      <c r="D328" s="43">
        <v>0</v>
      </c>
      <c r="E328" s="43"/>
      <c r="F328" s="43"/>
      <c r="G328" s="43">
        <v>1</v>
      </c>
      <c r="H328" s="43">
        <v>2</v>
      </c>
      <c r="I328" s="43" t="s">
        <v>3131</v>
      </c>
      <c r="J328" s="43"/>
      <c r="K328" s="43" t="s">
        <v>3224</v>
      </c>
      <c r="L328" s="43"/>
    </row>
    <row r="329" spans="1:12">
      <c r="A329" s="29" t="s">
        <v>537</v>
      </c>
      <c r="B329" s="43" t="s">
        <v>700</v>
      </c>
      <c r="C329" s="43">
        <v>1</v>
      </c>
      <c r="D329" s="43">
        <v>0</v>
      </c>
      <c r="E329" s="43">
        <v>7</v>
      </c>
      <c r="F329" s="43">
        <v>1</v>
      </c>
      <c r="G329" s="43">
        <v>1</v>
      </c>
      <c r="H329" s="43">
        <v>0</v>
      </c>
      <c r="I329" s="43" t="s">
        <v>939</v>
      </c>
      <c r="J329" s="43"/>
      <c r="K329" s="43" t="s">
        <v>3137</v>
      </c>
      <c r="L329" s="43"/>
    </row>
    <row r="330" spans="1:12">
      <c r="A330" s="29" t="s">
        <v>537</v>
      </c>
      <c r="B330" s="43" t="s">
        <v>701</v>
      </c>
      <c r="C330" s="43">
        <v>2</v>
      </c>
      <c r="D330" s="43">
        <v>0</v>
      </c>
      <c r="E330" s="43">
        <v>4</v>
      </c>
      <c r="F330" s="43">
        <v>1</v>
      </c>
      <c r="G330" s="43">
        <v>2</v>
      </c>
      <c r="H330" s="43">
        <v>1</v>
      </c>
      <c r="I330" s="43" t="s">
        <v>3224</v>
      </c>
      <c r="J330" s="43" t="s">
        <v>3227</v>
      </c>
      <c r="K330" s="43" t="s">
        <v>3137</v>
      </c>
      <c r="L330" s="43"/>
    </row>
    <row r="331" spans="1:12">
      <c r="A331" s="29" t="s">
        <v>537</v>
      </c>
      <c r="B331" s="43" t="s">
        <v>702</v>
      </c>
      <c r="C331" s="43">
        <v>1</v>
      </c>
      <c r="D331" s="43">
        <v>0</v>
      </c>
      <c r="E331" s="43"/>
      <c r="F331" s="43"/>
      <c r="G331" s="43">
        <v>1</v>
      </c>
      <c r="H331" s="43">
        <v>2</v>
      </c>
      <c r="I331" s="43" t="s">
        <v>3131</v>
      </c>
      <c r="J331" s="43"/>
      <c r="K331" s="43" t="s">
        <v>3137</v>
      </c>
      <c r="L331" s="43"/>
    </row>
    <row r="332" spans="1:12">
      <c r="A332" s="29" t="s">
        <v>537</v>
      </c>
      <c r="B332" s="43" t="s">
        <v>543</v>
      </c>
      <c r="C332" s="43">
        <v>2</v>
      </c>
      <c r="D332" s="43">
        <v>0</v>
      </c>
      <c r="E332" s="43"/>
      <c r="F332" s="43"/>
      <c r="G332" s="43">
        <v>2</v>
      </c>
      <c r="H332" s="31" t="s">
        <v>3202</v>
      </c>
      <c r="I332" s="43"/>
      <c r="J332" s="43"/>
      <c r="K332" s="43" t="s">
        <v>3224</v>
      </c>
      <c r="L332" s="43"/>
    </row>
    <row r="333" spans="1:12">
      <c r="A333" s="29" t="s">
        <v>544</v>
      </c>
      <c r="B333" s="43" t="s">
        <v>545</v>
      </c>
      <c r="C333" s="43">
        <v>1</v>
      </c>
      <c r="D333" s="43">
        <v>0</v>
      </c>
      <c r="E333" s="43">
        <v>7</v>
      </c>
      <c r="F333" s="43">
        <v>0</v>
      </c>
      <c r="G333" s="43">
        <v>1</v>
      </c>
      <c r="H333" s="43">
        <v>0</v>
      </c>
      <c r="I333" s="43" t="s">
        <v>3189</v>
      </c>
      <c r="J333" s="43"/>
      <c r="K333" s="43" t="s">
        <v>3224</v>
      </c>
      <c r="L333" s="43"/>
    </row>
    <row r="334" spans="1:12">
      <c r="A334" s="29" t="s">
        <v>544</v>
      </c>
      <c r="B334" s="43" t="s">
        <v>708</v>
      </c>
      <c r="C334" s="43">
        <v>1</v>
      </c>
      <c r="D334" s="43">
        <v>0</v>
      </c>
      <c r="E334" s="43">
        <v>2</v>
      </c>
      <c r="F334" s="43">
        <v>1</v>
      </c>
      <c r="G334" s="43">
        <v>2</v>
      </c>
      <c r="H334" s="43">
        <v>1</v>
      </c>
      <c r="I334" s="43" t="s">
        <v>3224</v>
      </c>
      <c r="J334" s="43" t="s">
        <v>3227</v>
      </c>
      <c r="K334" s="43" t="s">
        <v>3137</v>
      </c>
      <c r="L334" s="43"/>
    </row>
    <row r="335" spans="1:12">
      <c r="A335" s="29" t="s">
        <v>544</v>
      </c>
      <c r="B335" s="43" t="s">
        <v>1694</v>
      </c>
      <c r="C335" s="43">
        <v>1</v>
      </c>
      <c r="D335" s="43">
        <v>0</v>
      </c>
      <c r="E335" s="43"/>
      <c r="F335" s="43"/>
      <c r="G335" s="43">
        <v>1</v>
      </c>
      <c r="H335" s="43">
        <v>2</v>
      </c>
      <c r="I335" s="43" t="s">
        <v>3131</v>
      </c>
      <c r="J335" s="43"/>
      <c r="K335" s="43" t="s">
        <v>3224</v>
      </c>
      <c r="L335" s="43"/>
    </row>
    <row r="336" spans="1:12">
      <c r="A336" s="29" t="s">
        <v>544</v>
      </c>
      <c r="B336" s="43" t="s">
        <v>3228</v>
      </c>
      <c r="C336" s="43">
        <v>2</v>
      </c>
      <c r="D336" s="43">
        <v>0</v>
      </c>
      <c r="E336" s="43"/>
      <c r="F336" s="43"/>
      <c r="G336" s="43">
        <v>2</v>
      </c>
      <c r="H336" s="43">
        <v>0</v>
      </c>
      <c r="I336" s="43" t="s">
        <v>3189</v>
      </c>
      <c r="J336" s="43"/>
      <c r="K336" s="43" t="s">
        <v>3224</v>
      </c>
      <c r="L336" s="43"/>
    </row>
    <row r="337" spans="1:12">
      <c r="A337" s="29" t="s">
        <v>713</v>
      </c>
      <c r="B337" s="43" t="s">
        <v>708</v>
      </c>
      <c r="C337" s="43">
        <v>1</v>
      </c>
      <c r="D337" s="43">
        <v>0</v>
      </c>
      <c r="E337" s="43">
        <v>7</v>
      </c>
      <c r="F337" s="43">
        <v>0</v>
      </c>
      <c r="G337" s="43">
        <v>1</v>
      </c>
      <c r="H337" s="43">
        <v>0</v>
      </c>
      <c r="I337" s="43" t="s">
        <v>3189</v>
      </c>
      <c r="J337" s="43"/>
      <c r="K337" s="43" t="s">
        <v>3137</v>
      </c>
      <c r="L337" s="43"/>
    </row>
    <row r="338" spans="1:12">
      <c r="A338" s="29" t="s">
        <v>713</v>
      </c>
      <c r="B338" s="43" t="s">
        <v>714</v>
      </c>
      <c r="C338" s="43">
        <v>1</v>
      </c>
      <c r="D338" s="43">
        <v>0</v>
      </c>
      <c r="E338" s="43"/>
      <c r="F338" s="43"/>
      <c r="G338" s="43">
        <v>1</v>
      </c>
      <c r="H338" s="43">
        <v>2</v>
      </c>
      <c r="I338" s="43" t="s">
        <v>3131</v>
      </c>
      <c r="J338" s="43"/>
      <c r="K338" s="43" t="s">
        <v>3137</v>
      </c>
      <c r="L338" s="43"/>
    </row>
    <row r="339" spans="1:12">
      <c r="A339" s="29" t="s">
        <v>713</v>
      </c>
      <c r="B339" s="43" t="s">
        <v>715</v>
      </c>
      <c r="C339" s="43">
        <v>2</v>
      </c>
      <c r="D339" s="43">
        <v>0</v>
      </c>
      <c r="E339" s="43"/>
      <c r="F339" s="43"/>
      <c r="G339" s="43">
        <v>2</v>
      </c>
      <c r="H339" s="43">
        <v>0</v>
      </c>
      <c r="I339" s="43" t="s">
        <v>3189</v>
      </c>
      <c r="J339" s="43"/>
      <c r="K339" s="43" t="s">
        <v>3137</v>
      </c>
      <c r="L339" s="43"/>
    </row>
    <row r="340" spans="1:12">
      <c r="A340" s="29" t="s">
        <v>716</v>
      </c>
      <c r="B340" s="43" t="s">
        <v>714</v>
      </c>
      <c r="C340" s="43">
        <v>4</v>
      </c>
      <c r="D340" s="43">
        <v>0</v>
      </c>
      <c r="E340" s="43"/>
      <c r="F340" s="43"/>
      <c r="G340" s="43">
        <v>23</v>
      </c>
      <c r="H340" s="43">
        <v>2</v>
      </c>
      <c r="I340" s="43" t="s">
        <v>3131</v>
      </c>
      <c r="J340" s="43"/>
      <c r="K340" s="43" t="s">
        <v>3137</v>
      </c>
      <c r="L340" s="43" t="s">
        <v>3229</v>
      </c>
    </row>
    <row r="341" spans="1:12">
      <c r="A341" s="29" t="s">
        <v>716</v>
      </c>
      <c r="B341" s="43" t="s">
        <v>715</v>
      </c>
      <c r="C341" s="43">
        <v>4</v>
      </c>
      <c r="D341" s="43">
        <v>2</v>
      </c>
      <c r="E341" s="43"/>
      <c r="F341" s="43"/>
      <c r="G341" s="43">
        <v>8</v>
      </c>
      <c r="H341" s="43">
        <v>0</v>
      </c>
      <c r="I341" s="43" t="s">
        <v>3189</v>
      </c>
      <c r="J341" s="43"/>
      <c r="K341" s="43" t="s">
        <v>3137</v>
      </c>
      <c r="L341" s="43" t="s">
        <v>3229</v>
      </c>
    </row>
    <row r="342" spans="1:12">
      <c r="A342" s="29" t="s">
        <v>999</v>
      </c>
      <c r="B342" s="43" t="s">
        <v>714</v>
      </c>
      <c r="C342" s="43">
        <v>4</v>
      </c>
      <c r="D342" s="43">
        <v>0</v>
      </c>
      <c r="E342" s="43"/>
      <c r="F342" s="43"/>
      <c r="G342" s="43">
        <v>2.5</v>
      </c>
      <c r="H342" s="43">
        <v>2</v>
      </c>
      <c r="I342" s="43" t="s">
        <v>3131</v>
      </c>
      <c r="J342" s="43"/>
      <c r="K342" s="43" t="s">
        <v>3328</v>
      </c>
      <c r="L342" s="43"/>
    </row>
    <row r="343" spans="1:12">
      <c r="A343" s="29" t="s">
        <v>717</v>
      </c>
      <c r="B343" s="43" t="s">
        <v>592</v>
      </c>
      <c r="C343" s="43">
        <v>3</v>
      </c>
      <c r="D343" s="43">
        <v>0</v>
      </c>
      <c r="E343" s="43">
        <v>10</v>
      </c>
      <c r="F343" s="43">
        <v>1</v>
      </c>
      <c r="G343" s="43">
        <v>2</v>
      </c>
      <c r="H343" s="31" t="s">
        <v>3202</v>
      </c>
      <c r="I343" s="52" t="s">
        <v>3230</v>
      </c>
      <c r="J343" s="43" t="s">
        <v>3137</v>
      </c>
      <c r="K343" s="43"/>
      <c r="L343" s="43"/>
    </row>
    <row r="344" spans="1:12">
      <c r="A344" s="29" t="s">
        <v>718</v>
      </c>
      <c r="B344" s="43" t="s">
        <v>590</v>
      </c>
      <c r="C344" s="43">
        <v>2</v>
      </c>
      <c r="D344" s="43">
        <v>0</v>
      </c>
      <c r="E344" s="43">
        <v>10</v>
      </c>
      <c r="F344" s="43">
        <v>1</v>
      </c>
      <c r="G344" s="43">
        <v>2</v>
      </c>
      <c r="H344" s="31" t="s">
        <v>3202</v>
      </c>
      <c r="I344" s="52" t="s">
        <v>3230</v>
      </c>
      <c r="J344" s="43" t="s">
        <v>3137</v>
      </c>
      <c r="K344" s="43"/>
      <c r="L344" s="43"/>
    </row>
    <row r="345" spans="1:12">
      <c r="A345" s="29" t="s">
        <v>548</v>
      </c>
      <c r="B345" s="43" t="s">
        <v>549</v>
      </c>
      <c r="C345" s="43">
        <v>3</v>
      </c>
      <c r="D345" s="43">
        <v>0</v>
      </c>
      <c r="E345" s="43"/>
      <c r="F345" s="43"/>
      <c r="G345" s="43">
        <v>4</v>
      </c>
      <c r="H345" s="43">
        <v>0</v>
      </c>
      <c r="I345" s="43" t="s">
        <v>3189</v>
      </c>
      <c r="J345" s="43"/>
      <c r="K345" s="43" t="s">
        <v>3151</v>
      </c>
      <c r="L345" s="43"/>
    </row>
    <row r="346" spans="1:12">
      <c r="A346" s="29" t="s">
        <v>719</v>
      </c>
      <c r="B346" s="43" t="s">
        <v>715</v>
      </c>
      <c r="C346" s="43">
        <v>2</v>
      </c>
      <c r="D346" s="43">
        <v>0</v>
      </c>
      <c r="E346" s="43"/>
      <c r="F346" s="43"/>
      <c r="G346" s="43">
        <v>4</v>
      </c>
      <c r="H346" s="43">
        <v>0</v>
      </c>
      <c r="I346" s="43" t="s">
        <v>3189</v>
      </c>
      <c r="J346" s="43"/>
      <c r="K346" s="43" t="s">
        <v>3137</v>
      </c>
      <c r="L346" s="43"/>
    </row>
    <row r="347" spans="1:12">
      <c r="A347" s="29" t="s">
        <v>742</v>
      </c>
      <c r="B347" s="43" t="s">
        <v>708</v>
      </c>
      <c r="C347" s="43">
        <v>1</v>
      </c>
      <c r="D347" s="43">
        <v>0</v>
      </c>
      <c r="E347" s="43">
        <v>2</v>
      </c>
      <c r="F347" s="43">
        <v>1</v>
      </c>
      <c r="G347" s="43">
        <v>2</v>
      </c>
      <c r="H347" s="43">
        <v>1</v>
      </c>
      <c r="I347" s="43" t="s">
        <v>3224</v>
      </c>
      <c r="J347" s="43" t="s">
        <v>3227</v>
      </c>
      <c r="K347" s="43" t="s">
        <v>3328</v>
      </c>
      <c r="L347" s="43"/>
    </row>
    <row r="348" spans="1:12" ht="28.5">
      <c r="A348" s="53" t="s">
        <v>3336</v>
      </c>
      <c r="B348" s="43" t="s">
        <v>708</v>
      </c>
      <c r="C348" s="43">
        <v>1</v>
      </c>
      <c r="D348" s="43">
        <v>0</v>
      </c>
      <c r="E348" s="43">
        <v>4</v>
      </c>
      <c r="F348" s="43">
        <v>1</v>
      </c>
      <c r="G348" s="43">
        <v>2</v>
      </c>
      <c r="H348" s="43">
        <v>1</v>
      </c>
      <c r="I348" s="43" t="s">
        <v>3224</v>
      </c>
      <c r="J348" s="43" t="s">
        <v>3227</v>
      </c>
      <c r="K348" s="43" t="s">
        <v>3328</v>
      </c>
      <c r="L348" s="43"/>
    </row>
    <row r="349" spans="1:12" ht="28.5">
      <c r="A349" s="53" t="s">
        <v>550</v>
      </c>
      <c r="B349" s="43" t="s">
        <v>551</v>
      </c>
      <c r="C349" s="43">
        <v>1</v>
      </c>
      <c r="D349" s="43">
        <v>0</v>
      </c>
      <c r="E349" s="43">
        <v>2</v>
      </c>
      <c r="F349" s="43">
        <v>1</v>
      </c>
      <c r="G349" s="43">
        <v>2</v>
      </c>
      <c r="H349" s="43">
        <v>1</v>
      </c>
      <c r="I349" s="43" t="s">
        <v>3224</v>
      </c>
      <c r="J349" s="43" t="s">
        <v>3227</v>
      </c>
      <c r="K349" s="43" t="s">
        <v>3224</v>
      </c>
      <c r="L349" s="43" t="s">
        <v>1894</v>
      </c>
    </row>
    <row r="350" spans="1:12" ht="28.5">
      <c r="A350" s="53" t="s">
        <v>550</v>
      </c>
      <c r="B350" s="43" t="s">
        <v>720</v>
      </c>
      <c r="C350" s="43">
        <v>1</v>
      </c>
      <c r="D350" s="43">
        <v>0</v>
      </c>
      <c r="E350" s="43">
        <v>4</v>
      </c>
      <c r="F350" s="43">
        <v>1</v>
      </c>
      <c r="G350" s="43">
        <v>4</v>
      </c>
      <c r="H350" s="43">
        <v>1</v>
      </c>
      <c r="I350" s="43" t="s">
        <v>3224</v>
      </c>
      <c r="J350" s="43" t="s">
        <v>3227</v>
      </c>
      <c r="K350" s="43" t="s">
        <v>3224</v>
      </c>
      <c r="L350" s="43" t="s">
        <v>1894</v>
      </c>
    </row>
    <row r="351" spans="1:12" ht="28.5">
      <c r="A351" s="53" t="s">
        <v>3231</v>
      </c>
      <c r="B351" s="43" t="s">
        <v>551</v>
      </c>
      <c r="C351" s="43">
        <v>1</v>
      </c>
      <c r="D351" s="43">
        <v>0</v>
      </c>
      <c r="E351" s="43">
        <v>2</v>
      </c>
      <c r="F351" s="43">
        <v>1</v>
      </c>
      <c r="G351" s="43">
        <v>2</v>
      </c>
      <c r="H351" s="43">
        <v>1</v>
      </c>
      <c r="I351" s="43" t="s">
        <v>3224</v>
      </c>
      <c r="J351" s="43" t="s">
        <v>3227</v>
      </c>
      <c r="K351" s="43" t="s">
        <v>3224</v>
      </c>
      <c r="L351" s="43" t="s">
        <v>1894</v>
      </c>
    </row>
    <row r="352" spans="1:12" ht="28.5">
      <c r="A352" s="53" t="s">
        <v>3232</v>
      </c>
      <c r="B352" s="43" t="s">
        <v>720</v>
      </c>
      <c r="C352" s="43">
        <v>1</v>
      </c>
      <c r="D352" s="43">
        <v>0</v>
      </c>
      <c r="E352" s="43">
        <v>4</v>
      </c>
      <c r="F352" s="43">
        <v>1</v>
      </c>
      <c r="G352" s="43">
        <v>4</v>
      </c>
      <c r="H352" s="43">
        <v>1</v>
      </c>
      <c r="I352" s="43" t="s">
        <v>3224</v>
      </c>
      <c r="J352" s="43" t="s">
        <v>3227</v>
      </c>
      <c r="K352" s="43" t="s">
        <v>3137</v>
      </c>
      <c r="L352" s="43" t="s">
        <v>1894</v>
      </c>
    </row>
    <row r="353" spans="1:12" ht="28.5">
      <c r="A353" s="53" t="s">
        <v>3233</v>
      </c>
      <c r="B353" s="43" t="s">
        <v>720</v>
      </c>
      <c r="C353" s="43">
        <v>1</v>
      </c>
      <c r="D353" s="43">
        <v>0</v>
      </c>
      <c r="E353" s="43">
        <v>2</v>
      </c>
      <c r="F353" s="43">
        <v>1</v>
      </c>
      <c r="G353" s="43">
        <v>2</v>
      </c>
      <c r="H353" s="43">
        <v>1</v>
      </c>
      <c r="I353" s="43" t="s">
        <v>3224</v>
      </c>
      <c r="J353" s="43" t="s">
        <v>3227</v>
      </c>
      <c r="K353" s="43" t="s">
        <v>3137</v>
      </c>
      <c r="L353" s="43" t="s">
        <v>1894</v>
      </c>
    </row>
    <row r="354" spans="1:12">
      <c r="A354" s="29" t="s">
        <v>724</v>
      </c>
      <c r="B354" s="43" t="s">
        <v>725</v>
      </c>
      <c r="C354" s="43">
        <v>1</v>
      </c>
      <c r="D354" s="43">
        <v>0</v>
      </c>
      <c r="E354" s="43">
        <v>4</v>
      </c>
      <c r="F354" s="43">
        <v>1</v>
      </c>
      <c r="G354" s="43">
        <v>2</v>
      </c>
      <c r="H354" s="43">
        <v>1</v>
      </c>
      <c r="I354" s="43" t="s">
        <v>3224</v>
      </c>
      <c r="J354" s="43" t="s">
        <v>3227</v>
      </c>
      <c r="K354" s="43" t="s">
        <v>3137</v>
      </c>
      <c r="L354" s="43"/>
    </row>
    <row r="355" spans="1:12">
      <c r="A355" s="29" t="s">
        <v>726</v>
      </c>
      <c r="B355" s="43" t="s">
        <v>725</v>
      </c>
      <c r="C355" s="43">
        <v>1</v>
      </c>
      <c r="D355" s="43">
        <v>0</v>
      </c>
      <c r="E355" s="43">
        <v>2</v>
      </c>
      <c r="F355" s="43">
        <v>1</v>
      </c>
      <c r="G355" s="43">
        <v>2</v>
      </c>
      <c r="H355" s="43">
        <v>1</v>
      </c>
      <c r="I355" s="43" t="s">
        <v>3224</v>
      </c>
      <c r="J355" s="43" t="s">
        <v>3227</v>
      </c>
      <c r="K355" s="43" t="s">
        <v>3151</v>
      </c>
      <c r="L355" s="43"/>
    </row>
    <row r="356" spans="1:12">
      <c r="A356" s="29" t="s">
        <v>553</v>
      </c>
      <c r="B356" s="43" t="s">
        <v>554</v>
      </c>
      <c r="C356" s="43">
        <v>1</v>
      </c>
      <c r="D356" s="43">
        <v>0</v>
      </c>
      <c r="E356" s="43">
        <v>2</v>
      </c>
      <c r="F356" s="43">
        <v>1</v>
      </c>
      <c r="G356" s="43">
        <v>1</v>
      </c>
      <c r="H356" s="43">
        <v>1</v>
      </c>
      <c r="I356" s="43" t="s">
        <v>3224</v>
      </c>
      <c r="J356" s="43" t="s">
        <v>3227</v>
      </c>
      <c r="K356" s="43" t="s">
        <v>3151</v>
      </c>
      <c r="L356" s="43"/>
    </row>
    <row r="357" spans="1:12">
      <c r="A357" s="29" t="s">
        <v>555</v>
      </c>
      <c r="B357" s="43" t="s">
        <v>545</v>
      </c>
      <c r="C357" s="43">
        <v>1</v>
      </c>
      <c r="D357" s="43">
        <v>4</v>
      </c>
      <c r="E357" s="43"/>
      <c r="F357" s="43"/>
      <c r="G357" s="43">
        <v>10</v>
      </c>
      <c r="H357" s="43">
        <v>0</v>
      </c>
      <c r="I357" s="43" t="s">
        <v>3189</v>
      </c>
      <c r="J357" s="43"/>
      <c r="K357" s="43" t="s">
        <v>3151</v>
      </c>
      <c r="L357" s="43"/>
    </row>
    <row r="358" spans="1:12">
      <c r="A358" s="29" t="s">
        <v>727</v>
      </c>
      <c r="B358" s="43" t="s">
        <v>708</v>
      </c>
      <c r="C358" s="43">
        <v>1</v>
      </c>
      <c r="D358" s="43">
        <v>6</v>
      </c>
      <c r="E358" s="43"/>
      <c r="F358" s="43"/>
      <c r="G358" s="43">
        <v>12</v>
      </c>
      <c r="H358" s="43">
        <v>0</v>
      </c>
      <c r="I358" s="43" t="s">
        <v>3189</v>
      </c>
      <c r="J358" s="43"/>
      <c r="K358" s="43" t="s">
        <v>3137</v>
      </c>
      <c r="L358" s="43"/>
    </row>
    <row r="359" spans="1:12">
      <c r="A359" s="29" t="s">
        <v>556</v>
      </c>
      <c r="B359" s="43" t="s">
        <v>583</v>
      </c>
      <c r="C359" s="43">
        <v>2</v>
      </c>
      <c r="D359" s="43">
        <v>0</v>
      </c>
      <c r="E359" s="43">
        <v>7</v>
      </c>
      <c r="F359" s="43"/>
      <c r="G359" s="43">
        <v>3</v>
      </c>
      <c r="H359" s="31" t="s">
        <v>3202</v>
      </c>
      <c r="I359" s="52" t="s">
        <v>3234</v>
      </c>
      <c r="J359" s="43" t="s">
        <v>3151</v>
      </c>
      <c r="K359" s="43"/>
      <c r="L359" s="43"/>
    </row>
    <row r="360" spans="1:12">
      <c r="A360" s="29" t="s">
        <v>558</v>
      </c>
      <c r="B360" s="43" t="s">
        <v>559</v>
      </c>
      <c r="C360" s="43">
        <v>2</v>
      </c>
      <c r="D360" s="43">
        <v>0</v>
      </c>
      <c r="E360" s="43">
        <v>7</v>
      </c>
      <c r="F360" s="43"/>
      <c r="G360" s="43">
        <v>2</v>
      </c>
      <c r="H360" s="43">
        <v>1</v>
      </c>
      <c r="I360" s="43" t="s">
        <v>3235</v>
      </c>
      <c r="J360" s="43" t="s">
        <v>3151</v>
      </c>
      <c r="K360" s="43"/>
      <c r="L360" s="43"/>
    </row>
    <row r="361" spans="1:12">
      <c r="A361" s="29" t="s">
        <v>558</v>
      </c>
      <c r="B361" s="43" t="s">
        <v>2184</v>
      </c>
      <c r="C361" s="43">
        <v>2</v>
      </c>
      <c r="D361" s="43">
        <v>0</v>
      </c>
      <c r="E361" s="43">
        <v>7</v>
      </c>
      <c r="F361" s="43"/>
      <c r="G361" s="43">
        <v>3</v>
      </c>
      <c r="H361" s="43">
        <v>1</v>
      </c>
      <c r="I361" s="43" t="s">
        <v>3235</v>
      </c>
      <c r="J361" s="43" t="s">
        <v>3137</v>
      </c>
      <c r="K361" s="43"/>
      <c r="L361" s="43"/>
    </row>
    <row r="362" spans="1:12">
      <c r="A362" s="29" t="s">
        <v>560</v>
      </c>
      <c r="B362" s="43" t="s">
        <v>3337</v>
      </c>
      <c r="C362" s="43">
        <v>2</v>
      </c>
      <c r="D362" s="43">
        <v>0</v>
      </c>
      <c r="E362" s="43">
        <v>4</v>
      </c>
      <c r="F362" s="43"/>
      <c r="G362" s="43">
        <v>2</v>
      </c>
      <c r="H362" s="43">
        <v>1</v>
      </c>
      <c r="I362" s="43" t="s">
        <v>3236</v>
      </c>
      <c r="J362" s="43" t="s">
        <v>3151</v>
      </c>
      <c r="K362" s="43"/>
      <c r="L362" s="43"/>
    </row>
    <row r="363" spans="1:12">
      <c r="A363" s="29"/>
      <c r="B363" s="43"/>
      <c r="C363" s="43"/>
      <c r="D363" s="43"/>
      <c r="E363" s="43"/>
      <c r="F363" s="43"/>
      <c r="G363" s="43"/>
      <c r="H363" s="43"/>
      <c r="I363" s="43"/>
      <c r="J363" s="43"/>
      <c r="K363" s="43"/>
      <c r="L363" s="43"/>
    </row>
    <row r="364" spans="1:12" ht="30">
      <c r="A364" s="41" t="s">
        <v>322</v>
      </c>
      <c r="B364" s="43"/>
      <c r="C364" s="43"/>
      <c r="D364" s="43"/>
      <c r="E364" s="43"/>
      <c r="F364" s="43"/>
      <c r="G364" s="43"/>
      <c r="H364" s="43"/>
      <c r="I364" s="43"/>
      <c r="J364" s="43"/>
      <c r="K364" s="43"/>
      <c r="L364" s="43"/>
    </row>
    <row r="365" spans="1:12" ht="28.5">
      <c r="A365" s="53" t="s">
        <v>3237</v>
      </c>
      <c r="B365" s="43" t="s">
        <v>587</v>
      </c>
      <c r="C365" s="43">
        <v>1</v>
      </c>
      <c r="D365" s="43">
        <v>0</v>
      </c>
      <c r="E365" s="43">
        <v>2</v>
      </c>
      <c r="F365" s="43">
        <v>1</v>
      </c>
      <c r="G365" s="31" t="s">
        <v>3203</v>
      </c>
      <c r="H365" s="43">
        <v>1</v>
      </c>
      <c r="I365" s="43" t="s">
        <v>3224</v>
      </c>
      <c r="J365" s="43" t="s">
        <v>3225</v>
      </c>
      <c r="K365" s="43" t="s">
        <v>3224</v>
      </c>
      <c r="L365" s="43" t="s">
        <v>3238</v>
      </c>
    </row>
    <row r="366" spans="1:12" ht="28.5">
      <c r="A366" s="53" t="s">
        <v>3239</v>
      </c>
      <c r="B366" s="43" t="s">
        <v>587</v>
      </c>
      <c r="C366" s="43">
        <v>1</v>
      </c>
      <c r="D366" s="43">
        <v>0</v>
      </c>
      <c r="E366" s="43">
        <v>2</v>
      </c>
      <c r="F366" s="43">
        <v>1</v>
      </c>
      <c r="G366" s="31" t="s">
        <v>3203</v>
      </c>
      <c r="H366" s="43">
        <v>1</v>
      </c>
      <c r="I366" s="43" t="s">
        <v>3224</v>
      </c>
      <c r="J366" s="43" t="s">
        <v>3225</v>
      </c>
      <c r="K366" s="43" t="s">
        <v>3224</v>
      </c>
      <c r="L366" s="43" t="s">
        <v>3238</v>
      </c>
    </row>
    <row r="367" spans="1:12">
      <c r="A367" s="53" t="s">
        <v>3240</v>
      </c>
      <c r="B367" s="43" t="s">
        <v>551</v>
      </c>
      <c r="C367" s="43">
        <v>1</v>
      </c>
      <c r="D367" s="43">
        <v>0</v>
      </c>
      <c r="E367" s="43">
        <v>2</v>
      </c>
      <c r="F367" s="43">
        <v>1</v>
      </c>
      <c r="G367" s="43">
        <v>1</v>
      </c>
      <c r="H367" s="43">
        <v>1</v>
      </c>
      <c r="I367" s="43" t="s">
        <v>3224</v>
      </c>
      <c r="J367" s="43" t="s">
        <v>3225</v>
      </c>
      <c r="K367" s="43" t="s">
        <v>3137</v>
      </c>
      <c r="L367" s="43" t="s">
        <v>1894</v>
      </c>
    </row>
    <row r="368" spans="1:12">
      <c r="A368" s="53" t="s">
        <v>3240</v>
      </c>
      <c r="B368" s="43" t="s">
        <v>720</v>
      </c>
      <c r="C368" s="43">
        <v>1</v>
      </c>
      <c r="D368" s="43">
        <v>0</v>
      </c>
      <c r="E368" s="43">
        <v>5</v>
      </c>
      <c r="F368" s="43">
        <v>1</v>
      </c>
      <c r="G368" s="43">
        <v>2</v>
      </c>
      <c r="H368" s="43">
        <v>1</v>
      </c>
      <c r="I368" s="43" t="s">
        <v>939</v>
      </c>
      <c r="J368" s="43" t="s">
        <v>3195</v>
      </c>
      <c r="K368" s="43" t="s">
        <v>3137</v>
      </c>
      <c r="L368" s="43" t="s">
        <v>1894</v>
      </c>
    </row>
    <row r="369" spans="1:12" ht="28.5">
      <c r="A369" s="53" t="s">
        <v>3241</v>
      </c>
      <c r="B369" s="43" t="s">
        <v>587</v>
      </c>
      <c r="C369" s="43">
        <v>1</v>
      </c>
      <c r="D369" s="43">
        <v>0</v>
      </c>
      <c r="E369" s="43">
        <v>2</v>
      </c>
      <c r="F369" s="43">
        <v>1</v>
      </c>
      <c r="G369" s="31" t="s">
        <v>3203</v>
      </c>
      <c r="H369" s="43">
        <v>1</v>
      </c>
      <c r="I369" s="43" t="s">
        <v>3224</v>
      </c>
      <c r="J369" s="43" t="s">
        <v>3225</v>
      </c>
      <c r="K369" s="43" t="s">
        <v>3224</v>
      </c>
      <c r="L369" s="43" t="s">
        <v>3238</v>
      </c>
    </row>
    <row r="370" spans="1:12">
      <c r="A370" s="29" t="s">
        <v>3242</v>
      </c>
      <c r="B370" s="43" t="s">
        <v>587</v>
      </c>
      <c r="C370" s="43">
        <v>1</v>
      </c>
      <c r="D370" s="43">
        <v>0</v>
      </c>
      <c r="E370" s="43">
        <v>7</v>
      </c>
      <c r="F370" s="43">
        <v>1</v>
      </c>
      <c r="G370" s="31" t="s">
        <v>3203</v>
      </c>
      <c r="H370" s="43">
        <v>1</v>
      </c>
      <c r="I370" s="43" t="s">
        <v>939</v>
      </c>
      <c r="J370" s="43" t="s">
        <v>3197</v>
      </c>
      <c r="K370" s="43" t="s">
        <v>3224</v>
      </c>
      <c r="L370" s="43" t="s">
        <v>3238</v>
      </c>
    </row>
    <row r="371" spans="1:12">
      <c r="A371" s="29" t="s">
        <v>3243</v>
      </c>
      <c r="B371" s="43" t="s">
        <v>587</v>
      </c>
      <c r="C371" s="43">
        <v>1</v>
      </c>
      <c r="D371" s="43">
        <v>0</v>
      </c>
      <c r="E371" s="43">
        <v>7</v>
      </c>
      <c r="F371" s="43">
        <v>1</v>
      </c>
      <c r="G371" s="31" t="s">
        <v>3203</v>
      </c>
      <c r="H371" s="43">
        <v>1</v>
      </c>
      <c r="I371" s="43" t="s">
        <v>939</v>
      </c>
      <c r="J371" s="43" t="s">
        <v>3197</v>
      </c>
      <c r="K371" s="43" t="s">
        <v>3151</v>
      </c>
      <c r="L371" s="43" t="s">
        <v>3238</v>
      </c>
    </row>
    <row r="372" spans="1:12">
      <c r="A372" s="29" t="s">
        <v>565</v>
      </c>
      <c r="B372" s="43" t="s">
        <v>587</v>
      </c>
      <c r="C372" s="43">
        <v>1</v>
      </c>
      <c r="D372" s="43">
        <v>0</v>
      </c>
      <c r="E372" s="43">
        <v>7</v>
      </c>
      <c r="F372" s="43">
        <v>1</v>
      </c>
      <c r="G372" s="31" t="s">
        <v>3203</v>
      </c>
      <c r="H372" s="43">
        <v>1</v>
      </c>
      <c r="I372" s="43" t="s">
        <v>939</v>
      </c>
      <c r="J372" s="43" t="s">
        <v>3197</v>
      </c>
      <c r="K372" s="43" t="s">
        <v>3224</v>
      </c>
      <c r="L372" s="43" t="s">
        <v>3238</v>
      </c>
    </row>
    <row r="373" spans="1:12">
      <c r="A373" s="29" t="s">
        <v>2189</v>
      </c>
      <c r="B373" s="43" t="s">
        <v>587</v>
      </c>
      <c r="C373" s="43">
        <v>1</v>
      </c>
      <c r="D373" s="43">
        <v>0</v>
      </c>
      <c r="E373" s="43">
        <v>7</v>
      </c>
      <c r="F373" s="43">
        <v>1</v>
      </c>
      <c r="G373" s="31" t="s">
        <v>3203</v>
      </c>
      <c r="H373" s="43">
        <v>1</v>
      </c>
      <c r="I373" s="43" t="s">
        <v>939</v>
      </c>
      <c r="J373" s="43" t="s">
        <v>3197</v>
      </c>
      <c r="K373" s="43" t="s">
        <v>3137</v>
      </c>
      <c r="L373" s="43" t="s">
        <v>3238</v>
      </c>
    </row>
    <row r="374" spans="1:12">
      <c r="A374" s="29" t="s">
        <v>566</v>
      </c>
      <c r="B374" s="43" t="s">
        <v>587</v>
      </c>
      <c r="C374" s="43">
        <v>1</v>
      </c>
      <c r="D374" s="43">
        <v>0</v>
      </c>
      <c r="E374" s="43">
        <v>2</v>
      </c>
      <c r="F374" s="43">
        <v>1</v>
      </c>
      <c r="G374" s="31" t="s">
        <v>3203</v>
      </c>
      <c r="H374" s="43">
        <v>1</v>
      </c>
      <c r="I374" s="43" t="s">
        <v>3224</v>
      </c>
      <c r="J374" s="43" t="s">
        <v>3225</v>
      </c>
      <c r="K374" s="43" t="s">
        <v>3151</v>
      </c>
      <c r="L374" s="43" t="s">
        <v>3238</v>
      </c>
    </row>
    <row r="375" spans="1:12">
      <c r="A375" s="29" t="s">
        <v>2435</v>
      </c>
      <c r="B375" s="43" t="s">
        <v>587</v>
      </c>
      <c r="C375" s="43">
        <v>1</v>
      </c>
      <c r="D375" s="43">
        <v>0</v>
      </c>
      <c r="E375" s="43">
        <v>2</v>
      </c>
      <c r="F375" s="43">
        <v>1</v>
      </c>
      <c r="G375" s="31" t="s">
        <v>3203</v>
      </c>
      <c r="H375" s="43">
        <v>1</v>
      </c>
      <c r="I375" s="43" t="s">
        <v>3224</v>
      </c>
      <c r="J375" s="43" t="s">
        <v>3225</v>
      </c>
      <c r="K375" s="43" t="s">
        <v>3151</v>
      </c>
      <c r="L375" s="43" t="s">
        <v>3238</v>
      </c>
    </row>
    <row r="376" spans="1:12">
      <c r="A376" s="29" t="s">
        <v>2436</v>
      </c>
      <c r="B376" s="43" t="s">
        <v>587</v>
      </c>
      <c r="C376" s="43">
        <v>1</v>
      </c>
      <c r="D376" s="43">
        <v>0</v>
      </c>
      <c r="E376" s="43">
        <v>2</v>
      </c>
      <c r="F376" s="43">
        <v>1</v>
      </c>
      <c r="G376" s="31" t="s">
        <v>3203</v>
      </c>
      <c r="H376" s="43">
        <v>1</v>
      </c>
      <c r="I376" s="43" t="s">
        <v>3224</v>
      </c>
      <c r="J376" s="43" t="s">
        <v>3225</v>
      </c>
      <c r="K376" s="43" t="s">
        <v>3151</v>
      </c>
      <c r="L376" s="43" t="s">
        <v>3238</v>
      </c>
    </row>
    <row r="377" spans="1:12">
      <c r="A377" s="29" t="s">
        <v>568</v>
      </c>
      <c r="B377" s="43" t="s">
        <v>587</v>
      </c>
      <c r="C377" s="43">
        <v>1</v>
      </c>
      <c r="D377" s="43">
        <v>0</v>
      </c>
      <c r="E377" s="43">
        <v>4</v>
      </c>
      <c r="F377" s="43">
        <v>1</v>
      </c>
      <c r="G377" s="31" t="s">
        <v>3203</v>
      </c>
      <c r="H377" s="43">
        <v>1</v>
      </c>
      <c r="I377" s="43" t="s">
        <v>3224</v>
      </c>
      <c r="J377" s="43" t="s">
        <v>3225</v>
      </c>
      <c r="K377" s="43" t="s">
        <v>3151</v>
      </c>
      <c r="L377" s="43" t="s">
        <v>3238</v>
      </c>
    </row>
    <row r="378" spans="1:12">
      <c r="A378" s="29"/>
      <c r="B378" s="43"/>
      <c r="C378" s="43"/>
      <c r="D378" s="43"/>
      <c r="E378" s="43"/>
      <c r="F378" s="43"/>
      <c r="G378" s="43"/>
      <c r="H378" s="43"/>
      <c r="I378" s="43"/>
      <c r="J378" s="43"/>
      <c r="K378" s="43"/>
      <c r="L378" s="43"/>
    </row>
    <row r="379" spans="1:12" ht="15">
      <c r="A379" s="41" t="s">
        <v>569</v>
      </c>
      <c r="B379" s="43"/>
      <c r="C379" s="43"/>
      <c r="D379" s="43"/>
      <c r="E379" s="43"/>
      <c r="F379" s="43"/>
      <c r="G379" s="43"/>
      <c r="H379" s="43"/>
      <c r="I379" s="43"/>
      <c r="J379" s="43"/>
      <c r="K379" s="43"/>
      <c r="L379" s="43"/>
    </row>
    <row r="380" spans="1:12">
      <c r="A380" s="29" t="s">
        <v>3244</v>
      </c>
      <c r="B380" s="43" t="s">
        <v>587</v>
      </c>
      <c r="C380" s="43">
        <v>1</v>
      </c>
      <c r="D380" s="43">
        <v>0</v>
      </c>
      <c r="E380" s="43">
        <v>2</v>
      </c>
      <c r="F380" s="43">
        <v>1</v>
      </c>
      <c r="G380" s="31" t="s">
        <v>3203</v>
      </c>
      <c r="H380" s="43">
        <v>1</v>
      </c>
      <c r="I380" s="43" t="s">
        <v>3224</v>
      </c>
      <c r="J380" s="43" t="s">
        <v>3225</v>
      </c>
      <c r="K380" s="43" t="s">
        <v>3224</v>
      </c>
      <c r="L380" s="43" t="s">
        <v>3238</v>
      </c>
    </row>
    <row r="381" spans="1:12">
      <c r="A381" s="29" t="s">
        <v>3245</v>
      </c>
      <c r="B381" s="43" t="s">
        <v>587</v>
      </c>
      <c r="C381" s="43">
        <v>1</v>
      </c>
      <c r="D381" s="43">
        <v>0</v>
      </c>
      <c r="E381" s="43">
        <v>2</v>
      </c>
      <c r="F381" s="43">
        <v>1</v>
      </c>
      <c r="G381" s="31" t="s">
        <v>3203</v>
      </c>
      <c r="H381" s="43">
        <v>1</v>
      </c>
      <c r="I381" s="43" t="s">
        <v>3224</v>
      </c>
      <c r="J381" s="43" t="s">
        <v>3225</v>
      </c>
      <c r="K381" s="43" t="s">
        <v>3224</v>
      </c>
      <c r="L381" s="43" t="s">
        <v>3238</v>
      </c>
    </row>
    <row r="382" spans="1:12" ht="28.5">
      <c r="A382" s="53" t="s">
        <v>3246</v>
      </c>
      <c r="B382" s="43" t="s">
        <v>3247</v>
      </c>
      <c r="C382" s="43">
        <v>1</v>
      </c>
      <c r="D382" s="43">
        <v>0</v>
      </c>
      <c r="E382" s="43">
        <v>2</v>
      </c>
      <c r="F382" s="43">
        <v>1</v>
      </c>
      <c r="G382" s="31" t="s">
        <v>3203</v>
      </c>
      <c r="H382" s="43">
        <v>1</v>
      </c>
      <c r="I382" s="43" t="s">
        <v>3224</v>
      </c>
      <c r="J382" s="43" t="s">
        <v>3227</v>
      </c>
      <c r="K382" s="43" t="s">
        <v>3224</v>
      </c>
      <c r="L382" s="43" t="s">
        <v>3238</v>
      </c>
    </row>
    <row r="383" spans="1:12">
      <c r="A383" s="29" t="s">
        <v>736</v>
      </c>
      <c r="B383" s="43" t="s">
        <v>737</v>
      </c>
      <c r="C383" s="43">
        <v>1</v>
      </c>
      <c r="D383" s="43">
        <v>0</v>
      </c>
      <c r="E383" s="43">
        <v>4</v>
      </c>
      <c r="F383" s="43">
        <v>1</v>
      </c>
      <c r="G383" s="43">
        <v>2</v>
      </c>
      <c r="H383" s="43">
        <v>1</v>
      </c>
      <c r="I383" s="43" t="s">
        <v>3224</v>
      </c>
      <c r="J383" s="43" t="s">
        <v>3227</v>
      </c>
      <c r="K383" s="43" t="s">
        <v>3137</v>
      </c>
      <c r="L383" s="43"/>
    </row>
    <row r="384" spans="1:12">
      <c r="A384" s="29"/>
      <c r="B384" s="43"/>
      <c r="C384" s="43"/>
      <c r="D384" s="43"/>
      <c r="E384" s="43"/>
      <c r="F384" s="43"/>
      <c r="G384" s="43"/>
      <c r="H384" s="43"/>
      <c r="I384" s="43"/>
      <c r="J384" s="43"/>
      <c r="K384" s="43"/>
      <c r="L384" s="43"/>
    </row>
    <row r="385" spans="1:12" ht="15">
      <c r="A385" s="41" t="s">
        <v>436</v>
      </c>
      <c r="B385" s="43"/>
      <c r="C385" s="43"/>
      <c r="D385" s="43"/>
      <c r="E385" s="43"/>
      <c r="F385" s="43"/>
      <c r="G385" s="43"/>
      <c r="H385" s="43"/>
      <c r="I385" s="43"/>
      <c r="J385" s="43"/>
      <c r="K385" s="43"/>
      <c r="L385" s="43"/>
    </row>
    <row r="386" spans="1:12">
      <c r="A386" s="46" t="s">
        <v>573</v>
      </c>
      <c r="B386" s="47"/>
      <c r="C386" s="47">
        <v>10</v>
      </c>
      <c r="D386" s="47">
        <v>10</v>
      </c>
      <c r="E386" s="47"/>
      <c r="F386" s="47"/>
      <c r="G386" s="47">
        <v>12</v>
      </c>
      <c r="H386" s="47">
        <v>0</v>
      </c>
      <c r="I386" s="47"/>
      <c r="J386" s="47"/>
      <c r="K386" s="47" t="s">
        <v>3224</v>
      </c>
      <c r="L386" s="47"/>
    </row>
    <row r="387" spans="1:12" ht="15">
      <c r="A387" s="39" t="s">
        <v>1893</v>
      </c>
    </row>
    <row r="388" spans="1:12" ht="15">
      <c r="A388" s="39" t="s">
        <v>2036</v>
      </c>
      <c r="B388" s="59" t="s">
        <v>3182</v>
      </c>
      <c r="C388" s="59"/>
      <c r="D388" s="59"/>
      <c r="E388" s="59"/>
      <c r="F388" s="59"/>
      <c r="G388" s="59"/>
      <c r="H388" s="59"/>
      <c r="I388" s="59"/>
      <c r="J388" s="59"/>
      <c r="K388" s="59"/>
      <c r="L388" s="59"/>
    </row>
    <row r="389" spans="1:12" ht="15">
      <c r="A389" s="39" t="s">
        <v>2183</v>
      </c>
      <c r="B389" s="59" t="s">
        <v>3248</v>
      </c>
      <c r="C389" s="59"/>
      <c r="D389" s="59"/>
      <c r="E389" s="59"/>
      <c r="F389" s="59"/>
      <c r="G389" s="59"/>
      <c r="H389" s="59"/>
      <c r="I389" s="59"/>
      <c r="J389" s="59"/>
      <c r="K389" s="59"/>
      <c r="L389" s="59"/>
    </row>
    <row r="390" spans="1:12" ht="15">
      <c r="A390" s="39" t="s">
        <v>2113</v>
      </c>
      <c r="B390" s="59" t="s">
        <v>3338</v>
      </c>
      <c r="C390" s="59"/>
      <c r="D390" s="59"/>
      <c r="E390" s="59"/>
      <c r="F390" s="59"/>
      <c r="G390" s="59"/>
      <c r="H390" s="59"/>
      <c r="I390" s="59"/>
      <c r="J390" s="59"/>
      <c r="K390" s="59"/>
      <c r="L390" s="59"/>
    </row>
    <row r="391" spans="1:12" ht="18.600000000000001" customHeight="1"/>
    <row r="392" spans="1:12" ht="15.75">
      <c r="A392" s="57" t="s">
        <v>574</v>
      </c>
      <c r="B392" s="57"/>
      <c r="C392" s="57"/>
      <c r="D392" s="57"/>
      <c r="E392" s="57"/>
      <c r="F392" s="57"/>
      <c r="G392" s="57"/>
      <c r="H392" s="57"/>
      <c r="I392" s="57"/>
      <c r="J392" s="57"/>
      <c r="K392" s="57"/>
      <c r="L392" s="57"/>
    </row>
    <row r="393" spans="1:12" s="39" customFormat="1" ht="126">
      <c r="A393" s="40" t="s">
        <v>24</v>
      </c>
      <c r="B393" s="40" t="s">
        <v>26</v>
      </c>
      <c r="C393" s="225" t="s">
        <v>35</v>
      </c>
      <c r="D393" s="225" t="s">
        <v>3125</v>
      </c>
      <c r="E393" s="225" t="s">
        <v>28</v>
      </c>
      <c r="F393" s="225" t="s">
        <v>3126</v>
      </c>
      <c r="G393" s="225" t="s">
        <v>31</v>
      </c>
      <c r="H393" s="225" t="s">
        <v>3127</v>
      </c>
      <c r="I393" s="225" t="s">
        <v>37</v>
      </c>
      <c r="J393" s="225" t="s">
        <v>3128</v>
      </c>
      <c r="K393" s="225" t="s">
        <v>41</v>
      </c>
      <c r="L393" s="225" t="s">
        <v>270</v>
      </c>
    </row>
    <row r="394" spans="1:12" ht="15">
      <c r="A394" s="41" t="s">
        <v>271</v>
      </c>
      <c r="B394" s="42"/>
      <c r="C394" s="42"/>
      <c r="D394" s="42"/>
      <c r="E394" s="42"/>
      <c r="F394" s="42"/>
      <c r="G394" s="42"/>
      <c r="H394" s="42"/>
      <c r="I394" s="42"/>
      <c r="J394" s="42"/>
      <c r="K394" s="42"/>
      <c r="L394" s="42"/>
    </row>
    <row r="395" spans="1:12">
      <c r="A395" s="29" t="s">
        <v>738</v>
      </c>
      <c r="B395" s="43" t="s">
        <v>273</v>
      </c>
      <c r="C395" s="43">
        <v>1</v>
      </c>
      <c r="D395" s="43">
        <v>0</v>
      </c>
      <c r="E395" s="43">
        <v>7</v>
      </c>
      <c r="F395" s="43">
        <v>0</v>
      </c>
      <c r="G395" s="43">
        <v>1</v>
      </c>
      <c r="H395" s="43">
        <v>0</v>
      </c>
      <c r="I395" s="43" t="s">
        <v>3189</v>
      </c>
      <c r="J395" s="43"/>
      <c r="K395" s="43" t="s">
        <v>3151</v>
      </c>
      <c r="L395" s="43"/>
    </row>
    <row r="396" spans="1:12">
      <c r="A396" s="29" t="s">
        <v>738</v>
      </c>
      <c r="B396" s="43" t="s">
        <v>296</v>
      </c>
      <c r="C396" s="43">
        <v>1</v>
      </c>
      <c r="D396" s="43">
        <v>0</v>
      </c>
      <c r="E396" s="43"/>
      <c r="F396" s="43">
        <v>0</v>
      </c>
      <c r="G396" s="43">
        <v>1</v>
      </c>
      <c r="H396" s="43">
        <v>2</v>
      </c>
      <c r="I396" s="43"/>
      <c r="J396" s="43"/>
      <c r="K396" s="43" t="s">
        <v>3151</v>
      </c>
      <c r="L396" s="43"/>
    </row>
    <row r="397" spans="1:12">
      <c r="A397" s="29" t="s">
        <v>738</v>
      </c>
      <c r="B397" s="43" t="s">
        <v>325</v>
      </c>
      <c r="C397" s="43">
        <v>2</v>
      </c>
      <c r="D397" s="43">
        <v>0</v>
      </c>
      <c r="E397" s="43"/>
      <c r="F397" s="43"/>
      <c r="G397" s="43">
        <v>2</v>
      </c>
      <c r="H397" s="43">
        <v>0</v>
      </c>
      <c r="I397" s="43"/>
      <c r="J397" s="43"/>
      <c r="K397" s="43" t="s">
        <v>3151</v>
      </c>
      <c r="L397" s="43"/>
    </row>
    <row r="398" spans="1:12">
      <c r="A398" s="29" t="s">
        <v>739</v>
      </c>
      <c r="B398" s="43" t="s">
        <v>273</v>
      </c>
      <c r="C398" s="43">
        <v>1</v>
      </c>
      <c r="D398" s="43">
        <v>0</v>
      </c>
      <c r="E398" s="43">
        <v>7</v>
      </c>
      <c r="F398" s="43">
        <v>0</v>
      </c>
      <c r="G398" s="43">
        <v>1</v>
      </c>
      <c r="H398" s="43">
        <v>0</v>
      </c>
      <c r="I398" s="43" t="s">
        <v>3189</v>
      </c>
      <c r="J398" s="43"/>
      <c r="K398" s="43" t="s">
        <v>3151</v>
      </c>
      <c r="L398" s="43"/>
    </row>
    <row r="399" spans="1:12">
      <c r="A399" s="29" t="s">
        <v>739</v>
      </c>
      <c r="B399" s="43" t="s">
        <v>296</v>
      </c>
      <c r="C399" s="43">
        <v>4</v>
      </c>
      <c r="D399" s="43">
        <v>0</v>
      </c>
      <c r="E399" s="43"/>
      <c r="F399" s="43"/>
      <c r="G399" s="43">
        <v>2</v>
      </c>
      <c r="H399" s="43">
        <v>2</v>
      </c>
      <c r="I399" s="43"/>
      <c r="J399" s="43"/>
      <c r="K399" s="43" t="s">
        <v>3151</v>
      </c>
      <c r="L399" s="43" t="s">
        <v>3229</v>
      </c>
    </row>
    <row r="400" spans="1:12">
      <c r="A400" s="29" t="s">
        <v>739</v>
      </c>
      <c r="B400" s="43" t="s">
        <v>325</v>
      </c>
      <c r="C400" s="43">
        <v>4</v>
      </c>
      <c r="D400" s="43">
        <v>2</v>
      </c>
      <c r="E400" s="43"/>
      <c r="F400" s="43"/>
      <c r="G400" s="43">
        <v>8</v>
      </c>
      <c r="H400" s="43">
        <v>0</v>
      </c>
      <c r="I400" s="43"/>
      <c r="J400" s="43"/>
      <c r="K400" s="43" t="s">
        <v>3151</v>
      </c>
      <c r="L400" s="43" t="s">
        <v>3229</v>
      </c>
    </row>
    <row r="401" spans="1:12">
      <c r="A401" s="29" t="s">
        <v>577</v>
      </c>
      <c r="B401" s="43" t="s">
        <v>273</v>
      </c>
      <c r="C401" s="43">
        <v>1</v>
      </c>
      <c r="D401" s="43">
        <v>0</v>
      </c>
      <c r="E401" s="43">
        <v>2</v>
      </c>
      <c r="F401" s="43">
        <v>1</v>
      </c>
      <c r="G401" s="43">
        <v>2</v>
      </c>
      <c r="H401" s="43">
        <v>1</v>
      </c>
      <c r="I401" s="43" t="s">
        <v>3224</v>
      </c>
      <c r="J401" s="43" t="s">
        <v>3227</v>
      </c>
      <c r="K401" s="43" t="s">
        <v>3151</v>
      </c>
      <c r="L401" s="43"/>
    </row>
    <row r="402" spans="1:12">
      <c r="A402" s="29" t="s">
        <v>3250</v>
      </c>
      <c r="B402" s="43" t="s">
        <v>273</v>
      </c>
      <c r="C402" s="43">
        <v>1</v>
      </c>
      <c r="D402" s="43">
        <v>0</v>
      </c>
      <c r="E402" s="43">
        <v>4</v>
      </c>
      <c r="F402" s="43">
        <v>1</v>
      </c>
      <c r="G402" s="43">
        <v>2</v>
      </c>
      <c r="H402" s="43">
        <v>1</v>
      </c>
      <c r="I402" s="43" t="s">
        <v>3224</v>
      </c>
      <c r="J402" s="43" t="s">
        <v>3227</v>
      </c>
      <c r="K402" s="43" t="s">
        <v>3151</v>
      </c>
      <c r="L402" s="43"/>
    </row>
    <row r="403" spans="1:12">
      <c r="A403" s="29" t="s">
        <v>3251</v>
      </c>
      <c r="B403" s="43" t="s">
        <v>296</v>
      </c>
      <c r="C403" s="43">
        <v>1</v>
      </c>
      <c r="D403" s="43">
        <v>0</v>
      </c>
      <c r="E403" s="43"/>
      <c r="F403" s="43">
        <v>0</v>
      </c>
      <c r="G403" s="43">
        <v>1</v>
      </c>
      <c r="H403" s="43">
        <v>2</v>
      </c>
      <c r="I403" s="43"/>
      <c r="J403" s="43"/>
      <c r="K403" s="43" t="s">
        <v>3151</v>
      </c>
      <c r="L403" s="43"/>
    </row>
    <row r="404" spans="1:12">
      <c r="A404" s="29" t="s">
        <v>3251</v>
      </c>
      <c r="B404" s="43" t="s">
        <v>325</v>
      </c>
      <c r="C404" s="43">
        <v>2</v>
      </c>
      <c r="D404" s="43">
        <v>0</v>
      </c>
      <c r="E404" s="43"/>
      <c r="F404" s="43"/>
      <c r="G404" s="43">
        <v>2</v>
      </c>
      <c r="H404" s="43">
        <v>0</v>
      </c>
      <c r="I404" s="43"/>
      <c r="J404" s="43"/>
      <c r="K404" s="43" t="s">
        <v>3151</v>
      </c>
      <c r="L404" s="43"/>
    </row>
    <row r="405" spans="1:12">
      <c r="A405" s="29" t="s">
        <v>2990</v>
      </c>
      <c r="B405" s="43" t="s">
        <v>273</v>
      </c>
      <c r="C405" s="43">
        <v>1</v>
      </c>
      <c r="D405" s="43">
        <v>0</v>
      </c>
      <c r="E405" s="43">
        <v>4</v>
      </c>
      <c r="F405" s="43">
        <v>1</v>
      </c>
      <c r="G405" s="43">
        <v>2</v>
      </c>
      <c r="H405" s="43">
        <v>1</v>
      </c>
      <c r="I405" s="43" t="s">
        <v>3224</v>
      </c>
      <c r="J405" s="43" t="s">
        <v>3227</v>
      </c>
      <c r="K405" s="43" t="s">
        <v>3151</v>
      </c>
      <c r="L405" s="43"/>
    </row>
    <row r="406" spans="1:12">
      <c r="A406" s="29" t="s">
        <v>2991</v>
      </c>
      <c r="B406" s="43" t="s">
        <v>273</v>
      </c>
      <c r="C406" s="43">
        <v>1</v>
      </c>
      <c r="D406" s="43">
        <v>0</v>
      </c>
      <c r="E406" s="43">
        <v>2</v>
      </c>
      <c r="F406" s="43">
        <v>1</v>
      </c>
      <c r="G406" s="43">
        <v>2</v>
      </c>
      <c r="H406" s="43">
        <v>1</v>
      </c>
      <c r="I406" s="43" t="s">
        <v>3224</v>
      </c>
      <c r="J406" s="43" t="s">
        <v>3227</v>
      </c>
      <c r="K406" s="43" t="s">
        <v>3151</v>
      </c>
      <c r="L406" s="43"/>
    </row>
    <row r="407" spans="1:12">
      <c r="A407" s="197" t="s">
        <v>741</v>
      </c>
      <c r="B407" s="43" t="s">
        <v>296</v>
      </c>
      <c r="C407" s="43">
        <v>2</v>
      </c>
      <c r="D407" s="43">
        <v>0</v>
      </c>
      <c r="E407" s="43"/>
      <c r="F407" s="43"/>
      <c r="G407" s="43">
        <v>2</v>
      </c>
      <c r="H407" s="43">
        <v>2</v>
      </c>
      <c r="I407" s="43"/>
      <c r="J407" s="43"/>
      <c r="K407" s="43" t="s">
        <v>3151</v>
      </c>
      <c r="L407" s="43"/>
    </row>
    <row r="408" spans="1:12">
      <c r="A408" s="97" t="s">
        <v>741</v>
      </c>
      <c r="B408" s="43" t="s">
        <v>325</v>
      </c>
      <c r="C408" s="43">
        <v>2</v>
      </c>
      <c r="D408" s="43">
        <v>0</v>
      </c>
      <c r="E408" s="43"/>
      <c r="F408" s="43"/>
      <c r="G408" s="43">
        <v>2</v>
      </c>
      <c r="H408" s="43">
        <v>0</v>
      </c>
      <c r="I408" s="43"/>
      <c r="J408" s="43"/>
      <c r="K408" s="43" t="s">
        <v>3151</v>
      </c>
      <c r="L408" s="43"/>
    </row>
    <row r="409" spans="1:12">
      <c r="A409" s="29" t="s">
        <v>743</v>
      </c>
      <c r="B409" s="43" t="s">
        <v>273</v>
      </c>
      <c r="C409" s="43">
        <v>1</v>
      </c>
      <c r="D409" s="43">
        <v>0</v>
      </c>
      <c r="E409" s="43">
        <v>4</v>
      </c>
      <c r="F409" s="43">
        <v>1</v>
      </c>
      <c r="G409" s="43">
        <v>2</v>
      </c>
      <c r="H409" s="43">
        <v>1</v>
      </c>
      <c r="I409" s="43"/>
      <c r="J409" s="43"/>
      <c r="K409" s="43" t="s">
        <v>3328</v>
      </c>
      <c r="L409" s="43"/>
    </row>
    <row r="410" spans="1:12">
      <c r="A410" s="29" t="s">
        <v>742</v>
      </c>
      <c r="B410" s="43" t="s">
        <v>273</v>
      </c>
      <c r="C410" s="43">
        <v>1</v>
      </c>
      <c r="D410" s="43">
        <v>0</v>
      </c>
      <c r="E410" s="43">
        <v>2</v>
      </c>
      <c r="F410" s="43">
        <v>1</v>
      </c>
      <c r="G410" s="43">
        <v>2</v>
      </c>
      <c r="H410" s="43">
        <v>1</v>
      </c>
      <c r="I410" s="43"/>
      <c r="J410" s="43"/>
      <c r="K410" s="43" t="s">
        <v>3328</v>
      </c>
      <c r="L410" s="43"/>
    </row>
    <row r="411" spans="1:12">
      <c r="A411" s="29" t="s">
        <v>744</v>
      </c>
      <c r="B411" s="43" t="s">
        <v>325</v>
      </c>
      <c r="C411" s="43">
        <v>2</v>
      </c>
      <c r="D411" s="43">
        <v>0</v>
      </c>
      <c r="E411" s="43"/>
      <c r="F411" s="43"/>
      <c r="G411" s="43">
        <v>4</v>
      </c>
      <c r="H411" s="43">
        <v>0</v>
      </c>
      <c r="I411" s="43"/>
      <c r="J411" s="43"/>
      <c r="K411" s="43" t="s">
        <v>3151</v>
      </c>
      <c r="L411" s="43"/>
    </row>
    <row r="412" spans="1:12">
      <c r="A412" s="29" t="s">
        <v>745</v>
      </c>
      <c r="B412" s="43" t="s">
        <v>583</v>
      </c>
      <c r="C412" s="43">
        <v>2</v>
      </c>
      <c r="D412" s="43">
        <v>0</v>
      </c>
      <c r="E412" s="43">
        <v>5</v>
      </c>
      <c r="F412" s="43">
        <v>1</v>
      </c>
      <c r="G412" s="43">
        <v>3</v>
      </c>
      <c r="H412" s="43">
        <v>1</v>
      </c>
      <c r="I412" s="43" t="s">
        <v>939</v>
      </c>
      <c r="J412" s="43"/>
      <c r="K412" s="43" t="s">
        <v>3151</v>
      </c>
      <c r="L412" s="43"/>
    </row>
    <row r="413" spans="1:12">
      <c r="A413" s="29" t="s">
        <v>746</v>
      </c>
      <c r="B413" s="43" t="s">
        <v>585</v>
      </c>
      <c r="C413" s="43">
        <v>1</v>
      </c>
      <c r="D413" s="43">
        <v>0</v>
      </c>
      <c r="E413" s="43">
        <v>4</v>
      </c>
      <c r="F413" s="43">
        <v>1</v>
      </c>
      <c r="G413" s="43">
        <v>2</v>
      </c>
      <c r="H413" s="43">
        <v>1</v>
      </c>
      <c r="I413" s="43" t="s">
        <v>3224</v>
      </c>
      <c r="J413" s="43" t="s">
        <v>3227</v>
      </c>
      <c r="K413" s="43" t="s">
        <v>3151</v>
      </c>
      <c r="L413" s="43"/>
    </row>
    <row r="414" spans="1:12">
      <c r="A414" s="29" t="s">
        <v>3253</v>
      </c>
      <c r="B414" s="43" t="s">
        <v>587</v>
      </c>
      <c r="C414" s="43">
        <v>2</v>
      </c>
      <c r="D414" s="43">
        <v>0</v>
      </c>
      <c r="E414" s="43">
        <v>4</v>
      </c>
      <c r="F414" s="43">
        <v>1</v>
      </c>
      <c r="G414" s="43">
        <v>2</v>
      </c>
      <c r="H414" s="43">
        <v>1</v>
      </c>
      <c r="I414" s="43" t="s">
        <v>3224</v>
      </c>
      <c r="J414" s="43" t="s">
        <v>3227</v>
      </c>
      <c r="K414" s="43" t="s">
        <v>3151</v>
      </c>
      <c r="L414" s="43"/>
    </row>
    <row r="415" spans="1:12">
      <c r="A415" s="29" t="s">
        <v>3254</v>
      </c>
      <c r="B415" s="43" t="s">
        <v>587</v>
      </c>
      <c r="C415" s="43">
        <v>1</v>
      </c>
      <c r="D415" s="43">
        <v>0</v>
      </c>
      <c r="E415" s="43">
        <v>2</v>
      </c>
      <c r="F415" s="43">
        <v>1</v>
      </c>
      <c r="G415" s="43">
        <v>2</v>
      </c>
      <c r="H415" s="43">
        <v>1</v>
      </c>
      <c r="I415" s="43" t="s">
        <v>3224</v>
      </c>
      <c r="J415" s="43" t="s">
        <v>3227</v>
      </c>
      <c r="K415" s="43" t="s">
        <v>3151</v>
      </c>
      <c r="L415" s="43"/>
    </row>
    <row r="416" spans="1:12">
      <c r="A416" s="29"/>
      <c r="B416" s="43"/>
      <c r="C416" s="43"/>
      <c r="D416" s="43"/>
      <c r="E416" s="43"/>
      <c r="F416" s="43"/>
      <c r="G416" s="43"/>
      <c r="H416" s="43"/>
      <c r="I416" s="43"/>
      <c r="J416" s="43"/>
      <c r="K416" s="43"/>
      <c r="L416" s="43"/>
    </row>
    <row r="417" spans="1:12" ht="15">
      <c r="A417" s="41" t="s">
        <v>588</v>
      </c>
      <c r="B417" s="43"/>
      <c r="C417" s="43"/>
      <c r="D417" s="43"/>
      <c r="E417" s="43"/>
      <c r="F417" s="43"/>
      <c r="G417" s="43"/>
      <c r="H417" s="43"/>
      <c r="I417" s="43"/>
      <c r="J417" s="43"/>
      <c r="K417" s="43"/>
      <c r="L417" s="43"/>
    </row>
    <row r="418" spans="1:12">
      <c r="A418" s="29" t="s">
        <v>748</v>
      </c>
      <c r="B418" s="43" t="s">
        <v>587</v>
      </c>
      <c r="C418" s="43">
        <v>1</v>
      </c>
      <c r="D418" s="43">
        <v>0</v>
      </c>
      <c r="E418" s="43">
        <v>4</v>
      </c>
      <c r="F418" s="43">
        <v>1</v>
      </c>
      <c r="G418" s="43">
        <v>4</v>
      </c>
      <c r="H418" s="43">
        <v>1</v>
      </c>
      <c r="I418" s="43" t="s">
        <v>3224</v>
      </c>
      <c r="J418" s="43" t="s">
        <v>3227</v>
      </c>
      <c r="K418" s="43" t="s">
        <v>3137</v>
      </c>
      <c r="L418" s="43" t="s">
        <v>1894</v>
      </c>
    </row>
    <row r="419" spans="1:12">
      <c r="A419" s="29" t="s">
        <v>749</v>
      </c>
      <c r="B419" s="43" t="s">
        <v>587</v>
      </c>
      <c r="C419" s="43">
        <v>2</v>
      </c>
      <c r="D419" s="43">
        <v>0</v>
      </c>
      <c r="E419" s="43">
        <v>10</v>
      </c>
      <c r="F419" s="43">
        <v>1</v>
      </c>
      <c r="G419" s="43">
        <v>2</v>
      </c>
      <c r="H419" s="43">
        <v>1</v>
      </c>
      <c r="I419" s="43" t="s">
        <v>3255</v>
      </c>
      <c r="J419" s="43" t="s">
        <v>3137</v>
      </c>
      <c r="K419" s="43" t="s">
        <v>1894</v>
      </c>
      <c r="L419" s="43"/>
    </row>
    <row r="420" spans="1:12">
      <c r="A420" s="29" t="s">
        <v>750</v>
      </c>
      <c r="B420" s="43" t="s">
        <v>587</v>
      </c>
      <c r="C420" s="43">
        <v>3</v>
      </c>
      <c r="D420" s="43">
        <v>0</v>
      </c>
      <c r="E420" s="43">
        <v>14</v>
      </c>
      <c r="F420" s="43">
        <v>1</v>
      </c>
      <c r="G420" s="43">
        <v>6</v>
      </c>
      <c r="H420" s="43">
        <v>1</v>
      </c>
      <c r="I420" s="43" t="s">
        <v>3224</v>
      </c>
      <c r="J420" s="43" t="s">
        <v>3227</v>
      </c>
      <c r="K420" s="43" t="s">
        <v>3137</v>
      </c>
      <c r="L420" s="43" t="s">
        <v>1894</v>
      </c>
    </row>
    <row r="421" spans="1:12">
      <c r="A421" s="29" t="s">
        <v>751</v>
      </c>
      <c r="B421" s="43" t="s">
        <v>587</v>
      </c>
      <c r="C421" s="43">
        <v>2</v>
      </c>
      <c r="D421" s="43">
        <v>0</v>
      </c>
      <c r="E421" s="43">
        <v>8</v>
      </c>
      <c r="F421" s="43">
        <v>1</v>
      </c>
      <c r="G421" s="43">
        <v>6</v>
      </c>
      <c r="H421" s="43">
        <v>1</v>
      </c>
      <c r="I421" s="43" t="s">
        <v>3224</v>
      </c>
      <c r="J421" s="43" t="s">
        <v>3227</v>
      </c>
      <c r="K421" s="43" t="s">
        <v>3137</v>
      </c>
      <c r="L421" s="43" t="s">
        <v>1894</v>
      </c>
    </row>
    <row r="422" spans="1:12">
      <c r="A422" s="29" t="s">
        <v>752</v>
      </c>
      <c r="B422" s="43" t="s">
        <v>587</v>
      </c>
      <c r="C422" s="43">
        <v>1</v>
      </c>
      <c r="D422" s="43">
        <v>0</v>
      </c>
      <c r="E422" s="43">
        <v>5</v>
      </c>
      <c r="F422" s="43">
        <v>1</v>
      </c>
      <c r="G422" s="43">
        <v>2</v>
      </c>
      <c r="H422" s="43">
        <v>1</v>
      </c>
      <c r="I422" s="43" t="s">
        <v>939</v>
      </c>
      <c r="J422" s="43"/>
      <c r="K422" s="43" t="s">
        <v>3137</v>
      </c>
      <c r="L422" s="43" t="s">
        <v>1894</v>
      </c>
    </row>
    <row r="423" spans="1:12">
      <c r="A423" s="29" t="s">
        <v>753</v>
      </c>
      <c r="B423" s="43" t="s">
        <v>587</v>
      </c>
      <c r="C423" s="43">
        <v>3</v>
      </c>
      <c r="D423" s="43">
        <v>0</v>
      </c>
      <c r="E423" s="43">
        <v>10</v>
      </c>
      <c r="F423" s="43">
        <v>1</v>
      </c>
      <c r="G423" s="43">
        <v>4</v>
      </c>
      <c r="H423" s="43">
        <v>1</v>
      </c>
      <c r="I423" s="43" t="s">
        <v>3256</v>
      </c>
      <c r="J423" s="43" t="s">
        <v>3137</v>
      </c>
      <c r="K423" s="43" t="s">
        <v>1894</v>
      </c>
      <c r="L423" s="43"/>
    </row>
    <row r="424" spans="1:12">
      <c r="A424" s="29" t="s">
        <v>754</v>
      </c>
      <c r="B424" s="43" t="s">
        <v>587</v>
      </c>
      <c r="C424" s="43">
        <v>1</v>
      </c>
      <c r="D424" s="43">
        <v>0</v>
      </c>
      <c r="E424" s="43">
        <v>5</v>
      </c>
      <c r="F424" s="43">
        <v>1</v>
      </c>
      <c r="G424" s="43">
        <v>2</v>
      </c>
      <c r="H424" s="43">
        <v>1</v>
      </c>
      <c r="I424" s="43" t="s">
        <v>939</v>
      </c>
      <c r="J424" s="43"/>
      <c r="K424" s="43" t="s">
        <v>3137</v>
      </c>
      <c r="L424" s="43" t="s">
        <v>1894</v>
      </c>
    </row>
    <row r="425" spans="1:12">
      <c r="A425" s="29" t="s">
        <v>755</v>
      </c>
      <c r="B425" s="43" t="s">
        <v>587</v>
      </c>
      <c r="C425" s="43">
        <v>2</v>
      </c>
      <c r="D425" s="43">
        <v>0</v>
      </c>
      <c r="E425" s="43">
        <v>11</v>
      </c>
      <c r="F425" s="43">
        <v>1</v>
      </c>
      <c r="G425" s="43">
        <v>2</v>
      </c>
      <c r="H425" s="43">
        <v>1</v>
      </c>
      <c r="I425" s="43" t="s">
        <v>3255</v>
      </c>
      <c r="J425" s="43" t="s">
        <v>3137</v>
      </c>
      <c r="K425" s="43" t="s">
        <v>1894</v>
      </c>
      <c r="L425" s="43"/>
    </row>
    <row r="426" spans="1:12">
      <c r="A426" s="29" t="s">
        <v>589</v>
      </c>
      <c r="B426" s="43" t="s">
        <v>590</v>
      </c>
      <c r="C426" s="43">
        <v>4</v>
      </c>
      <c r="D426" s="43">
        <v>0</v>
      </c>
      <c r="E426" s="43">
        <v>12</v>
      </c>
      <c r="F426" s="43">
        <v>1</v>
      </c>
      <c r="G426" s="43">
        <v>6</v>
      </c>
      <c r="H426" s="43">
        <v>1</v>
      </c>
      <c r="I426" s="43" t="s">
        <v>3224</v>
      </c>
      <c r="J426" s="43"/>
      <c r="K426" s="43" t="s">
        <v>3151</v>
      </c>
      <c r="L426" s="43" t="s">
        <v>1894</v>
      </c>
    </row>
    <row r="427" spans="1:12">
      <c r="A427" s="29" t="s">
        <v>756</v>
      </c>
      <c r="B427" s="43" t="s">
        <v>590</v>
      </c>
      <c r="C427" s="43">
        <v>4</v>
      </c>
      <c r="D427" s="43">
        <v>0</v>
      </c>
      <c r="E427" s="43">
        <v>12</v>
      </c>
      <c r="F427" s="43">
        <v>1</v>
      </c>
      <c r="G427" s="43">
        <v>5</v>
      </c>
      <c r="H427" s="43">
        <v>1</v>
      </c>
      <c r="I427" s="43" t="s">
        <v>3255</v>
      </c>
      <c r="J427" s="43" t="s">
        <v>3137</v>
      </c>
      <c r="K427" s="43" t="s">
        <v>1894</v>
      </c>
      <c r="L427" s="43"/>
    </row>
    <row r="428" spans="1:12">
      <c r="A428" s="29" t="s">
        <v>591</v>
      </c>
      <c r="B428" s="43" t="s">
        <v>592</v>
      </c>
      <c r="C428" s="43">
        <v>3</v>
      </c>
      <c r="D428" s="43">
        <v>0</v>
      </c>
      <c r="E428" s="43">
        <v>8</v>
      </c>
      <c r="F428" s="43">
        <v>0</v>
      </c>
      <c r="G428" s="43">
        <v>2</v>
      </c>
      <c r="H428" s="31" t="s">
        <v>3202</v>
      </c>
      <c r="I428" s="43" t="s">
        <v>3255</v>
      </c>
      <c r="J428" s="43" t="s">
        <v>3151</v>
      </c>
      <c r="K428" s="43" t="s">
        <v>1894</v>
      </c>
      <c r="L428" s="43"/>
    </row>
    <row r="429" spans="1:12">
      <c r="A429" s="29" t="s">
        <v>757</v>
      </c>
      <c r="B429" s="43" t="s">
        <v>592</v>
      </c>
      <c r="C429" s="43">
        <v>4</v>
      </c>
      <c r="D429" s="43">
        <v>0</v>
      </c>
      <c r="E429" s="43">
        <v>12</v>
      </c>
      <c r="F429" s="43">
        <v>1</v>
      </c>
      <c r="G429" s="43">
        <v>3</v>
      </c>
      <c r="H429" s="31" t="s">
        <v>3202</v>
      </c>
      <c r="I429" s="43" t="s">
        <v>3255</v>
      </c>
      <c r="J429" s="43" t="s">
        <v>3137</v>
      </c>
      <c r="K429" s="43" t="s">
        <v>1894</v>
      </c>
      <c r="L429" s="43"/>
    </row>
    <row r="430" spans="1:12">
      <c r="A430" s="29" t="s">
        <v>593</v>
      </c>
      <c r="B430" s="43" t="s">
        <v>594</v>
      </c>
      <c r="C430" s="43">
        <v>3</v>
      </c>
      <c r="D430" s="43">
        <v>0</v>
      </c>
      <c r="E430" s="43">
        <v>20</v>
      </c>
      <c r="F430" s="43">
        <v>1</v>
      </c>
      <c r="G430" s="43">
        <v>4</v>
      </c>
      <c r="H430" s="43">
        <v>1</v>
      </c>
      <c r="I430" s="43" t="s">
        <v>3255</v>
      </c>
      <c r="J430" s="43" t="s">
        <v>3151</v>
      </c>
      <c r="K430" s="43" t="s">
        <v>1894</v>
      </c>
      <c r="L430" s="43"/>
    </row>
    <row r="431" spans="1:12">
      <c r="A431" s="29" t="s">
        <v>758</v>
      </c>
      <c r="B431" s="43" t="s">
        <v>594</v>
      </c>
      <c r="C431" s="43">
        <v>4</v>
      </c>
      <c r="D431" s="43">
        <v>0</v>
      </c>
      <c r="E431" s="43">
        <v>20</v>
      </c>
      <c r="F431" s="43">
        <v>1</v>
      </c>
      <c r="G431" s="43">
        <v>5</v>
      </c>
      <c r="H431" s="43">
        <v>1</v>
      </c>
      <c r="I431" s="43" t="s">
        <v>3255</v>
      </c>
      <c r="J431" s="43" t="s">
        <v>3137</v>
      </c>
      <c r="K431" s="43" t="s">
        <v>1894</v>
      </c>
      <c r="L431" s="43"/>
    </row>
    <row r="432" spans="1:12">
      <c r="A432" s="29" t="s">
        <v>759</v>
      </c>
      <c r="B432" s="43" t="s">
        <v>596</v>
      </c>
      <c r="C432" s="43">
        <v>2</v>
      </c>
      <c r="D432" s="43">
        <v>0</v>
      </c>
      <c r="E432" s="43">
        <v>12</v>
      </c>
      <c r="F432" s="43">
        <v>1</v>
      </c>
      <c r="G432" s="43">
        <v>4</v>
      </c>
      <c r="H432" s="43">
        <v>1</v>
      </c>
      <c r="I432" s="43" t="s">
        <v>939</v>
      </c>
      <c r="J432" s="43"/>
      <c r="K432" s="43" t="s">
        <v>3137</v>
      </c>
      <c r="L432" s="43" t="s">
        <v>1894</v>
      </c>
    </row>
    <row r="433" spans="1:12">
      <c r="A433" s="29" t="s">
        <v>595</v>
      </c>
      <c r="B433" s="43" t="s">
        <v>596</v>
      </c>
      <c r="C433" s="43">
        <v>2</v>
      </c>
      <c r="D433" s="43">
        <v>0</v>
      </c>
      <c r="E433" s="43">
        <v>17</v>
      </c>
      <c r="F433" s="43">
        <v>1</v>
      </c>
      <c r="G433" s="43">
        <v>4</v>
      </c>
      <c r="H433" s="43">
        <v>1</v>
      </c>
      <c r="I433" s="43" t="s">
        <v>939</v>
      </c>
      <c r="J433" s="43"/>
      <c r="K433" s="43" t="s">
        <v>3151</v>
      </c>
      <c r="L433" s="43" t="s">
        <v>1894</v>
      </c>
    </row>
    <row r="434" spans="1:12">
      <c r="A434" s="29"/>
      <c r="B434" s="43"/>
      <c r="C434" s="43"/>
      <c r="D434" s="43"/>
      <c r="E434" s="43"/>
      <c r="F434" s="43"/>
      <c r="G434" s="43"/>
      <c r="H434" s="43"/>
      <c r="I434" s="43"/>
      <c r="J434" s="43"/>
      <c r="K434" s="43"/>
      <c r="L434" s="43"/>
    </row>
    <row r="435" spans="1:12" ht="15">
      <c r="A435" s="41" t="s">
        <v>597</v>
      </c>
      <c r="B435" s="43"/>
      <c r="C435" s="43"/>
      <c r="D435" s="43"/>
      <c r="E435" s="43"/>
      <c r="F435" s="43"/>
      <c r="G435" s="43"/>
      <c r="H435" s="43"/>
      <c r="I435" s="43"/>
      <c r="J435" s="43"/>
      <c r="K435" s="43"/>
      <c r="L435" s="43"/>
    </row>
    <row r="436" spans="1:12">
      <c r="A436" s="29" t="s">
        <v>3257</v>
      </c>
      <c r="B436" s="43" t="s">
        <v>587</v>
      </c>
      <c r="C436" s="43">
        <v>1</v>
      </c>
      <c r="D436" s="43">
        <v>0</v>
      </c>
      <c r="E436" s="43">
        <v>5</v>
      </c>
      <c r="F436" s="43">
        <v>1</v>
      </c>
      <c r="G436" s="43">
        <v>2</v>
      </c>
      <c r="H436" s="43">
        <v>1</v>
      </c>
      <c r="I436" s="43" t="s">
        <v>939</v>
      </c>
      <c r="J436" s="43" t="s">
        <v>3195</v>
      </c>
      <c r="K436" s="43" t="s">
        <v>3151</v>
      </c>
      <c r="L436" s="43" t="s">
        <v>1894</v>
      </c>
    </row>
    <row r="437" spans="1:12">
      <c r="A437" s="29" t="s">
        <v>3258</v>
      </c>
      <c r="B437" s="43" t="s">
        <v>587</v>
      </c>
      <c r="C437" s="43">
        <v>1</v>
      </c>
      <c r="D437" s="43">
        <v>0</v>
      </c>
      <c r="E437" s="43">
        <v>5</v>
      </c>
      <c r="F437" s="43">
        <v>1</v>
      </c>
      <c r="G437" s="43">
        <v>2</v>
      </c>
      <c r="H437" s="43">
        <v>1</v>
      </c>
      <c r="I437" s="43" t="s">
        <v>939</v>
      </c>
      <c r="J437" s="43" t="s">
        <v>3195</v>
      </c>
      <c r="K437" s="43" t="s">
        <v>3151</v>
      </c>
      <c r="L437" s="43" t="s">
        <v>1894</v>
      </c>
    </row>
    <row r="438" spans="1:12">
      <c r="A438" s="29" t="s">
        <v>1169</v>
      </c>
      <c r="B438" s="43" t="s">
        <v>587</v>
      </c>
      <c r="C438" s="43">
        <v>1</v>
      </c>
      <c r="D438" s="43">
        <v>0</v>
      </c>
      <c r="E438" s="43">
        <v>5</v>
      </c>
      <c r="F438" s="43">
        <v>1</v>
      </c>
      <c r="G438" s="43">
        <v>2</v>
      </c>
      <c r="H438" s="43">
        <v>1</v>
      </c>
      <c r="I438" s="43" t="s">
        <v>939</v>
      </c>
      <c r="J438" s="43" t="s">
        <v>3195</v>
      </c>
      <c r="K438" s="43" t="s">
        <v>3328</v>
      </c>
      <c r="L438" s="43" t="s">
        <v>1894</v>
      </c>
    </row>
    <row r="439" spans="1:12">
      <c r="A439" s="29" t="s">
        <v>762</v>
      </c>
      <c r="B439" s="43" t="s">
        <v>587</v>
      </c>
      <c r="C439" s="43">
        <v>3</v>
      </c>
      <c r="D439" s="43">
        <v>0</v>
      </c>
      <c r="E439" s="43">
        <v>13</v>
      </c>
      <c r="F439" s="43">
        <v>1</v>
      </c>
      <c r="G439" s="31" t="s">
        <v>957</v>
      </c>
      <c r="H439" s="43">
        <v>1</v>
      </c>
      <c r="I439" s="43" t="s">
        <v>939</v>
      </c>
      <c r="J439" s="43" t="s">
        <v>3195</v>
      </c>
      <c r="K439" s="43" t="s">
        <v>3328</v>
      </c>
      <c r="L439" s="43" t="s">
        <v>1894</v>
      </c>
    </row>
    <row r="440" spans="1:12">
      <c r="A440" s="29" t="s">
        <v>3259</v>
      </c>
      <c r="B440" s="43" t="s">
        <v>587</v>
      </c>
      <c r="C440" s="43">
        <v>1</v>
      </c>
      <c r="D440" s="43">
        <v>0</v>
      </c>
      <c r="E440" s="43">
        <v>7</v>
      </c>
      <c r="F440" s="43">
        <v>1</v>
      </c>
      <c r="G440" s="43">
        <v>2</v>
      </c>
      <c r="H440" s="43">
        <v>1</v>
      </c>
      <c r="I440" s="43" t="s">
        <v>939</v>
      </c>
      <c r="J440" s="43" t="s">
        <v>3197</v>
      </c>
      <c r="K440" s="43" t="s">
        <v>3151</v>
      </c>
      <c r="L440" s="43" t="s">
        <v>1894</v>
      </c>
    </row>
    <row r="441" spans="1:12">
      <c r="A441" s="29" t="s">
        <v>602</v>
      </c>
      <c r="B441" s="43" t="s">
        <v>587</v>
      </c>
      <c r="C441" s="43">
        <v>1</v>
      </c>
      <c r="D441" s="43">
        <v>0</v>
      </c>
      <c r="E441" s="43">
        <v>32</v>
      </c>
      <c r="F441" s="43">
        <v>1</v>
      </c>
      <c r="G441" s="43">
        <v>23</v>
      </c>
      <c r="H441" s="43">
        <v>1</v>
      </c>
      <c r="I441" s="43" t="s">
        <v>939</v>
      </c>
      <c r="J441" s="43" t="s">
        <v>3198</v>
      </c>
      <c r="K441" s="43" t="s">
        <v>3151</v>
      </c>
      <c r="L441" s="43" t="s">
        <v>3260</v>
      </c>
    </row>
    <row r="442" spans="1:12">
      <c r="A442" s="29" t="s">
        <v>606</v>
      </c>
      <c r="B442" s="43" t="s">
        <v>587</v>
      </c>
      <c r="C442" s="43">
        <v>1</v>
      </c>
      <c r="D442" s="43">
        <v>0</v>
      </c>
      <c r="E442" s="43">
        <v>41</v>
      </c>
      <c r="F442" s="43">
        <v>1</v>
      </c>
      <c r="G442" s="43">
        <v>41</v>
      </c>
      <c r="H442" s="43">
        <v>1</v>
      </c>
      <c r="I442" s="43" t="s">
        <v>939</v>
      </c>
      <c r="J442" s="43" t="s">
        <v>3198</v>
      </c>
      <c r="K442" s="43" t="s">
        <v>3151</v>
      </c>
      <c r="L442" s="43" t="s">
        <v>3260</v>
      </c>
    </row>
    <row r="443" spans="1:12">
      <c r="A443" s="29" t="s">
        <v>765</v>
      </c>
      <c r="B443" s="43" t="s">
        <v>587</v>
      </c>
      <c r="C443" s="43">
        <v>1</v>
      </c>
      <c r="D443" s="43">
        <v>0</v>
      </c>
      <c r="E443" s="43">
        <v>40</v>
      </c>
      <c r="F443" s="43">
        <v>1</v>
      </c>
      <c r="G443" s="43">
        <v>40</v>
      </c>
      <c r="H443" s="43">
        <v>1</v>
      </c>
      <c r="I443" s="43" t="s">
        <v>939</v>
      </c>
      <c r="J443" s="43" t="s">
        <v>3198</v>
      </c>
      <c r="K443" s="43" t="s">
        <v>3137</v>
      </c>
      <c r="L443" s="43" t="s">
        <v>3260</v>
      </c>
    </row>
    <row r="444" spans="1:12">
      <c r="A444" s="29" t="s">
        <v>768</v>
      </c>
      <c r="B444" s="43" t="s">
        <v>587</v>
      </c>
      <c r="C444" s="43">
        <v>1</v>
      </c>
      <c r="D444" s="43">
        <v>0</v>
      </c>
      <c r="E444" s="43">
        <v>71</v>
      </c>
      <c r="F444" s="43">
        <v>1</v>
      </c>
      <c r="G444" s="43">
        <v>71</v>
      </c>
      <c r="H444" s="43">
        <v>1</v>
      </c>
      <c r="I444" s="43" t="s">
        <v>939</v>
      </c>
      <c r="J444" s="43" t="s">
        <v>3198</v>
      </c>
      <c r="K444" s="43" t="s">
        <v>3137</v>
      </c>
      <c r="L444" s="43" t="s">
        <v>3260</v>
      </c>
    </row>
    <row r="445" spans="1:12">
      <c r="A445" s="29" t="s">
        <v>3261</v>
      </c>
      <c r="B445" s="43" t="s">
        <v>587</v>
      </c>
      <c r="C445" s="43">
        <v>2</v>
      </c>
      <c r="D445" s="43">
        <v>0</v>
      </c>
      <c r="E445" s="43">
        <v>6</v>
      </c>
      <c r="F445" s="43">
        <v>1</v>
      </c>
      <c r="G445" s="43">
        <v>4</v>
      </c>
      <c r="H445" s="43">
        <v>1</v>
      </c>
      <c r="I445" s="43" t="s">
        <v>3224</v>
      </c>
      <c r="J445" s="43"/>
      <c r="K445" s="43" t="s">
        <v>3151</v>
      </c>
      <c r="L445" s="43" t="s">
        <v>1894</v>
      </c>
    </row>
    <row r="446" spans="1:12" ht="42.75">
      <c r="A446" s="53" t="s">
        <v>3262</v>
      </c>
      <c r="B446" s="43" t="s">
        <v>587</v>
      </c>
      <c r="C446" s="43">
        <v>1</v>
      </c>
      <c r="D446" s="43">
        <v>0</v>
      </c>
      <c r="E446" s="43">
        <v>5</v>
      </c>
      <c r="F446" s="43">
        <v>1</v>
      </c>
      <c r="G446" s="43">
        <v>2</v>
      </c>
      <c r="H446" s="43">
        <v>1</v>
      </c>
      <c r="I446" s="43" t="s">
        <v>939</v>
      </c>
      <c r="J446" s="43" t="s">
        <v>3195</v>
      </c>
      <c r="K446" s="43" t="s">
        <v>3151</v>
      </c>
      <c r="L446" s="43" t="s">
        <v>1894</v>
      </c>
    </row>
    <row r="447" spans="1:12" ht="28.5">
      <c r="A447" s="53" t="s">
        <v>3263</v>
      </c>
      <c r="B447" s="43" t="s">
        <v>587</v>
      </c>
      <c r="C447" s="43">
        <v>1</v>
      </c>
      <c r="D447" s="43">
        <v>0</v>
      </c>
      <c r="E447" s="43">
        <v>5</v>
      </c>
      <c r="F447" s="43">
        <v>1</v>
      </c>
      <c r="G447" s="43">
        <v>2</v>
      </c>
      <c r="H447" s="43">
        <v>1</v>
      </c>
      <c r="I447" s="43" t="s">
        <v>939</v>
      </c>
      <c r="J447" s="43" t="s">
        <v>3195</v>
      </c>
      <c r="K447" s="43" t="s">
        <v>3151</v>
      </c>
      <c r="L447" s="43" t="s">
        <v>1894</v>
      </c>
    </row>
    <row r="448" spans="1:12" ht="28.5">
      <c r="A448" s="53" t="s">
        <v>774</v>
      </c>
      <c r="B448" s="43" t="s">
        <v>587</v>
      </c>
      <c r="C448" s="43">
        <v>2</v>
      </c>
      <c r="D448" s="43">
        <v>0</v>
      </c>
      <c r="E448" s="43">
        <v>6</v>
      </c>
      <c r="F448" s="43">
        <v>1</v>
      </c>
      <c r="G448" s="43">
        <v>3</v>
      </c>
      <c r="H448" s="43">
        <v>1</v>
      </c>
      <c r="I448" s="43" t="s">
        <v>939</v>
      </c>
      <c r="J448" s="43" t="s">
        <v>3195</v>
      </c>
      <c r="K448" s="43" t="s">
        <v>3151</v>
      </c>
      <c r="L448" s="43" t="s">
        <v>1894</v>
      </c>
    </row>
    <row r="449" spans="1:12" ht="12.6" customHeight="1">
      <c r="A449" s="29"/>
      <c r="B449" s="43"/>
      <c r="C449" s="43"/>
      <c r="D449" s="43"/>
      <c r="E449" s="43"/>
      <c r="F449" s="43"/>
      <c r="G449" s="43"/>
      <c r="H449" s="43"/>
      <c r="I449" s="43"/>
      <c r="J449" s="43"/>
      <c r="K449" s="43"/>
      <c r="L449" s="43"/>
    </row>
    <row r="450" spans="1:12" ht="15">
      <c r="A450" s="41" t="s">
        <v>569</v>
      </c>
      <c r="B450" s="43"/>
      <c r="C450" s="43"/>
      <c r="D450" s="43"/>
      <c r="E450" s="43"/>
      <c r="F450" s="43"/>
      <c r="G450" s="43"/>
      <c r="H450" s="43"/>
      <c r="I450" s="43"/>
      <c r="J450" s="43"/>
      <c r="K450" s="43"/>
      <c r="L450" s="43"/>
    </row>
    <row r="451" spans="1:12" ht="28.5">
      <c r="A451" s="53" t="s">
        <v>615</v>
      </c>
      <c r="B451" s="43" t="s">
        <v>587</v>
      </c>
      <c r="C451" s="43">
        <v>1</v>
      </c>
      <c r="D451" s="43">
        <v>0</v>
      </c>
      <c r="E451" s="43">
        <v>2</v>
      </c>
      <c r="F451" s="43">
        <v>1</v>
      </c>
      <c r="G451" s="43">
        <v>2</v>
      </c>
      <c r="H451" s="43">
        <v>1</v>
      </c>
      <c r="I451" s="43" t="s">
        <v>3224</v>
      </c>
      <c r="J451" s="43" t="s">
        <v>3225</v>
      </c>
      <c r="K451" s="43" t="s">
        <v>3151</v>
      </c>
      <c r="L451" s="43" t="s">
        <v>1894</v>
      </c>
    </row>
    <row r="452" spans="1:12" ht="11.1" customHeight="1">
      <c r="A452" s="29"/>
      <c r="B452" s="43"/>
      <c r="C452" s="43"/>
      <c r="D452" s="43"/>
      <c r="E452" s="43"/>
      <c r="F452" s="43"/>
      <c r="G452" s="43"/>
      <c r="H452" s="43"/>
      <c r="I452" s="43"/>
      <c r="J452" s="43"/>
      <c r="K452" s="43"/>
      <c r="L452" s="43"/>
    </row>
    <row r="453" spans="1:12" ht="15">
      <c r="A453" s="41" t="s">
        <v>512</v>
      </c>
      <c r="B453" s="43"/>
      <c r="C453" s="43"/>
      <c r="D453" s="43"/>
      <c r="E453" s="43"/>
      <c r="F453" s="43"/>
      <c r="G453" s="43"/>
      <c r="H453" s="43"/>
      <c r="I453" s="43"/>
      <c r="J453" s="43"/>
      <c r="K453" s="43"/>
      <c r="L453" s="43"/>
    </row>
    <row r="454" spans="1:12">
      <c r="A454" s="29" t="s">
        <v>616</v>
      </c>
      <c r="B454" s="43" t="s">
        <v>587</v>
      </c>
      <c r="C454" s="43">
        <v>1</v>
      </c>
      <c r="D454" s="43">
        <v>0</v>
      </c>
      <c r="E454" s="43">
        <v>32</v>
      </c>
      <c r="F454" s="43">
        <v>1</v>
      </c>
      <c r="G454" s="43">
        <v>32</v>
      </c>
      <c r="H454" s="43">
        <v>1</v>
      </c>
      <c r="I454" s="43" t="s">
        <v>939</v>
      </c>
      <c r="J454" s="43" t="s">
        <v>3198</v>
      </c>
      <c r="K454" s="43" t="s">
        <v>3151</v>
      </c>
      <c r="L454" s="43" t="s">
        <v>3260</v>
      </c>
    </row>
    <row r="455" spans="1:12">
      <c r="A455" s="29" t="s">
        <v>617</v>
      </c>
      <c r="B455" s="43" t="s">
        <v>587</v>
      </c>
      <c r="C455" s="43">
        <v>1</v>
      </c>
      <c r="D455" s="43">
        <v>0</v>
      </c>
      <c r="E455" s="43">
        <v>41</v>
      </c>
      <c r="F455" s="43">
        <v>1</v>
      </c>
      <c r="G455" s="43">
        <v>41</v>
      </c>
      <c r="H455" s="43">
        <v>1</v>
      </c>
      <c r="I455" s="43" t="s">
        <v>939</v>
      </c>
      <c r="J455" s="43" t="s">
        <v>3198</v>
      </c>
      <c r="K455" s="43" t="s">
        <v>3151</v>
      </c>
      <c r="L455" s="43" t="s">
        <v>3260</v>
      </c>
    </row>
    <row r="456" spans="1:12">
      <c r="A456" s="29" t="s">
        <v>775</v>
      </c>
      <c r="B456" s="43" t="s">
        <v>587</v>
      </c>
      <c r="C456" s="43">
        <v>1</v>
      </c>
      <c r="D456" s="43">
        <v>0</v>
      </c>
      <c r="E456" s="43">
        <v>40</v>
      </c>
      <c r="F456" s="43">
        <v>1</v>
      </c>
      <c r="G456" s="43">
        <v>40</v>
      </c>
      <c r="H456" s="43">
        <v>1</v>
      </c>
      <c r="I456" s="43" t="s">
        <v>939</v>
      </c>
      <c r="J456" s="43" t="s">
        <v>3198</v>
      </c>
      <c r="K456" s="43" t="s">
        <v>3137</v>
      </c>
      <c r="L456" s="43" t="s">
        <v>3260</v>
      </c>
    </row>
    <row r="457" spans="1:12">
      <c r="A457" s="29" t="s">
        <v>776</v>
      </c>
      <c r="B457" s="43" t="s">
        <v>587</v>
      </c>
      <c r="C457" s="43">
        <v>1</v>
      </c>
      <c r="D457" s="43">
        <v>0</v>
      </c>
      <c r="E457" s="43">
        <v>71</v>
      </c>
      <c r="F457" s="43">
        <v>1</v>
      </c>
      <c r="G457" s="43">
        <v>71</v>
      </c>
      <c r="H457" s="43">
        <v>1</v>
      </c>
      <c r="I457" s="43" t="s">
        <v>939</v>
      </c>
      <c r="J457" s="43" t="s">
        <v>3198</v>
      </c>
      <c r="K457" s="43" t="s">
        <v>3137</v>
      </c>
      <c r="L457" s="43" t="s">
        <v>3260</v>
      </c>
    </row>
    <row r="458" spans="1:12">
      <c r="A458" s="29" t="s">
        <v>618</v>
      </c>
      <c r="B458" s="43" t="s">
        <v>587</v>
      </c>
      <c r="C458" s="43">
        <v>2</v>
      </c>
      <c r="D458" s="43">
        <v>0</v>
      </c>
      <c r="E458" s="43">
        <v>5</v>
      </c>
      <c r="F458" s="43">
        <v>1</v>
      </c>
      <c r="G458" s="43">
        <v>3</v>
      </c>
      <c r="H458" s="43">
        <v>1</v>
      </c>
      <c r="I458" s="43" t="s">
        <v>3224</v>
      </c>
      <c r="J458" s="43"/>
      <c r="K458" s="43" t="s">
        <v>3151</v>
      </c>
      <c r="L458" s="43" t="s">
        <v>1894</v>
      </c>
    </row>
    <row r="459" spans="1:12">
      <c r="A459" s="29" t="s">
        <v>619</v>
      </c>
      <c r="B459" s="43" t="s">
        <v>587</v>
      </c>
      <c r="C459" s="43">
        <v>2</v>
      </c>
      <c r="D459" s="43">
        <v>0</v>
      </c>
      <c r="E459" s="43">
        <v>6</v>
      </c>
      <c r="F459" s="43">
        <v>1</v>
      </c>
      <c r="G459" s="43">
        <v>4</v>
      </c>
      <c r="H459" s="43">
        <v>1</v>
      </c>
      <c r="I459" s="43" t="s">
        <v>3224</v>
      </c>
      <c r="J459" s="43"/>
      <c r="K459" s="43" t="s">
        <v>3151</v>
      </c>
      <c r="L459" s="43" t="s">
        <v>1894</v>
      </c>
    </row>
    <row r="460" spans="1:12" ht="14.1" customHeight="1">
      <c r="A460" s="29"/>
      <c r="B460" s="43"/>
      <c r="C460" s="43"/>
      <c r="D460" s="43"/>
      <c r="E460" s="43"/>
      <c r="F460" s="43"/>
      <c r="G460" s="43"/>
      <c r="H460" s="43"/>
      <c r="I460" s="43"/>
      <c r="J460" s="43"/>
      <c r="K460" s="43"/>
      <c r="L460" s="43"/>
    </row>
    <row r="461" spans="1:12" ht="15">
      <c r="A461" s="41" t="s">
        <v>436</v>
      </c>
      <c r="B461" s="43"/>
      <c r="C461" s="43"/>
      <c r="D461" s="43"/>
      <c r="E461" s="43"/>
      <c r="F461" s="43"/>
      <c r="G461" s="43"/>
      <c r="H461" s="43"/>
      <c r="I461" s="43"/>
      <c r="J461" s="43"/>
      <c r="K461" s="43"/>
      <c r="L461" s="43"/>
    </row>
    <row r="462" spans="1:12">
      <c r="A462" s="29" t="s">
        <v>620</v>
      </c>
      <c r="B462" s="43" t="s">
        <v>304</v>
      </c>
      <c r="C462" s="43">
        <v>2</v>
      </c>
      <c r="D462" s="43">
        <v>11</v>
      </c>
      <c r="E462" s="43"/>
      <c r="F462" s="43"/>
      <c r="G462" s="43">
        <v>13</v>
      </c>
      <c r="H462" s="43">
        <v>1</v>
      </c>
      <c r="I462" s="43"/>
      <c r="J462" s="43"/>
      <c r="K462" s="43" t="s">
        <v>3151</v>
      </c>
      <c r="L462" s="43"/>
    </row>
    <row r="463" spans="1:12">
      <c r="A463" s="46" t="s">
        <v>621</v>
      </c>
      <c r="B463" s="47" t="s">
        <v>304</v>
      </c>
      <c r="C463" s="47">
        <v>3</v>
      </c>
      <c r="D463" s="47">
        <v>0</v>
      </c>
      <c r="E463" s="47"/>
      <c r="F463" s="47"/>
      <c r="G463" s="47">
        <v>3</v>
      </c>
      <c r="H463" s="47">
        <v>1</v>
      </c>
      <c r="I463" s="47"/>
      <c r="J463" s="47"/>
      <c r="K463" s="47" t="s">
        <v>3151</v>
      </c>
      <c r="L463" s="47"/>
    </row>
    <row r="464" spans="1:12" ht="15">
      <c r="A464" s="39" t="s">
        <v>1893</v>
      </c>
    </row>
    <row r="465" spans="1:12" ht="15">
      <c r="A465" s="39" t="s">
        <v>2036</v>
      </c>
      <c r="B465" s="59" t="s">
        <v>3182</v>
      </c>
      <c r="C465" s="59"/>
      <c r="D465" s="59"/>
      <c r="E465" s="59"/>
      <c r="F465" s="59"/>
      <c r="G465" s="59"/>
      <c r="H465" s="59"/>
      <c r="I465" s="59"/>
      <c r="J465" s="59"/>
      <c r="K465" s="59"/>
      <c r="L465" s="59"/>
    </row>
    <row r="466" spans="1:12" ht="15">
      <c r="A466" s="39" t="s">
        <v>2083</v>
      </c>
      <c r="B466" s="59" t="s">
        <v>3222</v>
      </c>
      <c r="C466" s="59"/>
      <c r="D466" s="59"/>
      <c r="E466" s="59"/>
      <c r="F466" s="59"/>
      <c r="G466" s="59"/>
      <c r="H466" s="59"/>
      <c r="I466" s="59"/>
      <c r="J466" s="59"/>
      <c r="K466" s="59"/>
      <c r="L466" s="59"/>
    </row>
    <row r="467" spans="1:12" ht="15">
      <c r="A467" s="39" t="s">
        <v>2113</v>
      </c>
      <c r="B467" s="230" t="s">
        <v>3338</v>
      </c>
      <c r="C467" s="230"/>
      <c r="D467" s="230"/>
      <c r="E467" s="230"/>
      <c r="F467" s="230"/>
      <c r="G467" s="230"/>
      <c r="H467" s="230"/>
      <c r="I467" s="230"/>
      <c r="J467" s="230"/>
      <c r="K467" s="230"/>
      <c r="L467" s="230"/>
    </row>
  </sheetData>
  <mergeCells count="41">
    <mergeCell ref="B390:L390"/>
    <mergeCell ref="A392:L392"/>
    <mergeCell ref="B465:L465"/>
    <mergeCell ref="B466:L466"/>
    <mergeCell ref="B467:L467"/>
    <mergeCell ref="B319:L319"/>
    <mergeCell ref="B320:L320"/>
    <mergeCell ref="B321:L321"/>
    <mergeCell ref="A323:L323"/>
    <mergeCell ref="B388:L388"/>
    <mergeCell ref="B389:L389"/>
    <mergeCell ref="B236:L236"/>
    <mergeCell ref="B237:L237"/>
    <mergeCell ref="B238:L238"/>
    <mergeCell ref="A240:L240"/>
    <mergeCell ref="B317:L317"/>
    <mergeCell ref="B318:L318"/>
    <mergeCell ref="B230:L230"/>
    <mergeCell ref="B231:L231"/>
    <mergeCell ref="B232:L232"/>
    <mergeCell ref="B233:L233"/>
    <mergeCell ref="B234:L234"/>
    <mergeCell ref="B235:L235"/>
    <mergeCell ref="B14:L14"/>
    <mergeCell ref="B15:L15"/>
    <mergeCell ref="A17:L17"/>
    <mergeCell ref="A191:B191"/>
    <mergeCell ref="B228:L228"/>
    <mergeCell ref="B229:L229"/>
    <mergeCell ref="B8:L8"/>
    <mergeCell ref="B9:L9"/>
    <mergeCell ref="B10:L10"/>
    <mergeCell ref="B11:L11"/>
    <mergeCell ref="B12:L12"/>
    <mergeCell ref="B13:L13"/>
    <mergeCell ref="A1:L1"/>
    <mergeCell ref="A2:L2"/>
    <mergeCell ref="A4:L4"/>
    <mergeCell ref="B5:L5"/>
    <mergeCell ref="B6:L6"/>
    <mergeCell ref="B7:L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1"/>
  <sheetViews>
    <sheetView workbookViewId="0"/>
  </sheetViews>
  <sheetFormatPr defaultRowHeight="14.25"/>
  <cols>
    <col min="1" max="1" width="21.125" customWidth="1"/>
    <col min="2" max="2" width="11.5" customWidth="1"/>
    <col min="3" max="3" width="6" customWidth="1"/>
    <col min="4" max="4" width="9.625" customWidth="1"/>
    <col min="5" max="5" width="7.25" customWidth="1"/>
    <col min="6" max="6" width="10" customWidth="1"/>
    <col min="7" max="7" width="13.25" customWidth="1"/>
    <col min="8" max="8" width="5" customWidth="1"/>
    <col min="9" max="1024" width="10.75" customWidth="1"/>
  </cols>
  <sheetData>
    <row r="1" spans="1:11" ht="20.25">
      <c r="A1" s="56" t="s">
        <v>3339</v>
      </c>
      <c r="B1" s="56"/>
      <c r="C1" s="56"/>
      <c r="D1" s="56"/>
      <c r="E1" s="56"/>
      <c r="F1" s="56"/>
      <c r="G1" s="56"/>
    </row>
    <row r="2" spans="1:11" ht="15.75">
      <c r="A2" s="57" t="s">
        <v>1980</v>
      </c>
      <c r="B2" s="57"/>
      <c r="C2" s="57"/>
      <c r="D2" s="57"/>
      <c r="E2" s="57"/>
      <c r="F2" s="57"/>
      <c r="G2" s="57"/>
      <c r="K2" s="24"/>
    </row>
    <row r="3" spans="1:11">
      <c r="A3" s="7"/>
      <c r="B3" s="7"/>
      <c r="K3" s="24"/>
    </row>
    <row r="4" spans="1:11">
      <c r="A4" s="58" t="s">
        <v>255</v>
      </c>
      <c r="B4" s="58"/>
      <c r="C4" s="58"/>
      <c r="D4" s="58"/>
      <c r="E4" s="58"/>
      <c r="F4" s="58"/>
      <c r="G4" s="58"/>
      <c r="K4" s="24"/>
    </row>
    <row r="5" spans="1:11" ht="15">
      <c r="A5" s="39" t="s">
        <v>256</v>
      </c>
      <c r="B5" s="59" t="s">
        <v>257</v>
      </c>
      <c r="C5" s="59"/>
      <c r="D5" s="59"/>
      <c r="E5" s="59"/>
      <c r="F5" s="59"/>
      <c r="G5" s="59"/>
    </row>
    <row r="6" spans="1:11" ht="15">
      <c r="A6" s="39" t="s">
        <v>258</v>
      </c>
      <c r="B6" s="59" t="s">
        <v>2222</v>
      </c>
      <c r="C6" s="59"/>
      <c r="D6" s="59"/>
      <c r="E6" s="59"/>
      <c r="F6" s="59"/>
      <c r="G6" s="59"/>
    </row>
    <row r="7" spans="1:11" ht="15">
      <c r="A7" s="39" t="s">
        <v>1982</v>
      </c>
      <c r="B7" s="59" t="s">
        <v>3340</v>
      </c>
      <c r="C7" s="59"/>
      <c r="D7" s="59"/>
      <c r="E7" s="59"/>
      <c r="F7" s="59"/>
      <c r="G7" s="59"/>
    </row>
    <row r="8" spans="1:11" ht="15">
      <c r="A8" s="39" t="s">
        <v>2233</v>
      </c>
      <c r="B8" s="59" t="s">
        <v>3341</v>
      </c>
      <c r="C8" s="59"/>
      <c r="D8" s="59"/>
      <c r="E8" s="59"/>
      <c r="F8" s="59"/>
      <c r="G8" s="59"/>
    </row>
    <row r="9" spans="1:11" ht="15">
      <c r="A9" s="39"/>
      <c r="B9" s="59" t="s">
        <v>3342</v>
      </c>
      <c r="C9" s="59"/>
      <c r="D9" s="59"/>
      <c r="E9" s="59"/>
      <c r="F9" s="59"/>
      <c r="G9" s="59"/>
    </row>
    <row r="10" spans="1:11" ht="15">
      <c r="A10" s="39"/>
      <c r="B10" s="59" t="s">
        <v>3343</v>
      </c>
      <c r="C10" s="59"/>
      <c r="D10" s="59"/>
      <c r="E10" s="59"/>
      <c r="F10" s="59"/>
      <c r="G10" s="59"/>
    </row>
    <row r="11" spans="1:11" ht="15">
      <c r="A11" s="39"/>
      <c r="B11" s="59" t="s">
        <v>3344</v>
      </c>
      <c r="C11" s="59"/>
      <c r="D11" s="59"/>
      <c r="E11" s="59"/>
      <c r="F11" s="59"/>
      <c r="G11" s="59"/>
    </row>
    <row r="12" spans="1:11" ht="15">
      <c r="A12" s="39"/>
      <c r="B12" s="59" t="s">
        <v>3345</v>
      </c>
      <c r="C12" s="59"/>
      <c r="D12" s="59"/>
      <c r="E12" s="59"/>
      <c r="F12" s="59"/>
      <c r="G12" s="59"/>
    </row>
    <row r="13" spans="1:11" ht="15">
      <c r="A13" s="39"/>
      <c r="B13" s="59" t="s">
        <v>3346</v>
      </c>
      <c r="C13" s="59"/>
      <c r="D13" s="59"/>
      <c r="E13" s="59"/>
      <c r="F13" s="59"/>
      <c r="G13" s="59"/>
    </row>
    <row r="14" spans="1:11" ht="15">
      <c r="A14" s="39"/>
      <c r="B14" s="59" t="s">
        <v>3347</v>
      </c>
      <c r="C14" s="59"/>
      <c r="D14" s="59"/>
      <c r="E14" s="59"/>
      <c r="F14" s="59"/>
      <c r="G14" s="59"/>
    </row>
    <row r="15" spans="1:11" ht="15">
      <c r="A15" s="39"/>
      <c r="B15" s="59" t="s">
        <v>3348</v>
      </c>
      <c r="C15" s="59"/>
      <c r="D15" s="59"/>
      <c r="E15" s="59"/>
      <c r="F15" s="59"/>
      <c r="G15" s="59"/>
    </row>
    <row r="16" spans="1:11" ht="15">
      <c r="A16" s="39"/>
      <c r="B16" s="59" t="s">
        <v>3349</v>
      </c>
      <c r="C16" s="59"/>
      <c r="D16" s="59"/>
      <c r="E16" s="59"/>
      <c r="F16" s="59"/>
      <c r="G16" s="59"/>
    </row>
    <row r="17" spans="1:7" ht="15">
      <c r="A17" s="39" t="s">
        <v>262</v>
      </c>
      <c r="B17" s="59" t="s">
        <v>3350</v>
      </c>
      <c r="C17" s="59"/>
      <c r="D17" s="59"/>
      <c r="E17" s="59"/>
      <c r="F17" s="59"/>
      <c r="G17" s="59"/>
    </row>
    <row r="18" spans="1:7" ht="30">
      <c r="A18" s="39" t="s">
        <v>264</v>
      </c>
      <c r="B18" s="59" t="s">
        <v>3351</v>
      </c>
      <c r="C18" s="59"/>
      <c r="D18" s="59"/>
      <c r="E18" s="59"/>
      <c r="F18" s="59"/>
      <c r="G18" s="59"/>
    </row>
    <row r="19" spans="1:7" ht="20.100000000000001" customHeight="1"/>
    <row r="20" spans="1:7" ht="15.75">
      <c r="A20" s="133" t="s">
        <v>268</v>
      </c>
      <c r="B20" s="133"/>
      <c r="C20" s="133"/>
      <c r="D20" s="133"/>
      <c r="E20" s="133"/>
      <c r="F20" s="133"/>
      <c r="G20" s="133"/>
    </row>
    <row r="21" spans="1:7" s="39" customFormat="1" ht="60">
      <c r="A21" s="41"/>
      <c r="B21" s="113" t="s">
        <v>26</v>
      </c>
      <c r="C21" s="113" t="s">
        <v>35</v>
      </c>
      <c r="D21" s="113" t="s">
        <v>2237</v>
      </c>
      <c r="E21" s="113" t="s">
        <v>28</v>
      </c>
      <c r="F21" s="113" t="s">
        <v>31</v>
      </c>
      <c r="G21" s="113" t="s">
        <v>3352</v>
      </c>
    </row>
    <row r="22" spans="1:7" ht="15">
      <c r="A22" s="128" t="s">
        <v>271</v>
      </c>
      <c r="B22" s="43"/>
      <c r="C22" s="43"/>
      <c r="D22" s="43"/>
      <c r="E22" s="43"/>
      <c r="F22" s="43"/>
      <c r="G22" s="43"/>
    </row>
    <row r="23" spans="1:7">
      <c r="A23" s="29" t="s">
        <v>272</v>
      </c>
      <c r="B23" s="43" t="s">
        <v>273</v>
      </c>
      <c r="C23" s="43">
        <v>1</v>
      </c>
      <c r="D23" s="43" t="s">
        <v>3353</v>
      </c>
      <c r="E23" s="43">
        <v>1</v>
      </c>
      <c r="F23" s="31" t="s">
        <v>278</v>
      </c>
      <c r="G23" s="43"/>
    </row>
    <row r="24" spans="1:7">
      <c r="A24" s="29" t="s">
        <v>272</v>
      </c>
      <c r="B24" s="43" t="s">
        <v>276</v>
      </c>
      <c r="C24" s="43">
        <v>1</v>
      </c>
      <c r="D24" s="43" t="s">
        <v>3353</v>
      </c>
      <c r="E24" s="43">
        <v>1</v>
      </c>
      <c r="F24" s="31" t="s">
        <v>278</v>
      </c>
      <c r="G24" s="43"/>
    </row>
    <row r="25" spans="1:7">
      <c r="A25" s="29" t="s">
        <v>272</v>
      </c>
      <c r="B25" s="43" t="s">
        <v>296</v>
      </c>
      <c r="C25" s="43">
        <v>1</v>
      </c>
      <c r="D25" s="43" t="s">
        <v>3354</v>
      </c>
      <c r="E25" s="31" t="s">
        <v>2531</v>
      </c>
      <c r="F25" s="43">
        <v>1</v>
      </c>
      <c r="G25" s="143" t="s">
        <v>3355</v>
      </c>
    </row>
    <row r="26" spans="1:7">
      <c r="A26" s="29" t="s">
        <v>272</v>
      </c>
      <c r="B26" s="43" t="s">
        <v>325</v>
      </c>
      <c r="C26" s="43">
        <v>1</v>
      </c>
      <c r="D26" s="43" t="s">
        <v>3354</v>
      </c>
      <c r="E26" s="43">
        <v>1</v>
      </c>
      <c r="F26" s="43">
        <v>1</v>
      </c>
      <c r="G26" s="143" t="s">
        <v>3355</v>
      </c>
    </row>
    <row r="27" spans="1:7">
      <c r="A27" s="29" t="s">
        <v>272</v>
      </c>
      <c r="B27" s="43" t="s">
        <v>291</v>
      </c>
      <c r="C27" s="43">
        <v>1</v>
      </c>
      <c r="D27" s="43" t="s">
        <v>3354</v>
      </c>
      <c r="E27" s="43"/>
      <c r="F27" s="43">
        <v>1</v>
      </c>
      <c r="G27" s="43"/>
    </row>
    <row r="28" spans="1:7">
      <c r="A28" s="29" t="s">
        <v>272</v>
      </c>
      <c r="B28" s="43" t="s">
        <v>292</v>
      </c>
      <c r="C28" s="43">
        <v>1</v>
      </c>
      <c r="D28" s="43"/>
      <c r="E28" s="43">
        <v>1</v>
      </c>
      <c r="F28" s="43">
        <v>1</v>
      </c>
      <c r="G28" s="43"/>
    </row>
    <row r="29" spans="1:7">
      <c r="A29" s="29" t="s">
        <v>272</v>
      </c>
      <c r="B29" s="43" t="s">
        <v>2005</v>
      </c>
      <c r="C29" s="43">
        <v>2</v>
      </c>
      <c r="D29" s="43"/>
      <c r="E29" s="43"/>
      <c r="F29" s="43">
        <v>5</v>
      </c>
      <c r="G29" s="43"/>
    </row>
    <row r="30" spans="1:7">
      <c r="A30" s="29" t="s">
        <v>272</v>
      </c>
      <c r="B30" s="43" t="s">
        <v>2006</v>
      </c>
      <c r="C30" s="43">
        <v>7</v>
      </c>
      <c r="D30" s="43"/>
      <c r="E30" s="43"/>
      <c r="F30" s="43">
        <v>21</v>
      </c>
      <c r="G30" s="43"/>
    </row>
    <row r="31" spans="1:7">
      <c r="A31" s="29" t="s">
        <v>272</v>
      </c>
      <c r="B31" s="43" t="s">
        <v>2007</v>
      </c>
      <c r="C31" s="43">
        <v>8</v>
      </c>
      <c r="D31" s="43"/>
      <c r="E31" s="43"/>
      <c r="F31" s="43">
        <v>26</v>
      </c>
      <c r="G31" s="43"/>
    </row>
    <row r="32" spans="1:7">
      <c r="A32" s="29" t="s">
        <v>651</v>
      </c>
      <c r="B32" s="43" t="s">
        <v>325</v>
      </c>
      <c r="C32" s="43">
        <v>1</v>
      </c>
      <c r="D32" s="43" t="s">
        <v>3354</v>
      </c>
      <c r="E32" s="43"/>
      <c r="F32" s="43">
        <v>2.5</v>
      </c>
      <c r="G32" s="43"/>
    </row>
    <row r="33" spans="1:7">
      <c r="A33" s="29" t="s">
        <v>2245</v>
      </c>
      <c r="B33" s="43" t="s">
        <v>587</v>
      </c>
      <c r="C33" s="43">
        <v>1</v>
      </c>
      <c r="D33" s="43" t="s">
        <v>334</v>
      </c>
      <c r="E33" s="43">
        <v>1</v>
      </c>
      <c r="F33" s="43">
        <v>1</v>
      </c>
      <c r="G33" s="43"/>
    </row>
    <row r="34" spans="1:7">
      <c r="A34" s="29" t="s">
        <v>297</v>
      </c>
      <c r="B34" s="43" t="s">
        <v>273</v>
      </c>
      <c r="C34" s="43">
        <v>1</v>
      </c>
      <c r="D34" s="43" t="s">
        <v>3356</v>
      </c>
      <c r="E34" s="43">
        <v>2</v>
      </c>
      <c r="F34" s="43">
        <v>2</v>
      </c>
      <c r="G34" s="43"/>
    </row>
    <row r="35" spans="1:7">
      <c r="A35" s="29" t="s">
        <v>297</v>
      </c>
      <c r="B35" s="43" t="s">
        <v>296</v>
      </c>
      <c r="C35" s="43">
        <v>1</v>
      </c>
      <c r="D35" s="43"/>
      <c r="E35" s="43"/>
      <c r="F35" s="43">
        <v>3</v>
      </c>
      <c r="G35" s="43"/>
    </row>
    <row r="36" spans="1:7">
      <c r="A36" s="29" t="s">
        <v>298</v>
      </c>
      <c r="B36" s="43" t="s">
        <v>273</v>
      </c>
      <c r="C36" s="43">
        <v>3</v>
      </c>
      <c r="D36" s="43"/>
      <c r="E36" s="43">
        <v>6</v>
      </c>
      <c r="F36" s="43">
        <v>6</v>
      </c>
      <c r="G36" s="43"/>
    </row>
    <row r="37" spans="1:7">
      <c r="A37" s="29" t="s">
        <v>298</v>
      </c>
      <c r="B37" s="43" t="s">
        <v>296</v>
      </c>
      <c r="C37" s="43">
        <v>4</v>
      </c>
      <c r="D37" s="43"/>
      <c r="E37" s="43">
        <v>6</v>
      </c>
      <c r="F37" s="43">
        <v>6</v>
      </c>
      <c r="G37" s="43" t="s">
        <v>3357</v>
      </c>
    </row>
    <row r="38" spans="1:7">
      <c r="A38" s="29" t="s">
        <v>300</v>
      </c>
      <c r="B38" s="43"/>
      <c r="C38" s="43">
        <v>3</v>
      </c>
      <c r="D38" s="43"/>
      <c r="E38" s="43">
        <v>6</v>
      </c>
      <c r="F38" s="43">
        <v>6</v>
      </c>
      <c r="G38" s="43"/>
    </row>
    <row r="39" spans="1:7">
      <c r="A39" s="29" t="s">
        <v>301</v>
      </c>
      <c r="B39" s="43" t="s">
        <v>302</v>
      </c>
      <c r="C39" s="43">
        <v>1</v>
      </c>
      <c r="D39" s="43" t="s">
        <v>1802</v>
      </c>
      <c r="E39" s="43">
        <v>1</v>
      </c>
      <c r="F39" s="43">
        <v>1</v>
      </c>
      <c r="G39" s="43"/>
    </row>
    <row r="40" spans="1:7">
      <c r="A40" s="29" t="s">
        <v>301</v>
      </c>
      <c r="B40" s="43" t="s">
        <v>303</v>
      </c>
      <c r="C40" s="43">
        <v>1</v>
      </c>
      <c r="D40" s="43" t="s">
        <v>1802</v>
      </c>
      <c r="E40" s="43"/>
      <c r="F40" s="43">
        <v>1</v>
      </c>
      <c r="G40" s="43"/>
    </row>
    <row r="41" spans="1:7">
      <c r="A41" s="29" t="s">
        <v>301</v>
      </c>
      <c r="B41" s="43" t="s">
        <v>304</v>
      </c>
      <c r="C41" s="43">
        <v>2</v>
      </c>
      <c r="D41" s="43"/>
      <c r="E41" s="43"/>
      <c r="F41" s="43">
        <v>5</v>
      </c>
      <c r="G41" s="43"/>
    </row>
    <row r="42" spans="1:7">
      <c r="A42" s="29" t="s">
        <v>301</v>
      </c>
      <c r="B42" s="43" t="s">
        <v>305</v>
      </c>
      <c r="C42" s="43">
        <v>3</v>
      </c>
      <c r="D42" s="43"/>
      <c r="E42" s="43"/>
      <c r="F42" s="43">
        <v>6</v>
      </c>
      <c r="G42" s="43"/>
    </row>
    <row r="43" spans="1:7">
      <c r="A43" s="29" t="s">
        <v>656</v>
      </c>
      <c r="B43" s="43"/>
      <c r="C43" s="43">
        <v>14</v>
      </c>
      <c r="D43" s="43"/>
      <c r="E43" s="43"/>
      <c r="F43" s="43">
        <v>12</v>
      </c>
      <c r="G43" s="43"/>
    </row>
    <row r="44" spans="1:7">
      <c r="A44" s="29" t="s">
        <v>307</v>
      </c>
      <c r="B44" s="43"/>
      <c r="C44" s="43">
        <v>9</v>
      </c>
      <c r="D44" s="43"/>
      <c r="E44" s="43"/>
      <c r="F44" s="43">
        <v>11</v>
      </c>
      <c r="G44" s="43" t="s">
        <v>3358</v>
      </c>
    </row>
    <row r="45" spans="1:7">
      <c r="A45" s="29" t="s">
        <v>308</v>
      </c>
      <c r="B45" s="43" t="s">
        <v>302</v>
      </c>
      <c r="C45" s="43">
        <v>1</v>
      </c>
      <c r="D45" s="43" t="s">
        <v>1802</v>
      </c>
      <c r="E45" s="43">
        <v>1</v>
      </c>
      <c r="F45" s="43">
        <v>1</v>
      </c>
      <c r="G45" s="43"/>
    </row>
    <row r="46" spans="1:7">
      <c r="A46" s="29" t="s">
        <v>308</v>
      </c>
      <c r="B46" s="43" t="s">
        <v>2247</v>
      </c>
      <c r="C46" s="43">
        <v>1</v>
      </c>
      <c r="D46" s="43" t="s">
        <v>1802</v>
      </c>
      <c r="E46" s="43">
        <v>1</v>
      </c>
      <c r="F46" s="43">
        <v>1</v>
      </c>
      <c r="G46" s="43"/>
    </row>
    <row r="47" spans="1:7">
      <c r="A47" s="29" t="s">
        <v>308</v>
      </c>
      <c r="B47" s="43" t="s">
        <v>304</v>
      </c>
      <c r="C47" s="43">
        <v>3</v>
      </c>
      <c r="D47" s="43"/>
      <c r="E47" s="43"/>
      <c r="F47" s="43">
        <v>6</v>
      </c>
      <c r="G47" s="43"/>
    </row>
    <row r="48" spans="1:7">
      <c r="A48" s="29" t="s">
        <v>308</v>
      </c>
      <c r="B48" s="43" t="s">
        <v>305</v>
      </c>
      <c r="C48" s="43">
        <v>7</v>
      </c>
      <c r="D48" s="43"/>
      <c r="E48" s="43"/>
      <c r="F48" s="43">
        <v>31</v>
      </c>
      <c r="G48" s="43"/>
    </row>
    <row r="49" spans="1:7">
      <c r="A49" s="29" t="s">
        <v>659</v>
      </c>
      <c r="B49" s="43"/>
      <c r="C49" s="43">
        <v>19</v>
      </c>
      <c r="D49" s="43"/>
      <c r="E49" s="43"/>
      <c r="F49" s="43">
        <v>28</v>
      </c>
      <c r="G49" s="43"/>
    </row>
    <row r="50" spans="1:7">
      <c r="A50" s="29" t="s">
        <v>312</v>
      </c>
      <c r="B50" s="43"/>
      <c r="C50" s="43">
        <v>16</v>
      </c>
      <c r="D50" s="43"/>
      <c r="E50" s="43"/>
      <c r="F50" s="43">
        <v>12</v>
      </c>
      <c r="G50" s="43" t="s">
        <v>3358</v>
      </c>
    </row>
    <row r="51" spans="1:7">
      <c r="A51" s="29" t="s">
        <v>317</v>
      </c>
      <c r="B51" s="43"/>
      <c r="C51" s="43">
        <v>1</v>
      </c>
      <c r="D51" s="43" t="s">
        <v>3356</v>
      </c>
      <c r="E51" s="43">
        <v>2</v>
      </c>
      <c r="F51" s="43">
        <v>2</v>
      </c>
      <c r="G51" s="43"/>
    </row>
    <row r="52" spans="1:7">
      <c r="A52" s="29" t="s">
        <v>318</v>
      </c>
      <c r="B52" s="43"/>
      <c r="C52" s="43">
        <v>1</v>
      </c>
      <c r="D52" s="43" t="s">
        <v>3353</v>
      </c>
      <c r="E52" s="43">
        <v>1</v>
      </c>
      <c r="F52" s="31" t="s">
        <v>278</v>
      </c>
      <c r="G52" s="43"/>
    </row>
    <row r="53" spans="1:7">
      <c r="A53" s="29" t="s">
        <v>319</v>
      </c>
      <c r="B53" s="43"/>
      <c r="C53" s="43">
        <v>2</v>
      </c>
      <c r="D53" s="43"/>
      <c r="E53" s="43">
        <v>7</v>
      </c>
      <c r="F53" s="43">
        <v>5</v>
      </c>
      <c r="G53" s="43" t="s">
        <v>3358</v>
      </c>
    </row>
    <row r="54" spans="1:7" ht="42.75">
      <c r="A54" s="29" t="s">
        <v>313</v>
      </c>
      <c r="B54" s="43" t="s">
        <v>296</v>
      </c>
      <c r="C54" s="43">
        <v>1</v>
      </c>
      <c r="D54" s="43" t="s">
        <v>3359</v>
      </c>
      <c r="E54" s="31" t="s">
        <v>431</v>
      </c>
      <c r="F54" s="43">
        <v>1</v>
      </c>
      <c r="G54" s="44" t="s">
        <v>3360</v>
      </c>
    </row>
    <row r="55" spans="1:7">
      <c r="A55" s="29" t="s">
        <v>321</v>
      </c>
      <c r="B55" s="43" t="s">
        <v>302</v>
      </c>
      <c r="C55" s="43">
        <v>1</v>
      </c>
      <c r="D55" s="43" t="s">
        <v>334</v>
      </c>
      <c r="E55" s="43">
        <v>1</v>
      </c>
      <c r="F55" s="43">
        <v>1</v>
      </c>
      <c r="G55" s="43"/>
    </row>
    <row r="56" spans="1:7">
      <c r="A56" s="29" t="s">
        <v>1823</v>
      </c>
      <c r="B56" s="43" t="s">
        <v>304</v>
      </c>
      <c r="C56" s="43">
        <v>10</v>
      </c>
      <c r="D56" s="43"/>
      <c r="E56" s="43">
        <v>30</v>
      </c>
      <c r="F56" s="43">
        <v>30</v>
      </c>
      <c r="G56" s="43"/>
    </row>
    <row r="57" spans="1:7">
      <c r="A57" s="29" t="s">
        <v>662</v>
      </c>
      <c r="B57" s="43" t="s">
        <v>304</v>
      </c>
      <c r="C57" s="43">
        <v>1</v>
      </c>
      <c r="D57" s="43" t="s">
        <v>3361</v>
      </c>
      <c r="E57" s="43"/>
      <c r="F57" s="43">
        <v>1</v>
      </c>
      <c r="G57" s="43"/>
    </row>
    <row r="58" spans="1:7">
      <c r="A58" s="29" t="s">
        <v>663</v>
      </c>
      <c r="B58" s="43" t="s">
        <v>304</v>
      </c>
      <c r="C58" s="43">
        <v>1</v>
      </c>
      <c r="D58" s="43" t="s">
        <v>3361</v>
      </c>
      <c r="E58" s="43"/>
      <c r="F58" s="43">
        <v>1</v>
      </c>
      <c r="G58" s="43"/>
    </row>
    <row r="59" spans="1:7">
      <c r="A59" s="29" t="s">
        <v>665</v>
      </c>
      <c r="B59" s="43"/>
      <c r="C59" s="43">
        <v>1</v>
      </c>
      <c r="D59" s="43"/>
      <c r="E59" s="43"/>
      <c r="F59" s="31" t="s">
        <v>278</v>
      </c>
      <c r="G59" s="43"/>
    </row>
    <row r="60" spans="1:7">
      <c r="A60" s="29" t="s">
        <v>666</v>
      </c>
      <c r="B60" s="43"/>
      <c r="C60" s="43">
        <v>1</v>
      </c>
      <c r="D60" s="43"/>
      <c r="E60" s="43"/>
      <c r="F60" s="43">
        <v>1</v>
      </c>
      <c r="G60" s="43"/>
    </row>
    <row r="61" spans="1:7">
      <c r="A61" s="29" t="s">
        <v>664</v>
      </c>
      <c r="B61" s="43"/>
      <c r="C61" s="43">
        <v>1</v>
      </c>
      <c r="D61" s="43"/>
      <c r="E61" s="43"/>
      <c r="F61" s="43">
        <v>1</v>
      </c>
      <c r="G61" s="43"/>
    </row>
    <row r="62" spans="1:7">
      <c r="A62" s="29"/>
      <c r="B62" s="43"/>
      <c r="C62" s="43"/>
      <c r="D62" s="43"/>
      <c r="E62" s="43"/>
      <c r="F62" s="43"/>
      <c r="G62" s="43"/>
    </row>
    <row r="63" spans="1:7" ht="15">
      <c r="A63" s="41" t="s">
        <v>322</v>
      </c>
      <c r="B63" s="43"/>
      <c r="C63" s="43"/>
      <c r="D63" s="43"/>
      <c r="E63" s="43"/>
      <c r="F63" s="43"/>
      <c r="G63" s="43"/>
    </row>
    <row r="64" spans="1:7">
      <c r="A64" s="29" t="s">
        <v>2138</v>
      </c>
      <c r="B64" s="43" t="s">
        <v>324</v>
      </c>
      <c r="C64" s="43">
        <v>1</v>
      </c>
      <c r="D64" s="43" t="s">
        <v>3353</v>
      </c>
      <c r="E64" s="43">
        <v>1</v>
      </c>
      <c r="F64" s="31" t="s">
        <v>278</v>
      </c>
      <c r="G64" s="43"/>
    </row>
    <row r="65" spans="1:7">
      <c r="A65" s="29" t="s">
        <v>2138</v>
      </c>
      <c r="B65" s="43" t="s">
        <v>296</v>
      </c>
      <c r="C65" s="43">
        <v>1</v>
      </c>
      <c r="D65" s="143" t="s">
        <v>3362</v>
      </c>
      <c r="E65" s="43"/>
      <c r="F65" s="43">
        <v>1</v>
      </c>
      <c r="G65" s="43"/>
    </row>
    <row r="66" spans="1:7">
      <c r="A66" s="29" t="s">
        <v>2138</v>
      </c>
      <c r="B66" s="43" t="s">
        <v>327</v>
      </c>
      <c r="C66" s="43">
        <v>1</v>
      </c>
      <c r="D66" s="43"/>
      <c r="E66" s="43">
        <v>2</v>
      </c>
      <c r="F66" s="43">
        <v>1</v>
      </c>
      <c r="G66" s="43"/>
    </row>
    <row r="67" spans="1:7">
      <c r="A67" s="29" t="s">
        <v>1828</v>
      </c>
      <c r="B67" s="43" t="s">
        <v>324</v>
      </c>
      <c r="C67" s="43">
        <v>1</v>
      </c>
      <c r="D67" s="43"/>
      <c r="E67" s="43">
        <v>2</v>
      </c>
      <c r="F67" s="43">
        <v>2</v>
      </c>
      <c r="G67" s="43"/>
    </row>
    <row r="68" spans="1:7">
      <c r="A68" s="29" t="s">
        <v>1828</v>
      </c>
      <c r="B68" s="43" t="s">
        <v>296</v>
      </c>
      <c r="C68" s="43">
        <v>1</v>
      </c>
      <c r="D68" s="43"/>
      <c r="E68" s="43">
        <v>2</v>
      </c>
      <c r="F68" s="43">
        <v>2</v>
      </c>
      <c r="G68" s="43"/>
    </row>
    <row r="69" spans="1:7">
      <c r="A69" s="29" t="s">
        <v>1828</v>
      </c>
      <c r="B69" s="43" t="s">
        <v>327</v>
      </c>
      <c r="C69" s="43">
        <v>1</v>
      </c>
      <c r="D69" s="43"/>
      <c r="E69" s="43">
        <v>2</v>
      </c>
      <c r="F69" s="43">
        <v>2</v>
      </c>
      <c r="G69" s="43"/>
    </row>
    <row r="70" spans="1:7">
      <c r="A70" s="29" t="s">
        <v>328</v>
      </c>
      <c r="B70" s="43" t="s">
        <v>324</v>
      </c>
      <c r="C70" s="43">
        <v>1</v>
      </c>
      <c r="D70" s="43" t="s">
        <v>3353</v>
      </c>
      <c r="E70" s="43">
        <v>1</v>
      </c>
      <c r="F70" s="31" t="s">
        <v>278</v>
      </c>
      <c r="G70" s="43"/>
    </row>
    <row r="71" spans="1:7">
      <c r="A71" s="29" t="s">
        <v>328</v>
      </c>
      <c r="B71" s="43" t="s">
        <v>327</v>
      </c>
      <c r="C71" s="43">
        <v>1</v>
      </c>
      <c r="D71" s="43"/>
      <c r="E71" s="43"/>
      <c r="F71" s="43">
        <v>1</v>
      </c>
      <c r="G71" s="43"/>
    </row>
    <row r="72" spans="1:7">
      <c r="A72" s="29" t="s">
        <v>2014</v>
      </c>
      <c r="B72" s="43" t="s">
        <v>302</v>
      </c>
      <c r="C72" s="43">
        <v>1</v>
      </c>
      <c r="D72" s="43" t="s">
        <v>3353</v>
      </c>
      <c r="E72" s="43">
        <v>1</v>
      </c>
      <c r="F72" s="31" t="s">
        <v>278</v>
      </c>
      <c r="G72" s="43"/>
    </row>
    <row r="73" spans="1:7">
      <c r="A73" s="29" t="s">
        <v>2014</v>
      </c>
      <c r="B73" s="43" t="s">
        <v>304</v>
      </c>
      <c r="C73" s="43">
        <v>1</v>
      </c>
      <c r="D73" s="43"/>
      <c r="E73" s="43">
        <v>1</v>
      </c>
      <c r="F73" s="43"/>
      <c r="G73" s="43"/>
    </row>
    <row r="74" spans="1:7">
      <c r="A74" s="29" t="s">
        <v>1639</v>
      </c>
      <c r="B74" s="43"/>
      <c r="C74" s="43">
        <v>13</v>
      </c>
      <c r="D74" s="43"/>
      <c r="E74" s="43">
        <v>16</v>
      </c>
      <c r="F74" s="43"/>
      <c r="G74" s="43" t="s">
        <v>3358</v>
      </c>
    </row>
    <row r="75" spans="1:7">
      <c r="A75" s="29" t="s">
        <v>1640</v>
      </c>
      <c r="B75" s="43"/>
      <c r="C75" s="43">
        <v>13</v>
      </c>
      <c r="D75" s="43"/>
      <c r="E75" s="43">
        <v>12</v>
      </c>
      <c r="F75" s="43"/>
      <c r="G75" s="43" t="s">
        <v>3358</v>
      </c>
    </row>
    <row r="76" spans="1:7">
      <c r="A76" s="29" t="s">
        <v>331</v>
      </c>
      <c r="B76" s="43"/>
      <c r="C76" s="43">
        <v>20</v>
      </c>
      <c r="D76" s="43"/>
      <c r="E76" s="43">
        <v>20</v>
      </c>
      <c r="F76" s="43"/>
      <c r="G76" s="43" t="s">
        <v>3358</v>
      </c>
    </row>
    <row r="77" spans="1:7">
      <c r="A77" s="29" t="s">
        <v>332</v>
      </c>
      <c r="B77" s="43"/>
      <c r="C77" s="43">
        <v>21</v>
      </c>
      <c r="D77" s="43"/>
      <c r="E77" s="43">
        <v>25</v>
      </c>
      <c r="F77" s="43"/>
      <c r="G77" s="43" t="s">
        <v>3358</v>
      </c>
    </row>
    <row r="78" spans="1:7">
      <c r="A78" s="29" t="s">
        <v>333</v>
      </c>
      <c r="B78" s="43"/>
      <c r="C78" s="43">
        <v>4</v>
      </c>
      <c r="D78" s="43"/>
      <c r="E78" s="43">
        <v>7</v>
      </c>
      <c r="F78" s="43"/>
      <c r="G78" s="43" t="s">
        <v>3358</v>
      </c>
    </row>
    <row r="79" spans="1:7">
      <c r="A79" s="29" t="s">
        <v>335</v>
      </c>
      <c r="B79" s="43"/>
      <c r="C79" s="43">
        <v>10</v>
      </c>
      <c r="D79" s="43"/>
      <c r="E79" s="43">
        <v>24</v>
      </c>
      <c r="F79" s="43"/>
      <c r="G79" s="43" t="s">
        <v>3358</v>
      </c>
    </row>
    <row r="80" spans="1:7">
      <c r="A80" s="29" t="s">
        <v>1836</v>
      </c>
      <c r="B80" s="43" t="s">
        <v>351</v>
      </c>
      <c r="C80" s="43">
        <v>3</v>
      </c>
      <c r="D80" s="43" t="s">
        <v>3363</v>
      </c>
      <c r="E80" s="43">
        <v>7</v>
      </c>
      <c r="F80" s="43">
        <v>7</v>
      </c>
      <c r="G80" s="43"/>
    </row>
    <row r="81" spans="1:7">
      <c r="A81" s="29" t="s">
        <v>1836</v>
      </c>
      <c r="B81" s="43" t="s">
        <v>352</v>
      </c>
      <c r="C81" s="43">
        <v>4</v>
      </c>
      <c r="D81" s="43" t="s">
        <v>3363</v>
      </c>
      <c r="E81" s="43">
        <v>6</v>
      </c>
      <c r="F81" s="43">
        <v>6</v>
      </c>
      <c r="G81" s="43"/>
    </row>
    <row r="82" spans="1:7">
      <c r="A82" s="29" t="s">
        <v>1836</v>
      </c>
      <c r="B82" s="43" t="s">
        <v>353</v>
      </c>
      <c r="C82" s="43">
        <v>3</v>
      </c>
      <c r="D82" s="43" t="s">
        <v>3363</v>
      </c>
      <c r="E82" s="43">
        <v>6</v>
      </c>
      <c r="F82" s="43">
        <v>6</v>
      </c>
      <c r="G82" s="43"/>
    </row>
    <row r="83" spans="1:7">
      <c r="A83" s="29" t="s">
        <v>1836</v>
      </c>
      <c r="B83" s="43" t="s">
        <v>677</v>
      </c>
      <c r="C83" s="43">
        <v>8</v>
      </c>
      <c r="D83" s="43" t="s">
        <v>3363</v>
      </c>
      <c r="E83" s="43">
        <v>14</v>
      </c>
      <c r="F83" s="43">
        <v>14</v>
      </c>
      <c r="G83" s="43"/>
    </row>
    <row r="84" spans="1:7">
      <c r="A84" s="29" t="s">
        <v>342</v>
      </c>
      <c r="B84" s="43" t="s">
        <v>1241</v>
      </c>
      <c r="C84" s="43">
        <v>2</v>
      </c>
      <c r="D84" s="43" t="s">
        <v>3363</v>
      </c>
      <c r="E84" s="43">
        <v>6</v>
      </c>
      <c r="F84" s="43">
        <v>5</v>
      </c>
      <c r="G84" s="43"/>
    </row>
    <row r="85" spans="1:7">
      <c r="A85" s="29" t="s">
        <v>342</v>
      </c>
      <c r="B85" s="43" t="s">
        <v>935</v>
      </c>
      <c r="C85" s="43">
        <v>1</v>
      </c>
      <c r="D85" s="43" t="s">
        <v>3363</v>
      </c>
      <c r="E85" s="43">
        <v>5</v>
      </c>
      <c r="F85" s="43">
        <v>2</v>
      </c>
      <c r="G85" s="43"/>
    </row>
    <row r="86" spans="1:7">
      <c r="A86" s="29" t="s">
        <v>342</v>
      </c>
      <c r="B86" s="43" t="s">
        <v>876</v>
      </c>
      <c r="C86" s="43">
        <v>6</v>
      </c>
      <c r="D86" s="43" t="s">
        <v>3363</v>
      </c>
      <c r="E86" s="43">
        <v>13</v>
      </c>
      <c r="F86" s="43">
        <v>11</v>
      </c>
      <c r="G86" s="43"/>
    </row>
    <row r="87" spans="1:7">
      <c r="A87" s="29" t="s">
        <v>342</v>
      </c>
      <c r="B87" s="43" t="s">
        <v>1451</v>
      </c>
      <c r="C87" s="43">
        <v>2</v>
      </c>
      <c r="D87" s="43" t="s">
        <v>3363</v>
      </c>
      <c r="E87" s="43">
        <v>5</v>
      </c>
      <c r="F87" s="43">
        <v>5</v>
      </c>
      <c r="G87" s="43"/>
    </row>
    <row r="88" spans="1:7">
      <c r="A88" s="29" t="s">
        <v>342</v>
      </c>
      <c r="B88" s="43" t="s">
        <v>1452</v>
      </c>
      <c r="C88" s="43">
        <v>1</v>
      </c>
      <c r="D88" s="43" t="s">
        <v>3363</v>
      </c>
      <c r="E88" s="43">
        <v>5</v>
      </c>
      <c r="F88" s="43">
        <v>2</v>
      </c>
      <c r="G88" s="43"/>
    </row>
    <row r="89" spans="1:7">
      <c r="A89" s="29" t="s">
        <v>342</v>
      </c>
      <c r="B89" s="43" t="s">
        <v>1453</v>
      </c>
      <c r="C89" s="43">
        <v>7</v>
      </c>
      <c r="D89" s="43" t="s">
        <v>3363</v>
      </c>
      <c r="E89" s="43">
        <v>14</v>
      </c>
      <c r="F89" s="43">
        <v>14</v>
      </c>
      <c r="G89" s="43"/>
    </row>
    <row r="90" spans="1:7">
      <c r="A90" s="29" t="s">
        <v>1836</v>
      </c>
      <c r="B90" s="43" t="s">
        <v>354</v>
      </c>
      <c r="C90" s="43">
        <v>3</v>
      </c>
      <c r="D90" s="43" t="s">
        <v>3363</v>
      </c>
      <c r="E90" s="43">
        <v>6</v>
      </c>
      <c r="F90" s="43"/>
      <c r="G90" s="43"/>
    </row>
    <row r="91" spans="1:7">
      <c r="A91" s="29" t="s">
        <v>1836</v>
      </c>
      <c r="B91" s="43" t="s">
        <v>355</v>
      </c>
      <c r="C91" s="43">
        <v>5</v>
      </c>
      <c r="D91" s="43" t="s">
        <v>3363</v>
      </c>
      <c r="E91" s="43">
        <v>7</v>
      </c>
      <c r="F91" s="43"/>
      <c r="G91" s="43"/>
    </row>
    <row r="92" spans="1:7">
      <c r="A92" s="29" t="s">
        <v>1836</v>
      </c>
      <c r="B92" s="43" t="s">
        <v>356</v>
      </c>
      <c r="C92" s="43">
        <v>4</v>
      </c>
      <c r="D92" s="43" t="s">
        <v>3363</v>
      </c>
      <c r="E92" s="43">
        <v>7</v>
      </c>
      <c r="F92" s="43"/>
      <c r="G92" s="43"/>
    </row>
    <row r="93" spans="1:7">
      <c r="A93" s="29" t="s">
        <v>1836</v>
      </c>
      <c r="B93" s="43" t="s">
        <v>678</v>
      </c>
      <c r="C93" s="43">
        <v>8</v>
      </c>
      <c r="D93" s="43" t="s">
        <v>3363</v>
      </c>
      <c r="E93" s="43">
        <v>14</v>
      </c>
      <c r="F93" s="43"/>
      <c r="G93" s="43"/>
    </row>
    <row r="94" spans="1:7">
      <c r="A94" s="29" t="s">
        <v>349</v>
      </c>
      <c r="B94" s="43" t="s">
        <v>3364</v>
      </c>
      <c r="C94" s="43">
        <v>9</v>
      </c>
      <c r="D94" s="43" t="s">
        <v>3365</v>
      </c>
      <c r="E94" s="43">
        <v>22</v>
      </c>
      <c r="F94" s="43">
        <v>22</v>
      </c>
      <c r="G94" s="43"/>
    </row>
    <row r="95" spans="1:7">
      <c r="A95" s="29" t="s">
        <v>349</v>
      </c>
      <c r="B95" s="43" t="s">
        <v>3366</v>
      </c>
      <c r="C95" s="43">
        <v>12</v>
      </c>
      <c r="D95" s="43" t="s">
        <v>3365</v>
      </c>
      <c r="E95" s="43">
        <v>33</v>
      </c>
      <c r="F95" s="43">
        <v>33</v>
      </c>
      <c r="G95" s="43"/>
    </row>
    <row r="96" spans="1:7">
      <c r="A96" s="29" t="s">
        <v>349</v>
      </c>
      <c r="B96" s="43" t="s">
        <v>3367</v>
      </c>
      <c r="C96" s="43">
        <v>12</v>
      </c>
      <c r="D96" s="43" t="s">
        <v>3365</v>
      </c>
      <c r="E96" s="43">
        <v>49</v>
      </c>
      <c r="F96" s="43">
        <v>49</v>
      </c>
      <c r="G96" s="43"/>
    </row>
    <row r="97" spans="1:7">
      <c r="A97" s="29" t="s">
        <v>349</v>
      </c>
      <c r="B97" s="43" t="s">
        <v>3368</v>
      </c>
      <c r="C97" s="43">
        <v>38</v>
      </c>
      <c r="D97" s="43" t="s">
        <v>3365</v>
      </c>
      <c r="E97" s="43">
        <v>183</v>
      </c>
      <c r="F97" s="43">
        <v>183</v>
      </c>
      <c r="G97" s="43"/>
    </row>
    <row r="98" spans="1:7">
      <c r="A98" s="29" t="s">
        <v>350</v>
      </c>
      <c r="B98" s="43" t="s">
        <v>3364</v>
      </c>
      <c r="C98" s="43">
        <v>26</v>
      </c>
      <c r="D98" s="43" t="s">
        <v>3365</v>
      </c>
      <c r="E98" s="43">
        <v>38</v>
      </c>
      <c r="F98" s="43">
        <v>38</v>
      </c>
      <c r="G98" s="43"/>
    </row>
    <row r="99" spans="1:7">
      <c r="A99" s="29" t="s">
        <v>350</v>
      </c>
      <c r="B99" s="43" t="s">
        <v>3366</v>
      </c>
      <c r="C99" s="43">
        <v>29</v>
      </c>
      <c r="D99" s="43" t="s">
        <v>3365</v>
      </c>
      <c r="E99" s="43">
        <v>45</v>
      </c>
      <c r="F99" s="43">
        <v>45</v>
      </c>
      <c r="G99" s="43"/>
    </row>
    <row r="100" spans="1:7">
      <c r="A100" s="29" t="s">
        <v>350</v>
      </c>
      <c r="B100" s="43" t="s">
        <v>3367</v>
      </c>
      <c r="C100" s="43">
        <v>29</v>
      </c>
      <c r="D100" s="43" t="s">
        <v>3365</v>
      </c>
      <c r="E100" s="43">
        <v>61</v>
      </c>
      <c r="F100" s="43">
        <v>61</v>
      </c>
      <c r="G100" s="43"/>
    </row>
    <row r="101" spans="1:7">
      <c r="A101" s="29" t="s">
        <v>350</v>
      </c>
      <c r="B101" s="43" t="s">
        <v>3369</v>
      </c>
      <c r="C101" s="43">
        <v>60</v>
      </c>
      <c r="D101" s="43" t="s">
        <v>3365</v>
      </c>
      <c r="E101" s="43">
        <v>207</v>
      </c>
      <c r="F101" s="43">
        <v>207</v>
      </c>
      <c r="G101" s="43"/>
    </row>
    <row r="102" spans="1:7">
      <c r="A102" s="29" t="s">
        <v>1464</v>
      </c>
      <c r="B102" s="43"/>
      <c r="C102" s="43">
        <v>2</v>
      </c>
      <c r="D102" s="43" t="s">
        <v>334</v>
      </c>
      <c r="E102" s="43">
        <v>5</v>
      </c>
      <c r="F102" s="43"/>
      <c r="G102" s="43"/>
    </row>
    <row r="103" spans="1:7">
      <c r="A103" s="29" t="s">
        <v>2574</v>
      </c>
      <c r="B103" s="43"/>
      <c r="C103" s="43">
        <v>1</v>
      </c>
      <c r="D103" s="43" t="s">
        <v>334</v>
      </c>
      <c r="E103" s="43">
        <v>1</v>
      </c>
      <c r="F103" s="43"/>
      <c r="G103" s="43"/>
    </row>
    <row r="104" spans="1:7">
      <c r="A104" s="29" t="s">
        <v>2575</v>
      </c>
      <c r="B104" s="43"/>
      <c r="C104" s="43">
        <v>1</v>
      </c>
      <c r="D104" s="43" t="s">
        <v>334</v>
      </c>
      <c r="E104" s="43">
        <v>1</v>
      </c>
      <c r="F104" s="43"/>
      <c r="G104" s="43"/>
    </row>
    <row r="105" spans="1:7">
      <c r="A105" s="29" t="s">
        <v>871</v>
      </c>
      <c r="B105" s="43"/>
      <c r="C105" s="43">
        <v>2</v>
      </c>
      <c r="D105" s="43" t="s">
        <v>334</v>
      </c>
      <c r="E105" s="43">
        <v>5</v>
      </c>
      <c r="F105" s="43"/>
      <c r="G105" s="43"/>
    </row>
    <row r="106" spans="1:7">
      <c r="A106" s="29" t="s">
        <v>2576</v>
      </c>
      <c r="B106" s="43"/>
      <c r="C106" s="43">
        <v>1</v>
      </c>
      <c r="D106" s="43" t="s">
        <v>334</v>
      </c>
      <c r="E106" s="43">
        <v>1</v>
      </c>
      <c r="F106" s="43"/>
      <c r="G106" s="43"/>
    </row>
    <row r="107" spans="1:7">
      <c r="A107" s="29" t="s">
        <v>2577</v>
      </c>
      <c r="B107" s="43"/>
      <c r="C107" s="43">
        <v>1</v>
      </c>
      <c r="D107" s="43" t="s">
        <v>334</v>
      </c>
      <c r="E107" s="43">
        <v>1</v>
      </c>
      <c r="F107" s="43"/>
      <c r="G107" s="43"/>
    </row>
    <row r="108" spans="1:7">
      <c r="A108" s="29"/>
      <c r="B108" s="43"/>
      <c r="C108" s="43"/>
      <c r="D108" s="43"/>
      <c r="E108" s="43"/>
      <c r="F108" s="43"/>
      <c r="G108" s="43"/>
    </row>
    <row r="109" spans="1:7" ht="15">
      <c r="A109" s="41" t="s">
        <v>359</v>
      </c>
      <c r="B109" s="43"/>
      <c r="C109" s="43"/>
      <c r="D109" s="43"/>
      <c r="E109" s="43"/>
      <c r="F109" s="43"/>
      <c r="G109" s="43"/>
    </row>
    <row r="110" spans="1:7">
      <c r="A110" s="29" t="s">
        <v>2146</v>
      </c>
      <c r="B110" s="43" t="s">
        <v>324</v>
      </c>
      <c r="C110" s="43">
        <v>1</v>
      </c>
      <c r="D110" s="43" t="s">
        <v>3353</v>
      </c>
      <c r="E110" s="43">
        <v>1</v>
      </c>
      <c r="F110" s="31" t="s">
        <v>278</v>
      </c>
      <c r="G110" s="43"/>
    </row>
    <row r="111" spans="1:7">
      <c r="A111" s="29" t="s">
        <v>2146</v>
      </c>
      <c r="B111" s="43" t="s">
        <v>296</v>
      </c>
      <c r="C111" s="43">
        <v>1</v>
      </c>
      <c r="D111" s="143" t="s">
        <v>3362</v>
      </c>
      <c r="E111" s="43"/>
      <c r="F111" s="43">
        <v>1</v>
      </c>
      <c r="G111" s="43"/>
    </row>
    <row r="112" spans="1:7">
      <c r="A112" s="29" t="s">
        <v>2146</v>
      </c>
      <c r="B112" s="43" t="s">
        <v>327</v>
      </c>
      <c r="C112" s="43">
        <v>1</v>
      </c>
      <c r="D112" s="143" t="s">
        <v>3362</v>
      </c>
      <c r="E112" s="43">
        <v>1</v>
      </c>
      <c r="F112" s="43">
        <v>1</v>
      </c>
      <c r="G112" s="43"/>
    </row>
    <row r="113" spans="1:7">
      <c r="A113" s="29" t="s">
        <v>361</v>
      </c>
      <c r="B113" s="43" t="s">
        <v>324</v>
      </c>
      <c r="C113" s="43">
        <v>1</v>
      </c>
      <c r="D113" s="43" t="s">
        <v>3353</v>
      </c>
      <c r="E113" s="43">
        <v>1</v>
      </c>
      <c r="F113" s="31" t="s">
        <v>278</v>
      </c>
      <c r="G113" s="43"/>
    </row>
    <row r="114" spans="1:7">
      <c r="A114" s="29" t="s">
        <v>361</v>
      </c>
      <c r="B114" s="43" t="s">
        <v>327</v>
      </c>
      <c r="C114" s="43">
        <v>1</v>
      </c>
      <c r="D114" s="143" t="s">
        <v>3362</v>
      </c>
      <c r="E114" s="43"/>
      <c r="F114" s="43">
        <v>1</v>
      </c>
      <c r="G114" s="43"/>
    </row>
    <row r="115" spans="1:7">
      <c r="A115" s="29" t="s">
        <v>2264</v>
      </c>
      <c r="B115" s="43" t="s">
        <v>2265</v>
      </c>
      <c r="C115" s="43">
        <v>1</v>
      </c>
      <c r="D115" s="43" t="s">
        <v>334</v>
      </c>
      <c r="E115" s="43">
        <v>1</v>
      </c>
      <c r="F115" s="43">
        <v>1</v>
      </c>
      <c r="G115" s="43"/>
    </row>
    <row r="116" spans="1:7">
      <c r="A116" s="29" t="s">
        <v>2264</v>
      </c>
      <c r="B116" s="43" t="s">
        <v>2266</v>
      </c>
      <c r="C116" s="43">
        <v>1</v>
      </c>
      <c r="D116" s="43" t="s">
        <v>334</v>
      </c>
      <c r="E116" s="43">
        <v>1</v>
      </c>
      <c r="F116" s="43">
        <v>1</v>
      </c>
      <c r="G116" s="43"/>
    </row>
    <row r="117" spans="1:7">
      <c r="A117" s="29" t="s">
        <v>1847</v>
      </c>
      <c r="B117" s="43" t="s">
        <v>2265</v>
      </c>
      <c r="C117" s="43">
        <v>1</v>
      </c>
      <c r="D117" s="43" t="s">
        <v>334</v>
      </c>
      <c r="E117" s="43">
        <v>1</v>
      </c>
      <c r="F117" s="43">
        <v>1</v>
      </c>
      <c r="G117" s="43"/>
    </row>
    <row r="118" spans="1:7">
      <c r="A118" s="29" t="s">
        <v>1847</v>
      </c>
      <c r="B118" s="43" t="s">
        <v>2266</v>
      </c>
      <c r="C118" s="43">
        <v>1</v>
      </c>
      <c r="D118" s="43" t="s">
        <v>334</v>
      </c>
      <c r="E118" s="43">
        <v>1</v>
      </c>
      <c r="F118" s="43">
        <v>1</v>
      </c>
      <c r="G118" s="43"/>
    </row>
    <row r="119" spans="1:7">
      <c r="A119" s="29" t="s">
        <v>369</v>
      </c>
      <c r="B119" s="43" t="s">
        <v>367</v>
      </c>
      <c r="C119" s="43">
        <v>5</v>
      </c>
      <c r="D119" s="43" t="s">
        <v>334</v>
      </c>
      <c r="E119" s="43">
        <v>7</v>
      </c>
      <c r="F119" s="43"/>
      <c r="G119" s="43"/>
    </row>
    <row r="120" spans="1:7">
      <c r="A120" s="29" t="s">
        <v>368</v>
      </c>
      <c r="B120" s="43" t="s">
        <v>367</v>
      </c>
      <c r="C120" s="43">
        <v>2</v>
      </c>
      <c r="D120" s="43" t="s">
        <v>334</v>
      </c>
      <c r="E120" s="43">
        <v>1</v>
      </c>
      <c r="F120" s="43"/>
      <c r="G120" s="43"/>
    </row>
    <row r="121" spans="1:7">
      <c r="A121" s="29" t="s">
        <v>369</v>
      </c>
      <c r="B121" s="43" t="s">
        <v>3370</v>
      </c>
      <c r="C121" s="31" t="s">
        <v>3371</v>
      </c>
      <c r="D121" s="43" t="s">
        <v>334</v>
      </c>
      <c r="E121" s="31" t="s">
        <v>3372</v>
      </c>
      <c r="F121" s="43"/>
      <c r="G121" s="43"/>
    </row>
    <row r="122" spans="1:7">
      <c r="A122" s="29" t="s">
        <v>368</v>
      </c>
      <c r="B122" s="43" t="s">
        <v>3370</v>
      </c>
      <c r="C122" s="43" t="s">
        <v>3373</v>
      </c>
      <c r="D122" s="43" t="s">
        <v>334</v>
      </c>
      <c r="E122" s="43" t="s">
        <v>3374</v>
      </c>
      <c r="F122" s="43"/>
      <c r="G122" s="43"/>
    </row>
    <row r="123" spans="1:7">
      <c r="A123" s="29" t="s">
        <v>2479</v>
      </c>
      <c r="B123" s="43" t="s">
        <v>1451</v>
      </c>
      <c r="C123" s="43">
        <v>10</v>
      </c>
      <c r="D123" s="43" t="s">
        <v>334</v>
      </c>
      <c r="E123" s="43">
        <v>10</v>
      </c>
      <c r="F123" s="43"/>
      <c r="G123" s="43" t="s">
        <v>3375</v>
      </c>
    </row>
    <row r="124" spans="1:7">
      <c r="A124" s="29" t="s">
        <v>2479</v>
      </c>
      <c r="B124" s="43" t="s">
        <v>1452</v>
      </c>
      <c r="C124" s="43">
        <v>2</v>
      </c>
      <c r="D124" s="43" t="s">
        <v>334</v>
      </c>
      <c r="E124" s="43">
        <v>5</v>
      </c>
      <c r="F124" s="43"/>
      <c r="G124" s="43" t="s">
        <v>3375</v>
      </c>
    </row>
    <row r="125" spans="1:7">
      <c r="A125" s="29" t="s">
        <v>2479</v>
      </c>
      <c r="B125" s="43" t="s">
        <v>1453</v>
      </c>
      <c r="C125" s="43">
        <v>10</v>
      </c>
      <c r="D125" s="43" t="s">
        <v>334</v>
      </c>
      <c r="E125" s="43">
        <v>11</v>
      </c>
      <c r="F125" s="43"/>
      <c r="G125" s="43" t="s">
        <v>3375</v>
      </c>
    </row>
    <row r="126" spans="1:7">
      <c r="A126" s="29" t="s">
        <v>2479</v>
      </c>
      <c r="B126" s="43" t="s">
        <v>3376</v>
      </c>
      <c r="C126" s="43">
        <v>9</v>
      </c>
      <c r="D126" s="43" t="s">
        <v>334</v>
      </c>
      <c r="E126" s="43">
        <v>9</v>
      </c>
      <c r="F126" s="43"/>
      <c r="G126" s="43" t="s">
        <v>3375</v>
      </c>
    </row>
    <row r="127" spans="1:7">
      <c r="A127" s="29" t="s">
        <v>2479</v>
      </c>
      <c r="B127" s="43" t="s">
        <v>3377</v>
      </c>
      <c r="C127" s="43">
        <v>2</v>
      </c>
      <c r="D127" s="43" t="s">
        <v>334</v>
      </c>
      <c r="E127" s="43">
        <v>5</v>
      </c>
      <c r="F127" s="43"/>
      <c r="G127" s="43" t="s">
        <v>3375</v>
      </c>
    </row>
    <row r="128" spans="1:7">
      <c r="A128" s="29" t="s">
        <v>2479</v>
      </c>
      <c r="B128" s="43" t="s">
        <v>3309</v>
      </c>
      <c r="C128" s="43">
        <v>9</v>
      </c>
      <c r="D128" s="43" t="s">
        <v>334</v>
      </c>
      <c r="E128" s="43">
        <v>10</v>
      </c>
      <c r="F128" s="43"/>
      <c r="G128" s="43" t="s">
        <v>3375</v>
      </c>
    </row>
    <row r="129" spans="1:7">
      <c r="A129" s="29" t="s">
        <v>2480</v>
      </c>
      <c r="B129" s="43" t="s">
        <v>1451</v>
      </c>
      <c r="C129" s="43">
        <v>8</v>
      </c>
      <c r="D129" s="43" t="s">
        <v>334</v>
      </c>
      <c r="E129" s="43">
        <v>8</v>
      </c>
      <c r="F129" s="43"/>
      <c r="G129" s="43" t="s">
        <v>3375</v>
      </c>
    </row>
    <row r="130" spans="1:7">
      <c r="A130" s="29" t="s">
        <v>2480</v>
      </c>
      <c r="B130" s="43" t="s">
        <v>1452</v>
      </c>
      <c r="C130" s="43">
        <v>2</v>
      </c>
      <c r="D130" s="43" t="s">
        <v>334</v>
      </c>
      <c r="E130" s="43">
        <v>5</v>
      </c>
      <c r="F130" s="43"/>
      <c r="G130" s="43" t="s">
        <v>3375</v>
      </c>
    </row>
    <row r="131" spans="1:7">
      <c r="A131" s="29" t="s">
        <v>2480</v>
      </c>
      <c r="B131" s="43" t="s">
        <v>1453</v>
      </c>
      <c r="C131" s="43">
        <v>10</v>
      </c>
      <c r="D131" s="43" t="s">
        <v>334</v>
      </c>
      <c r="E131" s="43">
        <v>9</v>
      </c>
      <c r="F131" s="43"/>
      <c r="G131" s="43" t="s">
        <v>3375</v>
      </c>
    </row>
    <row r="132" spans="1:7">
      <c r="A132" s="29" t="s">
        <v>2480</v>
      </c>
      <c r="B132" s="43" t="s">
        <v>3376</v>
      </c>
      <c r="C132" s="43">
        <v>7</v>
      </c>
      <c r="D132" s="43" t="s">
        <v>334</v>
      </c>
      <c r="E132" s="43">
        <v>8</v>
      </c>
      <c r="F132" s="43"/>
      <c r="G132" s="43" t="s">
        <v>3375</v>
      </c>
    </row>
    <row r="133" spans="1:7">
      <c r="A133" s="29" t="s">
        <v>2480</v>
      </c>
      <c r="B133" s="43" t="s">
        <v>3377</v>
      </c>
      <c r="C133" s="43">
        <v>2</v>
      </c>
      <c r="D133" s="43" t="s">
        <v>334</v>
      </c>
      <c r="E133" s="43">
        <v>5</v>
      </c>
      <c r="F133" s="43"/>
      <c r="G133" s="43" t="s">
        <v>3375</v>
      </c>
    </row>
    <row r="134" spans="1:7">
      <c r="A134" s="29" t="s">
        <v>2480</v>
      </c>
      <c r="B134" s="43" t="s">
        <v>3309</v>
      </c>
      <c r="C134" s="43">
        <v>9</v>
      </c>
      <c r="D134" s="43" t="s">
        <v>334</v>
      </c>
      <c r="E134" s="43">
        <v>9</v>
      </c>
      <c r="F134" s="43"/>
      <c r="G134" s="43" t="s">
        <v>3375</v>
      </c>
    </row>
    <row r="135" spans="1:7">
      <c r="A135" s="29" t="s">
        <v>379</v>
      </c>
      <c r="B135" s="43" t="s">
        <v>324</v>
      </c>
      <c r="C135" s="43">
        <v>1</v>
      </c>
      <c r="D135" s="43" t="s">
        <v>3378</v>
      </c>
      <c r="E135" s="43">
        <v>1</v>
      </c>
      <c r="F135" s="43">
        <v>1</v>
      </c>
      <c r="G135" s="43"/>
    </row>
    <row r="136" spans="1:7">
      <c r="A136" s="29" t="s">
        <v>379</v>
      </c>
      <c r="B136" s="43" t="s">
        <v>325</v>
      </c>
      <c r="C136" s="43">
        <v>9</v>
      </c>
      <c r="D136" s="43"/>
      <c r="E136" s="43">
        <v>10</v>
      </c>
      <c r="F136" s="43"/>
      <c r="G136" s="43"/>
    </row>
    <row r="137" spans="1:7">
      <c r="A137" s="29" t="s">
        <v>379</v>
      </c>
      <c r="B137" s="43" t="s">
        <v>291</v>
      </c>
      <c r="C137" s="43">
        <v>2</v>
      </c>
      <c r="D137" s="43"/>
      <c r="E137" s="43">
        <v>5</v>
      </c>
      <c r="F137" s="43"/>
      <c r="G137" s="43"/>
    </row>
    <row r="138" spans="1:7">
      <c r="A138" s="29" t="s">
        <v>1860</v>
      </c>
      <c r="B138" s="43" t="s">
        <v>324</v>
      </c>
      <c r="C138" s="43">
        <v>1</v>
      </c>
      <c r="D138" s="43" t="s">
        <v>3378</v>
      </c>
      <c r="E138" s="43">
        <v>1</v>
      </c>
      <c r="F138" s="43">
        <v>1</v>
      </c>
      <c r="G138" s="43"/>
    </row>
    <row r="139" spans="1:7">
      <c r="A139" s="29" t="s">
        <v>1860</v>
      </c>
      <c r="B139" s="43" t="s">
        <v>325</v>
      </c>
      <c r="C139" s="43">
        <v>10</v>
      </c>
      <c r="D139" s="43" t="s">
        <v>3378</v>
      </c>
      <c r="E139" s="43">
        <v>11</v>
      </c>
      <c r="F139" s="43"/>
      <c r="G139" s="43"/>
    </row>
    <row r="140" spans="1:7">
      <c r="A140" s="29" t="s">
        <v>1860</v>
      </c>
      <c r="B140" s="43" t="s">
        <v>291</v>
      </c>
      <c r="C140" s="43">
        <v>3</v>
      </c>
      <c r="D140" s="43" t="s">
        <v>3378</v>
      </c>
      <c r="E140" s="43">
        <v>6</v>
      </c>
      <c r="F140" s="43"/>
      <c r="G140" s="43"/>
    </row>
    <row r="141" spans="1:7">
      <c r="A141" s="29" t="s">
        <v>1865</v>
      </c>
      <c r="B141" s="43" t="s">
        <v>587</v>
      </c>
      <c r="C141" s="43">
        <v>10</v>
      </c>
      <c r="D141" s="43"/>
      <c r="E141" s="43">
        <v>16</v>
      </c>
      <c r="F141" s="43"/>
      <c r="G141" s="43"/>
    </row>
    <row r="142" spans="1:7">
      <c r="A142" s="29" t="s">
        <v>385</v>
      </c>
      <c r="B142" s="43" t="s">
        <v>302</v>
      </c>
      <c r="C142" s="43">
        <v>1</v>
      </c>
      <c r="D142" s="43" t="s">
        <v>3356</v>
      </c>
      <c r="E142" s="43">
        <v>2</v>
      </c>
      <c r="F142" s="43">
        <v>2</v>
      </c>
      <c r="G142" s="43"/>
    </row>
    <row r="143" spans="1:7">
      <c r="A143" s="29" t="s">
        <v>385</v>
      </c>
      <c r="B143" s="43" t="s">
        <v>304</v>
      </c>
      <c r="C143" s="43">
        <v>2</v>
      </c>
      <c r="D143" s="43"/>
      <c r="E143" s="43"/>
      <c r="F143" s="43">
        <v>5</v>
      </c>
      <c r="G143" s="43"/>
    </row>
    <row r="144" spans="1:7">
      <c r="A144" s="29" t="s">
        <v>3379</v>
      </c>
      <c r="B144" s="43"/>
      <c r="C144" s="43">
        <v>1</v>
      </c>
      <c r="D144" s="43" t="s">
        <v>3353</v>
      </c>
      <c r="E144" s="43"/>
      <c r="F144" s="31" t="s">
        <v>278</v>
      </c>
      <c r="G144" s="43"/>
    </row>
    <row r="145" spans="1:7">
      <c r="A145" s="29" t="s">
        <v>387</v>
      </c>
      <c r="B145" s="43"/>
      <c r="C145" s="43">
        <v>1</v>
      </c>
      <c r="D145" s="43"/>
      <c r="E145" s="43">
        <v>2</v>
      </c>
      <c r="F145" s="43">
        <v>2</v>
      </c>
      <c r="G145" s="43"/>
    </row>
    <row r="146" spans="1:7">
      <c r="A146" s="29" t="s">
        <v>388</v>
      </c>
      <c r="B146" s="43"/>
      <c r="C146" s="43">
        <v>5</v>
      </c>
      <c r="D146" s="43"/>
      <c r="E146" s="43"/>
      <c r="F146" s="43">
        <v>7</v>
      </c>
      <c r="G146" s="43"/>
    </row>
    <row r="147" spans="1:7">
      <c r="A147" s="29" t="s">
        <v>389</v>
      </c>
      <c r="B147" s="43"/>
      <c r="C147" s="43">
        <v>6</v>
      </c>
      <c r="D147" s="43"/>
      <c r="E147" s="43"/>
      <c r="F147" s="43">
        <v>25</v>
      </c>
      <c r="G147" s="43"/>
    </row>
    <row r="148" spans="1:7">
      <c r="A148" s="29"/>
      <c r="B148" s="43"/>
      <c r="C148" s="43"/>
      <c r="D148" s="43"/>
      <c r="E148" s="43"/>
      <c r="F148" s="43"/>
      <c r="G148" s="43"/>
    </row>
    <row r="149" spans="1:7" ht="15">
      <c r="A149" s="60" t="s">
        <v>390</v>
      </c>
      <c r="B149" s="60"/>
      <c r="C149" s="43"/>
      <c r="D149" s="43"/>
      <c r="E149" s="43"/>
      <c r="F149" s="43"/>
      <c r="G149" s="43"/>
    </row>
    <row r="150" spans="1:7">
      <c r="A150" s="29" t="s">
        <v>391</v>
      </c>
      <c r="B150" s="43" t="s">
        <v>392</v>
      </c>
      <c r="C150" s="43">
        <v>1</v>
      </c>
      <c r="D150" s="43" t="s">
        <v>3378</v>
      </c>
      <c r="E150" s="43"/>
      <c r="F150" s="43">
        <v>2</v>
      </c>
      <c r="G150" s="43"/>
    </row>
    <row r="151" spans="1:7">
      <c r="A151" s="29" t="s">
        <v>391</v>
      </c>
      <c r="B151" s="43" t="s">
        <v>393</v>
      </c>
      <c r="C151" s="43">
        <v>29</v>
      </c>
      <c r="D151" s="43"/>
      <c r="E151" s="43"/>
      <c r="F151" s="43">
        <v>66</v>
      </c>
      <c r="G151" s="43" t="s">
        <v>3358</v>
      </c>
    </row>
    <row r="152" spans="1:7">
      <c r="A152" s="29" t="s">
        <v>391</v>
      </c>
      <c r="B152" s="43" t="s">
        <v>302</v>
      </c>
      <c r="C152" s="43">
        <v>1</v>
      </c>
      <c r="D152" s="43"/>
      <c r="E152" s="43"/>
      <c r="F152" s="43">
        <v>4</v>
      </c>
      <c r="G152" s="43"/>
    </row>
    <row r="153" spans="1:7">
      <c r="A153" s="29" t="s">
        <v>391</v>
      </c>
      <c r="B153" s="43" t="s">
        <v>397</v>
      </c>
      <c r="C153" s="43">
        <v>2</v>
      </c>
      <c r="D153" s="43"/>
      <c r="E153" s="43"/>
      <c r="F153" s="43">
        <v>7</v>
      </c>
      <c r="G153" s="43"/>
    </row>
    <row r="154" spans="1:7">
      <c r="A154" s="29" t="s">
        <v>391</v>
      </c>
      <c r="B154" s="43" t="s">
        <v>398</v>
      </c>
      <c r="C154" s="43">
        <v>30</v>
      </c>
      <c r="D154" s="43"/>
      <c r="E154" s="43"/>
      <c r="F154" s="43">
        <v>78</v>
      </c>
      <c r="G154" s="43"/>
    </row>
    <row r="155" spans="1:7">
      <c r="A155" s="29" t="s">
        <v>2274</v>
      </c>
      <c r="B155" s="43" t="s">
        <v>392</v>
      </c>
      <c r="C155" s="43">
        <v>1</v>
      </c>
      <c r="D155" s="43" t="s">
        <v>3378</v>
      </c>
      <c r="E155" s="43"/>
      <c r="F155" s="43">
        <v>2</v>
      </c>
      <c r="G155" s="43"/>
    </row>
    <row r="156" spans="1:7">
      <c r="A156" s="29" t="s">
        <v>687</v>
      </c>
      <c r="B156" s="43" t="s">
        <v>405</v>
      </c>
      <c r="C156" s="43">
        <v>3</v>
      </c>
      <c r="D156" s="43"/>
      <c r="E156" s="43"/>
      <c r="F156" s="43">
        <v>7</v>
      </c>
      <c r="G156" s="43"/>
    </row>
    <row r="157" spans="1:7">
      <c r="A157" s="29" t="s">
        <v>406</v>
      </c>
      <c r="B157" s="43" t="s">
        <v>405</v>
      </c>
      <c r="C157" s="43">
        <v>8</v>
      </c>
      <c r="D157" s="43"/>
      <c r="E157" s="43"/>
      <c r="F157" s="43">
        <v>8</v>
      </c>
      <c r="G157" s="43"/>
    </row>
    <row r="158" spans="1:7">
      <c r="A158" s="29" t="s">
        <v>2027</v>
      </c>
      <c r="B158" s="43" t="s">
        <v>405</v>
      </c>
      <c r="C158" s="43">
        <v>8</v>
      </c>
      <c r="D158" s="43"/>
      <c r="E158" s="43"/>
      <c r="F158" s="43">
        <v>8</v>
      </c>
      <c r="G158" s="43"/>
    </row>
    <row r="159" spans="1:7">
      <c r="A159" s="29" t="s">
        <v>408</v>
      </c>
      <c r="B159" s="43" t="s">
        <v>409</v>
      </c>
      <c r="C159" s="43">
        <v>1</v>
      </c>
      <c r="D159" s="43"/>
      <c r="E159" s="43"/>
      <c r="F159" s="43">
        <v>3</v>
      </c>
      <c r="G159" s="43"/>
    </row>
    <row r="160" spans="1:7">
      <c r="A160" s="29" t="s">
        <v>408</v>
      </c>
      <c r="B160" s="43" t="s">
        <v>393</v>
      </c>
      <c r="C160" s="43">
        <v>37</v>
      </c>
      <c r="D160" s="43"/>
      <c r="E160" s="43"/>
      <c r="F160" s="43">
        <v>65</v>
      </c>
      <c r="G160" s="43" t="s">
        <v>3358</v>
      </c>
    </row>
    <row r="161" spans="1:7">
      <c r="A161" s="29" t="s">
        <v>408</v>
      </c>
      <c r="B161" s="43" t="s">
        <v>302</v>
      </c>
      <c r="C161" s="43">
        <v>1</v>
      </c>
      <c r="D161" s="43"/>
      <c r="E161" s="43"/>
      <c r="F161" s="43">
        <v>18</v>
      </c>
      <c r="G161" s="43"/>
    </row>
    <row r="162" spans="1:7">
      <c r="A162" s="29" t="s">
        <v>408</v>
      </c>
      <c r="B162" s="43" t="s">
        <v>397</v>
      </c>
      <c r="C162" s="43">
        <v>2</v>
      </c>
      <c r="D162" s="43"/>
      <c r="E162" s="43"/>
      <c r="F162" s="43">
        <v>20</v>
      </c>
      <c r="G162" s="43"/>
    </row>
    <row r="163" spans="1:7">
      <c r="A163" s="29" t="s">
        <v>408</v>
      </c>
      <c r="B163" s="43" t="s">
        <v>398</v>
      </c>
      <c r="C163" s="43">
        <v>38</v>
      </c>
      <c r="D163" s="43"/>
      <c r="E163" s="43"/>
      <c r="F163" s="43">
        <v>64</v>
      </c>
      <c r="G163" s="43"/>
    </row>
    <row r="164" spans="1:7">
      <c r="A164" s="29" t="s">
        <v>412</v>
      </c>
      <c r="B164" s="43"/>
      <c r="C164" s="43">
        <v>1</v>
      </c>
      <c r="D164" s="43" t="s">
        <v>1802</v>
      </c>
      <c r="E164" s="43"/>
      <c r="F164" s="43">
        <v>6</v>
      </c>
      <c r="G164" s="43"/>
    </row>
    <row r="165" spans="1:7">
      <c r="A165" s="29" t="s">
        <v>412</v>
      </c>
      <c r="B165" s="43" t="s">
        <v>303</v>
      </c>
      <c r="C165" s="43">
        <v>1</v>
      </c>
      <c r="D165" s="43" t="s">
        <v>1802</v>
      </c>
      <c r="E165" s="43"/>
      <c r="F165" s="43">
        <v>6</v>
      </c>
      <c r="G165" s="43"/>
    </row>
    <row r="166" spans="1:7">
      <c r="A166" s="29" t="s">
        <v>413</v>
      </c>
      <c r="B166" s="43"/>
      <c r="C166" s="43">
        <v>36</v>
      </c>
      <c r="D166" s="43"/>
      <c r="E166" s="43"/>
      <c r="F166" s="43">
        <v>80</v>
      </c>
      <c r="G166" s="43"/>
    </row>
    <row r="167" spans="1:7">
      <c r="A167" s="29" t="s">
        <v>413</v>
      </c>
      <c r="B167" s="43" t="s">
        <v>303</v>
      </c>
      <c r="C167" s="43">
        <v>36</v>
      </c>
      <c r="D167" s="43"/>
      <c r="E167" s="43"/>
      <c r="F167" s="43">
        <v>80</v>
      </c>
      <c r="G167" s="43"/>
    </row>
    <row r="168" spans="1:7">
      <c r="A168" s="29" t="s">
        <v>420</v>
      </c>
      <c r="B168" s="43" t="s">
        <v>296</v>
      </c>
      <c r="C168" s="43">
        <v>11</v>
      </c>
      <c r="D168" s="43"/>
      <c r="E168" s="43"/>
      <c r="F168" s="43">
        <v>10</v>
      </c>
      <c r="G168" s="43" t="s">
        <v>3358</v>
      </c>
    </row>
    <row r="169" spans="1:7">
      <c r="A169" s="29" t="s">
        <v>422</v>
      </c>
      <c r="B169" s="43"/>
      <c r="C169" s="43">
        <v>4</v>
      </c>
      <c r="D169" s="43"/>
      <c r="E169" s="43"/>
      <c r="F169" s="43">
        <v>6</v>
      </c>
      <c r="G169" s="43" t="s">
        <v>3358</v>
      </c>
    </row>
    <row r="170" spans="1:7">
      <c r="A170" s="29"/>
      <c r="B170" s="43"/>
      <c r="C170" s="43"/>
      <c r="D170" s="43"/>
      <c r="E170" s="43"/>
      <c r="F170" s="43"/>
      <c r="G170" s="43"/>
    </row>
    <row r="171" spans="1:7" ht="15">
      <c r="A171" s="41" t="s">
        <v>423</v>
      </c>
      <c r="B171" s="43"/>
      <c r="C171" s="43"/>
      <c r="D171" s="43"/>
      <c r="E171" s="43"/>
      <c r="F171" s="43"/>
      <c r="G171" s="43"/>
    </row>
    <row r="172" spans="1:7">
      <c r="A172" s="29" t="s">
        <v>424</v>
      </c>
      <c r="B172" s="43"/>
      <c r="C172" s="43">
        <v>3</v>
      </c>
      <c r="D172" s="43"/>
      <c r="E172" s="43">
        <v>6</v>
      </c>
      <c r="F172" s="43"/>
      <c r="G172" s="43"/>
    </row>
    <row r="173" spans="1:7">
      <c r="A173" s="29" t="s">
        <v>425</v>
      </c>
      <c r="B173" s="43"/>
      <c r="C173" s="43" t="s">
        <v>3380</v>
      </c>
      <c r="D173" s="43"/>
      <c r="E173" s="43" t="s">
        <v>3381</v>
      </c>
      <c r="F173" s="43"/>
      <c r="G173" s="43"/>
    </row>
    <row r="174" spans="1:7">
      <c r="A174" s="29" t="s">
        <v>427</v>
      </c>
      <c r="B174" s="43"/>
      <c r="C174" s="43">
        <v>2</v>
      </c>
      <c r="D174" s="43"/>
      <c r="E174" s="43">
        <v>5</v>
      </c>
      <c r="F174" s="43"/>
      <c r="G174" s="43"/>
    </row>
    <row r="175" spans="1:7">
      <c r="A175" s="29" t="s">
        <v>428</v>
      </c>
      <c r="B175" s="43"/>
      <c r="C175" s="43" t="s">
        <v>3382</v>
      </c>
      <c r="D175" s="43"/>
      <c r="E175" s="43" t="s">
        <v>3383</v>
      </c>
      <c r="F175" s="43"/>
      <c r="G175" s="43"/>
    </row>
    <row r="176" spans="1:7">
      <c r="A176" s="29" t="s">
        <v>429</v>
      </c>
      <c r="B176" s="43"/>
      <c r="C176" s="43">
        <v>4</v>
      </c>
      <c r="D176" s="43"/>
      <c r="E176" s="43">
        <v>6</v>
      </c>
      <c r="F176" s="43"/>
      <c r="G176" s="43"/>
    </row>
    <row r="177" spans="1:7">
      <c r="A177" s="29" t="s">
        <v>430</v>
      </c>
      <c r="B177" s="43"/>
      <c r="C177" s="43" t="s">
        <v>3384</v>
      </c>
      <c r="D177" s="43"/>
      <c r="E177" s="43" t="s">
        <v>3385</v>
      </c>
      <c r="F177" s="43"/>
      <c r="G177" s="43" t="s">
        <v>3386</v>
      </c>
    </row>
    <row r="178" spans="1:7">
      <c r="A178" s="29" t="s">
        <v>432</v>
      </c>
      <c r="B178" s="43"/>
      <c r="C178" s="43">
        <v>3</v>
      </c>
      <c r="D178" s="43"/>
      <c r="E178" s="43">
        <v>6</v>
      </c>
      <c r="F178" s="43"/>
      <c r="G178" s="43"/>
    </row>
    <row r="179" spans="1:7">
      <c r="A179" s="29" t="s">
        <v>433</v>
      </c>
      <c r="B179" s="43"/>
      <c r="C179" s="43" t="s">
        <v>3387</v>
      </c>
      <c r="D179" s="43"/>
      <c r="E179" s="43" t="s">
        <v>3388</v>
      </c>
      <c r="F179" s="43"/>
      <c r="G179" s="43"/>
    </row>
    <row r="180" spans="1:7">
      <c r="A180" s="29" t="s">
        <v>434</v>
      </c>
      <c r="B180" s="43"/>
      <c r="C180" s="43">
        <v>5</v>
      </c>
      <c r="D180" s="43"/>
      <c r="E180" s="43">
        <v>7</v>
      </c>
      <c r="F180" s="43"/>
      <c r="G180" s="43"/>
    </row>
    <row r="181" spans="1:7">
      <c r="A181" s="29" t="s">
        <v>435</v>
      </c>
      <c r="B181" s="43"/>
      <c r="C181" s="43" t="s">
        <v>3389</v>
      </c>
      <c r="D181" s="43"/>
      <c r="E181" s="43" t="s">
        <v>3390</v>
      </c>
      <c r="F181" s="43"/>
      <c r="G181" s="43"/>
    </row>
    <row r="182" spans="1:7">
      <c r="A182" s="29"/>
      <c r="B182" s="43"/>
      <c r="C182" s="43"/>
      <c r="D182" s="43"/>
      <c r="E182" s="43"/>
      <c r="F182" s="43"/>
      <c r="G182" s="43"/>
    </row>
    <row r="183" spans="1:7">
      <c r="A183" s="29" t="s">
        <v>436</v>
      </c>
      <c r="B183" s="43"/>
      <c r="C183" s="43"/>
      <c r="D183" s="43"/>
      <c r="E183" s="43"/>
      <c r="F183" s="43"/>
      <c r="G183" s="43"/>
    </row>
    <row r="184" spans="1:7">
      <c r="A184" s="29" t="s">
        <v>437</v>
      </c>
      <c r="B184" s="43"/>
      <c r="C184" s="43">
        <v>1</v>
      </c>
      <c r="D184" s="43" t="s">
        <v>3353</v>
      </c>
      <c r="E184" s="43"/>
      <c r="F184" s="31" t="s">
        <v>278</v>
      </c>
      <c r="G184" s="43"/>
    </row>
    <row r="185" spans="1:7">
      <c r="A185" s="29" t="s">
        <v>438</v>
      </c>
      <c r="B185" s="43"/>
      <c r="C185" s="43">
        <v>1</v>
      </c>
      <c r="D185" s="43" t="s">
        <v>3353</v>
      </c>
      <c r="E185" s="43"/>
      <c r="F185" s="31" t="s">
        <v>278</v>
      </c>
      <c r="G185" s="43"/>
    </row>
    <row r="186" spans="1:7">
      <c r="A186" s="29" t="s">
        <v>922</v>
      </c>
      <c r="B186" s="43"/>
      <c r="C186" s="43">
        <v>5</v>
      </c>
      <c r="D186" s="43"/>
      <c r="E186" s="43">
        <v>24</v>
      </c>
      <c r="F186" s="43"/>
      <c r="G186" s="43"/>
    </row>
    <row r="187" spans="1:7">
      <c r="A187" s="29" t="s">
        <v>439</v>
      </c>
      <c r="B187" s="43" t="s">
        <v>924</v>
      </c>
      <c r="C187" s="43">
        <v>14</v>
      </c>
      <c r="D187" s="43"/>
      <c r="E187" s="43">
        <v>23</v>
      </c>
      <c r="F187" s="43"/>
      <c r="G187" s="43"/>
    </row>
    <row r="188" spans="1:7">
      <c r="A188" s="29" t="s">
        <v>439</v>
      </c>
      <c r="B188" s="43" t="s">
        <v>925</v>
      </c>
      <c r="C188" s="43" t="s">
        <v>3391</v>
      </c>
      <c r="D188" s="43"/>
      <c r="E188" s="43"/>
      <c r="F188" s="43"/>
      <c r="G188" s="43"/>
    </row>
    <row r="189" spans="1:7">
      <c r="A189" s="29" t="s">
        <v>441</v>
      </c>
      <c r="B189" s="43"/>
      <c r="C189" s="43">
        <v>4</v>
      </c>
      <c r="D189" s="43"/>
      <c r="E189" s="43"/>
      <c r="F189" s="43">
        <v>6</v>
      </c>
      <c r="G189" s="43"/>
    </row>
    <row r="190" spans="1:7">
      <c r="A190" s="29" t="s">
        <v>447</v>
      </c>
      <c r="B190" s="43"/>
      <c r="C190" s="43" t="s">
        <v>3392</v>
      </c>
      <c r="D190" s="43"/>
      <c r="E190" s="43" t="s">
        <v>3393</v>
      </c>
      <c r="F190" s="43"/>
      <c r="G190" s="43"/>
    </row>
    <row r="191" spans="1:7">
      <c r="A191" s="29" t="s">
        <v>450</v>
      </c>
      <c r="B191" s="43"/>
      <c r="C191" s="43">
        <v>16</v>
      </c>
      <c r="D191" s="43"/>
      <c r="E191" s="43">
        <v>29</v>
      </c>
      <c r="F191" s="43"/>
      <c r="G191" s="43"/>
    </row>
    <row r="192" spans="1:7">
      <c r="A192" s="46" t="s">
        <v>451</v>
      </c>
      <c r="B192" s="47"/>
      <c r="C192" s="47">
        <v>24</v>
      </c>
      <c r="D192" s="47"/>
      <c r="E192" s="47">
        <v>48</v>
      </c>
      <c r="F192" s="47"/>
      <c r="G192" s="47"/>
    </row>
    <row r="193" spans="1:7" ht="28.35" customHeight="1"/>
    <row r="194" spans="1:7" ht="15.75">
      <c r="A194" s="57" t="s">
        <v>452</v>
      </c>
      <c r="B194" s="57"/>
      <c r="C194" s="57"/>
      <c r="D194" s="57"/>
      <c r="E194" s="57"/>
      <c r="F194" s="57"/>
      <c r="G194" s="57"/>
    </row>
    <row r="195" spans="1:7" s="39" customFormat="1" ht="60">
      <c r="A195" s="40"/>
      <c r="B195" s="113" t="s">
        <v>26</v>
      </c>
      <c r="C195" s="113" t="s">
        <v>35</v>
      </c>
      <c r="D195" s="113" t="s">
        <v>2237</v>
      </c>
      <c r="E195" s="113" t="s">
        <v>28</v>
      </c>
      <c r="F195" s="113" t="s">
        <v>31</v>
      </c>
      <c r="G195" s="113" t="s">
        <v>3352</v>
      </c>
    </row>
    <row r="196" spans="1:7" ht="15">
      <c r="A196" s="41" t="s">
        <v>271</v>
      </c>
      <c r="B196" s="43"/>
      <c r="C196" s="50"/>
      <c r="D196" s="43"/>
      <c r="E196" s="50"/>
      <c r="F196" s="43"/>
      <c r="G196" s="43"/>
    </row>
    <row r="197" spans="1:7">
      <c r="A197" s="29" t="s">
        <v>453</v>
      </c>
      <c r="B197" s="43" t="s">
        <v>302</v>
      </c>
      <c r="C197" s="50">
        <v>1</v>
      </c>
      <c r="D197" s="43"/>
      <c r="E197" s="50">
        <v>1</v>
      </c>
      <c r="F197" s="43">
        <v>1</v>
      </c>
      <c r="G197" s="43"/>
    </row>
    <row r="198" spans="1:7">
      <c r="A198" s="29" t="s">
        <v>453</v>
      </c>
      <c r="B198" s="43" t="s">
        <v>1275</v>
      </c>
      <c r="C198" s="43">
        <v>1</v>
      </c>
      <c r="D198" s="43"/>
      <c r="E198" s="43">
        <v>3</v>
      </c>
      <c r="F198" s="43">
        <v>1</v>
      </c>
      <c r="G198" s="43"/>
    </row>
    <row r="199" spans="1:7">
      <c r="A199" s="29" t="s">
        <v>453</v>
      </c>
      <c r="B199" s="43" t="s">
        <v>457</v>
      </c>
      <c r="C199" s="43">
        <v>4</v>
      </c>
      <c r="D199" s="43"/>
      <c r="E199" s="43">
        <v>9</v>
      </c>
      <c r="F199" s="43">
        <v>10</v>
      </c>
      <c r="G199" s="43"/>
    </row>
    <row r="200" spans="1:7">
      <c r="A200" s="29" t="s">
        <v>458</v>
      </c>
      <c r="B200" s="43" t="s">
        <v>457</v>
      </c>
      <c r="C200" s="43">
        <v>52</v>
      </c>
      <c r="D200" s="43"/>
      <c r="E200" s="43">
        <v>92</v>
      </c>
      <c r="F200" s="43">
        <v>92</v>
      </c>
      <c r="G200" s="43"/>
    </row>
    <row r="201" spans="1:7">
      <c r="A201" s="29" t="s">
        <v>459</v>
      </c>
      <c r="B201" s="43" t="s">
        <v>302</v>
      </c>
      <c r="C201" s="43">
        <v>1</v>
      </c>
      <c r="D201" s="43"/>
      <c r="E201" s="43">
        <v>1</v>
      </c>
      <c r="F201" s="43">
        <v>1</v>
      </c>
      <c r="G201" s="43"/>
    </row>
    <row r="202" spans="1:7">
      <c r="A202" s="29" t="s">
        <v>459</v>
      </c>
      <c r="B202" s="43" t="s">
        <v>1275</v>
      </c>
      <c r="C202" s="43">
        <v>3</v>
      </c>
      <c r="D202" s="43"/>
      <c r="E202" s="43">
        <v>7</v>
      </c>
      <c r="F202" s="43">
        <v>9</v>
      </c>
      <c r="G202" s="43"/>
    </row>
    <row r="203" spans="1:7">
      <c r="A203" s="29" t="s">
        <v>461</v>
      </c>
      <c r="B203" s="43" t="s">
        <v>457</v>
      </c>
      <c r="C203" s="43">
        <v>8</v>
      </c>
      <c r="D203" s="43"/>
      <c r="E203" s="43">
        <v>12</v>
      </c>
      <c r="F203" s="43">
        <v>13</v>
      </c>
      <c r="G203" s="43"/>
    </row>
    <row r="204" spans="1:7">
      <c r="A204" s="29" t="s">
        <v>462</v>
      </c>
      <c r="B204" s="43" t="s">
        <v>457</v>
      </c>
      <c r="C204" s="43">
        <v>189</v>
      </c>
      <c r="D204" s="43"/>
      <c r="E204" s="43">
        <v>221</v>
      </c>
      <c r="F204" s="43">
        <v>221</v>
      </c>
      <c r="G204" s="43"/>
    </row>
    <row r="205" spans="1:7">
      <c r="A205" s="29" t="s">
        <v>463</v>
      </c>
      <c r="B205" s="43" t="s">
        <v>302</v>
      </c>
      <c r="C205" s="43">
        <v>1</v>
      </c>
      <c r="D205" s="43"/>
      <c r="E205" s="43">
        <v>1</v>
      </c>
      <c r="F205" s="43">
        <v>1</v>
      </c>
      <c r="G205" s="43"/>
    </row>
    <row r="206" spans="1:7">
      <c r="A206" s="29" t="s">
        <v>464</v>
      </c>
      <c r="B206" s="43" t="s">
        <v>304</v>
      </c>
      <c r="C206" s="43">
        <v>1</v>
      </c>
      <c r="D206" s="43"/>
      <c r="E206" s="43">
        <v>7</v>
      </c>
      <c r="F206" s="43">
        <v>6</v>
      </c>
      <c r="G206" s="43"/>
    </row>
    <row r="207" spans="1:7">
      <c r="A207" s="29" t="s">
        <v>465</v>
      </c>
      <c r="B207" s="43" t="s">
        <v>304</v>
      </c>
      <c r="C207" s="43">
        <v>3</v>
      </c>
      <c r="D207" s="43"/>
      <c r="E207" s="43">
        <v>11</v>
      </c>
      <c r="F207" s="43">
        <v>9</v>
      </c>
      <c r="G207" s="43"/>
    </row>
    <row r="208" spans="1:7">
      <c r="A208" s="29" t="s">
        <v>2603</v>
      </c>
      <c r="B208" s="43" t="s">
        <v>304</v>
      </c>
      <c r="C208" s="43">
        <v>3</v>
      </c>
      <c r="D208" s="43"/>
      <c r="E208" s="43">
        <v>11</v>
      </c>
      <c r="F208" s="43">
        <v>9</v>
      </c>
      <c r="G208" s="43" t="s">
        <v>82</v>
      </c>
    </row>
    <row r="209" spans="1:7">
      <c r="A209" s="29" t="s">
        <v>2054</v>
      </c>
      <c r="B209" s="43"/>
      <c r="C209" s="43">
        <v>1</v>
      </c>
      <c r="D209" s="43"/>
      <c r="E209" s="43"/>
      <c r="F209" s="43">
        <v>1</v>
      </c>
      <c r="G209" s="43"/>
    </row>
    <row r="210" spans="1:7">
      <c r="A210" s="29" t="s">
        <v>2299</v>
      </c>
      <c r="B210" s="43"/>
      <c r="C210" s="43">
        <v>2</v>
      </c>
      <c r="D210" s="43"/>
      <c r="E210" s="43"/>
      <c r="F210" s="43">
        <v>8</v>
      </c>
      <c r="G210" s="43"/>
    </row>
    <row r="211" spans="1:7">
      <c r="A211" s="29" t="s">
        <v>1929</v>
      </c>
      <c r="B211" s="43"/>
      <c r="C211" s="43">
        <v>2</v>
      </c>
      <c r="D211" s="43"/>
      <c r="E211" s="43"/>
      <c r="F211" s="43">
        <v>10</v>
      </c>
      <c r="G211" s="43"/>
    </row>
    <row r="212" spans="1:7">
      <c r="A212" s="29" t="s">
        <v>468</v>
      </c>
      <c r="B212" s="43" t="s">
        <v>302</v>
      </c>
      <c r="C212" s="43">
        <v>3</v>
      </c>
      <c r="D212" s="43"/>
      <c r="E212" s="43">
        <v>9</v>
      </c>
      <c r="F212" s="43">
        <v>9</v>
      </c>
      <c r="G212" s="43"/>
    </row>
    <row r="213" spans="1:7">
      <c r="A213" s="29" t="s">
        <v>473</v>
      </c>
      <c r="B213" s="43" t="s">
        <v>474</v>
      </c>
      <c r="C213" s="43">
        <v>4</v>
      </c>
      <c r="D213" s="43"/>
      <c r="E213" s="43"/>
      <c r="F213" s="43">
        <v>10</v>
      </c>
      <c r="G213" s="43"/>
    </row>
    <row r="214" spans="1:7">
      <c r="A214" s="29" t="s">
        <v>473</v>
      </c>
      <c r="B214" s="43" t="s">
        <v>355</v>
      </c>
      <c r="C214" s="43">
        <v>4</v>
      </c>
      <c r="D214" s="43"/>
      <c r="E214" s="43"/>
      <c r="F214" s="43">
        <v>10</v>
      </c>
      <c r="G214" s="43"/>
    </row>
    <row r="215" spans="1:7">
      <c r="A215" s="29" t="s">
        <v>480</v>
      </c>
      <c r="B215" s="43" t="s">
        <v>355</v>
      </c>
      <c r="C215" s="43">
        <v>2</v>
      </c>
      <c r="D215" s="43"/>
      <c r="E215" s="43"/>
      <c r="F215" s="43">
        <v>8</v>
      </c>
      <c r="G215" s="43"/>
    </row>
    <row r="216" spans="1:7">
      <c r="A216" s="29" t="s">
        <v>479</v>
      </c>
      <c r="B216" s="43" t="s">
        <v>355</v>
      </c>
      <c r="C216" s="43">
        <v>3</v>
      </c>
      <c r="D216" s="43"/>
      <c r="E216" s="43"/>
      <c r="F216" s="43">
        <v>9</v>
      </c>
      <c r="G216" s="43"/>
    </row>
    <row r="217" spans="1:7">
      <c r="A217" s="29" t="s">
        <v>1957</v>
      </c>
      <c r="B217" s="43"/>
      <c r="C217" s="43">
        <v>1</v>
      </c>
      <c r="D217" s="43"/>
      <c r="E217" s="43">
        <v>1</v>
      </c>
      <c r="F217" s="43">
        <v>1</v>
      </c>
      <c r="G217" s="43"/>
    </row>
    <row r="218" spans="1:7">
      <c r="A218" s="29" t="s">
        <v>2300</v>
      </c>
      <c r="B218" s="43"/>
      <c r="C218" s="43">
        <v>1</v>
      </c>
      <c r="D218" s="43"/>
      <c r="E218" s="43"/>
      <c r="F218" s="43">
        <v>1</v>
      </c>
      <c r="G218" s="43"/>
    </row>
    <row r="219" spans="1:7">
      <c r="A219" s="29" t="s">
        <v>532</v>
      </c>
      <c r="B219" s="43" t="s">
        <v>304</v>
      </c>
      <c r="C219" s="43">
        <v>166</v>
      </c>
      <c r="D219" s="43"/>
      <c r="E219" s="43">
        <v>321</v>
      </c>
      <c r="F219" s="43">
        <v>321</v>
      </c>
      <c r="G219" s="43"/>
    </row>
    <row r="220" spans="1:7">
      <c r="A220" s="29" t="s">
        <v>533</v>
      </c>
      <c r="B220" s="43" t="s">
        <v>304</v>
      </c>
      <c r="C220" s="43">
        <v>83</v>
      </c>
      <c r="D220" s="43"/>
      <c r="E220" s="43">
        <v>177</v>
      </c>
      <c r="F220" s="43">
        <v>177</v>
      </c>
      <c r="G220" s="43"/>
    </row>
    <row r="221" spans="1:7">
      <c r="A221" s="29"/>
      <c r="B221" s="43"/>
      <c r="C221" s="43"/>
      <c r="D221" s="43"/>
      <c r="E221" s="43"/>
      <c r="F221" s="43"/>
      <c r="G221" s="43"/>
    </row>
    <row r="222" spans="1:7" ht="15">
      <c r="A222" s="41" t="s">
        <v>322</v>
      </c>
      <c r="B222" s="43"/>
      <c r="C222" s="43"/>
      <c r="D222" s="43"/>
      <c r="E222" s="43"/>
      <c r="F222" s="43"/>
      <c r="G222" s="43"/>
    </row>
    <row r="223" spans="1:7">
      <c r="A223" s="29" t="s">
        <v>2056</v>
      </c>
      <c r="B223" s="43" t="s">
        <v>483</v>
      </c>
      <c r="C223" s="43">
        <v>1</v>
      </c>
      <c r="D223" s="43"/>
      <c r="E223" s="43">
        <v>5</v>
      </c>
      <c r="F223" s="43">
        <v>1</v>
      </c>
      <c r="G223" s="43"/>
    </row>
    <row r="224" spans="1:7">
      <c r="A224" s="29" t="s">
        <v>488</v>
      </c>
      <c r="B224" s="43" t="s">
        <v>483</v>
      </c>
      <c r="C224" s="43">
        <v>1</v>
      </c>
      <c r="D224" s="43" t="s">
        <v>3394</v>
      </c>
      <c r="E224" s="43">
        <v>5</v>
      </c>
      <c r="F224" s="43">
        <v>2</v>
      </c>
      <c r="G224" s="43"/>
    </row>
    <row r="225" spans="1:7">
      <c r="A225" s="29" t="s">
        <v>492</v>
      </c>
      <c r="B225" s="43" t="s">
        <v>483</v>
      </c>
      <c r="C225" s="43">
        <v>1</v>
      </c>
      <c r="D225" s="43" t="s">
        <v>3395</v>
      </c>
      <c r="E225" s="43">
        <v>71</v>
      </c>
      <c r="F225" s="43">
        <v>71</v>
      </c>
      <c r="G225" s="43"/>
    </row>
    <row r="226" spans="1:7">
      <c r="A226" s="29" t="s">
        <v>2059</v>
      </c>
      <c r="B226" s="43"/>
      <c r="C226" s="43">
        <v>1</v>
      </c>
      <c r="D226" s="43"/>
      <c r="E226" s="43">
        <v>1</v>
      </c>
      <c r="F226" s="43">
        <v>1</v>
      </c>
      <c r="G226" s="43"/>
    </row>
    <row r="227" spans="1:7">
      <c r="A227" s="29" t="s">
        <v>2060</v>
      </c>
      <c r="B227" s="43"/>
      <c r="C227" s="43">
        <v>1</v>
      </c>
      <c r="D227" s="43"/>
      <c r="E227" s="43">
        <v>1</v>
      </c>
      <c r="F227" s="43">
        <v>1</v>
      </c>
      <c r="G227" s="43"/>
    </row>
    <row r="228" spans="1:7">
      <c r="A228" s="29" t="s">
        <v>2061</v>
      </c>
      <c r="B228" s="43" t="s">
        <v>483</v>
      </c>
      <c r="C228" s="43">
        <v>1</v>
      </c>
      <c r="D228" s="43"/>
      <c r="E228" s="43">
        <v>1</v>
      </c>
      <c r="F228" s="43">
        <v>1</v>
      </c>
      <c r="G228" s="43"/>
    </row>
    <row r="229" spans="1:7">
      <c r="A229" s="29" t="s">
        <v>2062</v>
      </c>
      <c r="B229" s="43"/>
      <c r="C229" s="43">
        <v>1</v>
      </c>
      <c r="D229" s="43"/>
      <c r="E229" s="43">
        <v>1</v>
      </c>
      <c r="F229" s="43">
        <v>1</v>
      </c>
      <c r="G229" s="43"/>
    </row>
    <row r="230" spans="1:7">
      <c r="A230" s="29" t="s">
        <v>2063</v>
      </c>
      <c r="B230" s="43" t="s">
        <v>302</v>
      </c>
      <c r="C230" s="43">
        <v>5</v>
      </c>
      <c r="D230" s="43"/>
      <c r="E230" s="43"/>
      <c r="F230" s="43">
        <v>10</v>
      </c>
      <c r="G230" s="43"/>
    </row>
    <row r="231" spans="1:7">
      <c r="A231" s="29" t="s">
        <v>1940</v>
      </c>
      <c r="B231" s="43" t="s">
        <v>304</v>
      </c>
      <c r="C231" s="43">
        <v>3</v>
      </c>
      <c r="D231" s="43"/>
      <c r="E231" s="43"/>
      <c r="F231" s="43">
        <v>9</v>
      </c>
      <c r="G231" s="43"/>
    </row>
    <row r="232" spans="1:7">
      <c r="A232" s="29" t="s">
        <v>490</v>
      </c>
      <c r="B232" s="43" t="s">
        <v>304</v>
      </c>
      <c r="C232" s="43">
        <v>3</v>
      </c>
      <c r="D232" s="43" t="s">
        <v>3394</v>
      </c>
      <c r="E232" s="43"/>
      <c r="F232" s="43">
        <v>9</v>
      </c>
      <c r="G232" s="43"/>
    </row>
    <row r="233" spans="1:7">
      <c r="A233" s="29" t="s">
        <v>496</v>
      </c>
      <c r="B233" s="43" t="s">
        <v>304</v>
      </c>
      <c r="C233" s="43">
        <v>3</v>
      </c>
      <c r="D233" s="43" t="s">
        <v>3395</v>
      </c>
      <c r="E233" s="43"/>
      <c r="F233" s="43">
        <v>73</v>
      </c>
      <c r="G233" s="43"/>
    </row>
    <row r="234" spans="1:7">
      <c r="A234" s="29" t="s">
        <v>503</v>
      </c>
      <c r="B234" s="43" t="s">
        <v>304</v>
      </c>
      <c r="C234" s="43">
        <v>3</v>
      </c>
      <c r="D234" s="43"/>
      <c r="E234" s="43"/>
      <c r="F234" s="43">
        <v>9</v>
      </c>
      <c r="G234" s="43"/>
    </row>
    <row r="235" spans="1:7">
      <c r="A235" s="29" t="s">
        <v>505</v>
      </c>
      <c r="B235" s="43"/>
      <c r="C235" s="43">
        <v>1</v>
      </c>
      <c r="D235" s="43"/>
      <c r="E235" s="43">
        <v>1</v>
      </c>
      <c r="F235" s="43">
        <v>1</v>
      </c>
      <c r="G235" s="43"/>
    </row>
    <row r="236" spans="1:7">
      <c r="A236" s="29" t="s">
        <v>506</v>
      </c>
      <c r="B236" s="43"/>
      <c r="C236" s="43">
        <v>1</v>
      </c>
      <c r="D236" s="43"/>
      <c r="E236" s="43">
        <v>1</v>
      </c>
      <c r="F236" s="43">
        <v>1</v>
      </c>
      <c r="G236" s="43"/>
    </row>
    <row r="237" spans="1:7">
      <c r="A237" s="29" t="s">
        <v>508</v>
      </c>
      <c r="B237" s="43"/>
      <c r="C237" s="43">
        <v>26</v>
      </c>
      <c r="D237" s="43"/>
      <c r="E237" s="43" t="s">
        <v>2506</v>
      </c>
      <c r="F237" s="43"/>
      <c r="G237" s="43"/>
    </row>
    <row r="238" spans="1:7">
      <c r="A238" s="29" t="s">
        <v>510</v>
      </c>
      <c r="B238" s="43"/>
      <c r="C238" s="43">
        <v>37</v>
      </c>
      <c r="D238" s="43"/>
      <c r="E238" s="43" t="s">
        <v>1511</v>
      </c>
      <c r="F238" s="43"/>
      <c r="G238" s="43"/>
    </row>
    <row r="239" spans="1:7">
      <c r="A239" s="29" t="s">
        <v>507</v>
      </c>
      <c r="B239" s="43"/>
      <c r="C239" s="43">
        <v>19</v>
      </c>
      <c r="D239" s="43"/>
      <c r="E239" s="43">
        <v>48</v>
      </c>
      <c r="F239" s="43"/>
      <c r="G239" s="43"/>
    </row>
    <row r="240" spans="1:7">
      <c r="A240" s="29"/>
      <c r="B240" s="43"/>
      <c r="C240" s="43"/>
      <c r="D240" s="43"/>
      <c r="E240" s="43"/>
      <c r="F240" s="43"/>
      <c r="G240" s="43"/>
    </row>
    <row r="241" spans="1:7" ht="15">
      <c r="A241" s="41" t="s">
        <v>512</v>
      </c>
      <c r="B241" s="43"/>
      <c r="C241" s="43"/>
      <c r="D241" s="43"/>
      <c r="E241" s="43"/>
      <c r="F241" s="43"/>
      <c r="G241" s="43"/>
    </row>
    <row r="242" spans="1:7">
      <c r="A242" s="29" t="s">
        <v>523</v>
      </c>
      <c r="B242" s="43"/>
      <c r="C242" s="43">
        <v>30</v>
      </c>
      <c r="D242" s="43"/>
      <c r="E242" s="43">
        <v>56</v>
      </c>
      <c r="F242" s="43"/>
      <c r="G242" s="43"/>
    </row>
    <row r="243" spans="1:7">
      <c r="A243" s="29" t="s">
        <v>524</v>
      </c>
      <c r="B243" s="43"/>
      <c r="C243" s="43">
        <v>15</v>
      </c>
      <c r="D243" s="43"/>
      <c r="E243" s="43">
        <v>24</v>
      </c>
      <c r="F243" s="43"/>
      <c r="G243" s="43"/>
    </row>
    <row r="244" spans="1:7">
      <c r="A244" s="29" t="s">
        <v>513</v>
      </c>
      <c r="B244" s="43"/>
      <c r="C244" s="43">
        <v>1</v>
      </c>
      <c r="D244" s="43" t="s">
        <v>3395</v>
      </c>
      <c r="E244" s="43">
        <v>71</v>
      </c>
      <c r="F244" s="43"/>
      <c r="G244" s="43"/>
    </row>
    <row r="245" spans="1:7">
      <c r="A245" s="29" t="s">
        <v>1948</v>
      </c>
      <c r="B245" s="43"/>
      <c r="C245" s="43">
        <v>9</v>
      </c>
      <c r="D245" s="43"/>
      <c r="E245" s="43" t="s">
        <v>3396</v>
      </c>
      <c r="F245" s="43"/>
      <c r="G245" s="43"/>
    </row>
    <row r="246" spans="1:7">
      <c r="A246" s="29" t="s">
        <v>517</v>
      </c>
      <c r="B246" s="43"/>
      <c r="C246" s="43">
        <v>112</v>
      </c>
      <c r="D246" s="43"/>
      <c r="E246" s="43" t="s">
        <v>3396</v>
      </c>
      <c r="F246" s="43"/>
      <c r="G246" s="43"/>
    </row>
    <row r="247" spans="1:7">
      <c r="A247" s="29" t="s">
        <v>525</v>
      </c>
      <c r="B247" s="43"/>
      <c r="C247" s="43">
        <v>25</v>
      </c>
      <c r="D247" s="43"/>
      <c r="E247" s="43" t="s">
        <v>1323</v>
      </c>
      <c r="F247" s="43"/>
      <c r="G247" s="43"/>
    </row>
    <row r="248" spans="1:7">
      <c r="A248" s="29" t="s">
        <v>2311</v>
      </c>
      <c r="B248" s="43"/>
      <c r="C248" s="43">
        <v>63</v>
      </c>
      <c r="D248" s="43"/>
      <c r="E248" s="43" t="s">
        <v>3397</v>
      </c>
      <c r="F248" s="43"/>
      <c r="G248" s="43"/>
    </row>
    <row r="249" spans="1:7">
      <c r="A249" s="29" t="s">
        <v>519</v>
      </c>
      <c r="B249" s="43"/>
      <c r="C249" s="43">
        <v>100</v>
      </c>
      <c r="D249" s="43"/>
      <c r="E249" s="43" t="s">
        <v>786</v>
      </c>
      <c r="F249" s="43"/>
      <c r="G249" s="43"/>
    </row>
    <row r="250" spans="1:7">
      <c r="A250" s="29" t="s">
        <v>521</v>
      </c>
      <c r="B250" s="43"/>
      <c r="C250" s="43">
        <v>91</v>
      </c>
      <c r="D250" s="43"/>
      <c r="E250" s="43" t="s">
        <v>786</v>
      </c>
      <c r="F250" s="43"/>
      <c r="G250" s="43"/>
    </row>
    <row r="251" spans="1:7">
      <c r="A251" s="29"/>
      <c r="B251" s="43"/>
      <c r="C251" s="43"/>
      <c r="D251" s="43"/>
      <c r="E251" s="43"/>
      <c r="F251" s="43"/>
      <c r="G251" s="43"/>
    </row>
    <row r="252" spans="1:7" ht="15">
      <c r="A252" s="41" t="s">
        <v>436</v>
      </c>
      <c r="B252" s="43"/>
      <c r="C252" s="43"/>
      <c r="D252" s="43"/>
      <c r="E252" s="43"/>
      <c r="F252" s="43"/>
      <c r="G252" s="43"/>
    </row>
    <row r="253" spans="1:7">
      <c r="A253" s="29" t="s">
        <v>528</v>
      </c>
      <c r="B253" s="43"/>
      <c r="C253" s="43">
        <v>1</v>
      </c>
      <c r="D253" s="43"/>
      <c r="E253" s="43"/>
      <c r="F253" s="43">
        <v>1</v>
      </c>
      <c r="G253" s="43"/>
    </row>
    <row r="254" spans="1:7">
      <c r="A254" s="29" t="s">
        <v>1961</v>
      </c>
      <c r="B254" s="43"/>
      <c r="C254" s="43">
        <v>2</v>
      </c>
      <c r="D254" s="43"/>
      <c r="E254" s="43">
        <v>5</v>
      </c>
      <c r="F254" s="43">
        <v>5</v>
      </c>
      <c r="G254" s="43"/>
    </row>
    <row r="255" spans="1:7">
      <c r="A255" s="29" t="s">
        <v>530</v>
      </c>
      <c r="B255" s="43"/>
      <c r="C255" s="43">
        <v>4</v>
      </c>
      <c r="D255" s="43"/>
      <c r="E255" s="43"/>
      <c r="F255" s="43">
        <v>26</v>
      </c>
      <c r="G255" s="43"/>
    </row>
    <row r="256" spans="1:7">
      <c r="A256" s="46" t="s">
        <v>531</v>
      </c>
      <c r="B256" s="47"/>
      <c r="C256" s="47">
        <v>23</v>
      </c>
      <c r="D256" s="47"/>
      <c r="E256" s="47">
        <v>74</v>
      </c>
      <c r="F256" s="47"/>
      <c r="G256" s="47"/>
    </row>
    <row r="257" spans="1:7" ht="52.9" customHeight="1"/>
    <row r="258" spans="1:7" ht="15.75">
      <c r="A258" s="57" t="s">
        <v>699</v>
      </c>
      <c r="B258" s="57"/>
      <c r="C258" s="57"/>
      <c r="D258" s="57"/>
      <c r="E258" s="57"/>
      <c r="F258" s="57"/>
      <c r="G258" s="57"/>
    </row>
    <row r="259" spans="1:7" s="39" customFormat="1" ht="60">
      <c r="A259" s="40"/>
      <c r="B259" s="113" t="s">
        <v>26</v>
      </c>
      <c r="C259" s="113" t="s">
        <v>35</v>
      </c>
      <c r="D259" s="113" t="s">
        <v>2237</v>
      </c>
      <c r="E259" s="113" t="s">
        <v>28</v>
      </c>
      <c r="F259" s="113" t="s">
        <v>31</v>
      </c>
      <c r="G259" s="113" t="s">
        <v>3352</v>
      </c>
    </row>
    <row r="260" spans="1:7" ht="15">
      <c r="A260" s="41" t="s">
        <v>271</v>
      </c>
      <c r="B260" s="42"/>
      <c r="C260" s="42"/>
      <c r="D260" s="42"/>
      <c r="E260" s="42"/>
      <c r="F260" s="42"/>
      <c r="G260" s="42"/>
    </row>
    <row r="261" spans="1:7">
      <c r="A261" s="29" t="s">
        <v>537</v>
      </c>
      <c r="B261" s="43" t="s">
        <v>2318</v>
      </c>
      <c r="C261" s="43">
        <v>1</v>
      </c>
      <c r="D261" s="43"/>
      <c r="E261" s="43">
        <v>4</v>
      </c>
      <c r="F261" s="43">
        <v>2</v>
      </c>
      <c r="G261" s="43"/>
    </row>
    <row r="262" spans="1:7">
      <c r="A262" s="29" t="s">
        <v>537</v>
      </c>
      <c r="B262" s="43" t="s">
        <v>2319</v>
      </c>
      <c r="C262" s="43">
        <v>1</v>
      </c>
      <c r="D262" s="43" t="s">
        <v>3361</v>
      </c>
      <c r="E262" s="43">
        <v>5</v>
      </c>
      <c r="F262" s="43">
        <v>1</v>
      </c>
      <c r="G262" s="43"/>
    </row>
    <row r="263" spans="1:7">
      <c r="A263" s="29" t="s">
        <v>537</v>
      </c>
      <c r="B263" s="43" t="s">
        <v>2320</v>
      </c>
      <c r="C263" s="43">
        <v>1</v>
      </c>
      <c r="D263" s="43"/>
      <c r="E263" s="43">
        <v>3</v>
      </c>
      <c r="F263" s="43">
        <v>1</v>
      </c>
      <c r="G263" s="43"/>
    </row>
    <row r="264" spans="1:7">
      <c r="A264" s="29" t="s">
        <v>537</v>
      </c>
      <c r="B264" s="43" t="s">
        <v>2321</v>
      </c>
      <c r="C264" s="43">
        <v>1</v>
      </c>
      <c r="D264" s="43" t="s">
        <v>3361</v>
      </c>
      <c r="E264" s="43">
        <v>4</v>
      </c>
      <c r="F264" s="43">
        <v>1</v>
      </c>
      <c r="G264" s="43"/>
    </row>
    <row r="265" spans="1:7">
      <c r="A265" s="29" t="s">
        <v>544</v>
      </c>
      <c r="B265" s="43" t="s">
        <v>2322</v>
      </c>
      <c r="C265" s="43">
        <v>1</v>
      </c>
      <c r="D265" s="43" t="s">
        <v>1662</v>
      </c>
      <c r="E265" s="43">
        <v>1</v>
      </c>
      <c r="F265" s="31" t="s">
        <v>278</v>
      </c>
      <c r="G265" s="43"/>
    </row>
    <row r="266" spans="1:7">
      <c r="A266" s="29" t="s">
        <v>544</v>
      </c>
      <c r="B266" s="43" t="s">
        <v>1752</v>
      </c>
      <c r="C266" s="43">
        <v>1</v>
      </c>
      <c r="D266" s="43" t="s">
        <v>3361</v>
      </c>
      <c r="E266" s="43">
        <v>4</v>
      </c>
      <c r="F266" s="43">
        <v>1</v>
      </c>
      <c r="G266" s="43"/>
    </row>
    <row r="267" spans="1:7">
      <c r="A267" s="29" t="s">
        <v>544</v>
      </c>
      <c r="B267" s="43" t="s">
        <v>2323</v>
      </c>
      <c r="C267" s="43">
        <v>1</v>
      </c>
      <c r="D267" s="43" t="s">
        <v>3361</v>
      </c>
      <c r="E267" s="43">
        <v>5</v>
      </c>
      <c r="F267" s="43">
        <v>1</v>
      </c>
      <c r="G267" s="43"/>
    </row>
    <row r="268" spans="1:7">
      <c r="A268" s="29" t="s">
        <v>713</v>
      </c>
      <c r="B268" s="43" t="s">
        <v>2175</v>
      </c>
      <c r="C268" s="43">
        <v>1</v>
      </c>
      <c r="D268" s="43" t="s">
        <v>1662</v>
      </c>
      <c r="E268" s="43">
        <v>1</v>
      </c>
      <c r="F268" s="31" t="s">
        <v>278</v>
      </c>
      <c r="G268" s="43"/>
    </row>
    <row r="269" spans="1:7">
      <c r="A269" s="29" t="s">
        <v>713</v>
      </c>
      <c r="B269" s="43" t="s">
        <v>2176</v>
      </c>
      <c r="C269" s="43">
        <v>1</v>
      </c>
      <c r="D269" s="43" t="s">
        <v>3361</v>
      </c>
      <c r="E269" s="43">
        <v>4</v>
      </c>
      <c r="F269" s="43">
        <v>1</v>
      </c>
      <c r="G269" s="43"/>
    </row>
    <row r="270" spans="1:7">
      <c r="A270" s="29" t="s">
        <v>713</v>
      </c>
      <c r="B270" s="43" t="s">
        <v>2177</v>
      </c>
      <c r="C270" s="43">
        <v>1</v>
      </c>
      <c r="D270" s="43" t="s">
        <v>3361</v>
      </c>
      <c r="E270" s="43">
        <v>5</v>
      </c>
      <c r="F270" s="43">
        <v>1</v>
      </c>
      <c r="G270" s="43"/>
    </row>
    <row r="271" spans="1:7">
      <c r="A271" s="29" t="s">
        <v>716</v>
      </c>
      <c r="B271" s="43" t="s">
        <v>2177</v>
      </c>
      <c r="C271" s="43">
        <v>3</v>
      </c>
      <c r="D271" s="43" t="s">
        <v>3361</v>
      </c>
      <c r="E271" s="43">
        <v>6</v>
      </c>
      <c r="F271" s="43">
        <v>6</v>
      </c>
      <c r="G271" s="43"/>
    </row>
    <row r="272" spans="1:7">
      <c r="A272" s="29" t="s">
        <v>716</v>
      </c>
      <c r="B272" s="43" t="s">
        <v>2176</v>
      </c>
      <c r="C272" s="43">
        <v>4</v>
      </c>
      <c r="D272" s="43" t="s">
        <v>3361</v>
      </c>
      <c r="E272" s="43">
        <v>6</v>
      </c>
      <c r="F272" s="43">
        <v>6</v>
      </c>
      <c r="G272" s="43"/>
    </row>
    <row r="273" spans="1:7">
      <c r="A273" s="29" t="s">
        <v>999</v>
      </c>
      <c r="B273" s="43" t="s">
        <v>2176</v>
      </c>
      <c r="C273" s="43">
        <v>4</v>
      </c>
      <c r="D273" s="43" t="s">
        <v>3361</v>
      </c>
      <c r="E273" s="43">
        <v>6</v>
      </c>
      <c r="F273" s="43">
        <v>6</v>
      </c>
      <c r="G273" s="43"/>
    </row>
    <row r="274" spans="1:7">
      <c r="A274" s="29" t="s">
        <v>717</v>
      </c>
      <c r="B274" s="43" t="s">
        <v>2181</v>
      </c>
      <c r="C274" s="43">
        <v>1</v>
      </c>
      <c r="D274" s="43"/>
      <c r="E274" s="43">
        <v>1</v>
      </c>
      <c r="F274" s="43">
        <v>1</v>
      </c>
      <c r="G274" s="43"/>
    </row>
    <row r="275" spans="1:7">
      <c r="A275" s="29" t="s">
        <v>718</v>
      </c>
      <c r="B275" s="43" t="s">
        <v>590</v>
      </c>
      <c r="C275" s="43">
        <v>1</v>
      </c>
      <c r="D275" s="43"/>
      <c r="E275" s="43">
        <v>1</v>
      </c>
      <c r="F275" s="43">
        <v>1</v>
      </c>
      <c r="G275" s="43"/>
    </row>
    <row r="276" spans="1:7">
      <c r="A276" s="29" t="s">
        <v>548</v>
      </c>
      <c r="B276" s="43" t="s">
        <v>547</v>
      </c>
      <c r="C276" s="43">
        <v>1</v>
      </c>
      <c r="D276" s="43" t="s">
        <v>3361</v>
      </c>
      <c r="E276" s="43" t="s">
        <v>2770</v>
      </c>
      <c r="F276" s="43">
        <v>1</v>
      </c>
      <c r="G276" s="43"/>
    </row>
    <row r="277" spans="1:7">
      <c r="A277" s="29" t="s">
        <v>719</v>
      </c>
      <c r="B277" s="43" t="s">
        <v>2117</v>
      </c>
      <c r="C277" s="43">
        <v>1</v>
      </c>
      <c r="D277" s="43" t="s">
        <v>3361</v>
      </c>
      <c r="E277" s="43" t="s">
        <v>3086</v>
      </c>
      <c r="F277" s="43">
        <v>3</v>
      </c>
      <c r="G277" s="43"/>
    </row>
    <row r="278" spans="1:7" ht="28.5">
      <c r="A278" s="53" t="s">
        <v>550</v>
      </c>
      <c r="B278" s="43" t="s">
        <v>2322</v>
      </c>
      <c r="C278" s="43">
        <v>1</v>
      </c>
      <c r="D278" s="43" t="s">
        <v>1664</v>
      </c>
      <c r="E278" s="43">
        <v>1</v>
      </c>
      <c r="F278" s="43">
        <v>1</v>
      </c>
      <c r="G278" s="43"/>
    </row>
    <row r="279" spans="1:7">
      <c r="A279" s="29" t="s">
        <v>721</v>
      </c>
      <c r="B279" s="43" t="s">
        <v>2322</v>
      </c>
      <c r="C279" s="43">
        <v>1</v>
      </c>
      <c r="D279" s="43" t="s">
        <v>1664</v>
      </c>
      <c r="E279" s="43">
        <v>1</v>
      </c>
      <c r="F279" s="43">
        <v>1</v>
      </c>
      <c r="G279" s="43"/>
    </row>
    <row r="280" spans="1:7">
      <c r="A280" s="29" t="s">
        <v>1756</v>
      </c>
      <c r="B280" s="43" t="s">
        <v>2322</v>
      </c>
      <c r="C280" s="43">
        <v>1</v>
      </c>
      <c r="D280" s="43" t="s">
        <v>1664</v>
      </c>
      <c r="E280" s="43">
        <v>1</v>
      </c>
      <c r="F280" s="43">
        <v>1</v>
      </c>
      <c r="G280" s="43"/>
    </row>
    <row r="281" spans="1:7">
      <c r="A281" s="29" t="s">
        <v>1006</v>
      </c>
      <c r="B281" s="43" t="s">
        <v>545</v>
      </c>
      <c r="C281" s="43">
        <v>1</v>
      </c>
      <c r="D281" s="43" t="s">
        <v>1664</v>
      </c>
      <c r="E281" s="43">
        <v>1</v>
      </c>
      <c r="F281" s="43">
        <v>1</v>
      </c>
      <c r="G281" s="43"/>
    </row>
    <row r="282" spans="1:7">
      <c r="A282" s="29" t="s">
        <v>1006</v>
      </c>
      <c r="B282" s="43" t="s">
        <v>708</v>
      </c>
      <c r="C282" s="43">
        <v>4</v>
      </c>
      <c r="D282" s="43"/>
      <c r="E282" s="43">
        <v>6</v>
      </c>
      <c r="F282" s="43">
        <v>6</v>
      </c>
      <c r="G282" s="43"/>
    </row>
    <row r="283" spans="1:7">
      <c r="A283" s="29" t="s">
        <v>553</v>
      </c>
      <c r="B283" s="43" t="s">
        <v>554</v>
      </c>
      <c r="C283" s="43">
        <v>1</v>
      </c>
      <c r="D283" s="43" t="s">
        <v>1664</v>
      </c>
      <c r="E283" s="43">
        <v>1</v>
      </c>
      <c r="F283" s="43">
        <v>1</v>
      </c>
      <c r="G283" s="43"/>
    </row>
    <row r="284" spans="1:7">
      <c r="A284" s="29" t="s">
        <v>726</v>
      </c>
      <c r="B284" s="43" t="s">
        <v>725</v>
      </c>
      <c r="C284" s="43">
        <v>1</v>
      </c>
      <c r="D284" s="43" t="s">
        <v>1664</v>
      </c>
      <c r="E284" s="43">
        <v>1</v>
      </c>
      <c r="F284" s="43">
        <v>1</v>
      </c>
      <c r="G284" s="43"/>
    </row>
    <row r="285" spans="1:7">
      <c r="A285" s="29" t="s">
        <v>724</v>
      </c>
      <c r="B285" s="43" t="s">
        <v>725</v>
      </c>
      <c r="C285" s="43">
        <v>1</v>
      </c>
      <c r="D285" s="43" t="s">
        <v>1664</v>
      </c>
      <c r="E285" s="43">
        <v>1</v>
      </c>
      <c r="F285" s="43">
        <v>1</v>
      </c>
      <c r="G285" s="43"/>
    </row>
    <row r="286" spans="1:7">
      <c r="A286" s="29" t="s">
        <v>1007</v>
      </c>
      <c r="B286" s="43" t="s">
        <v>3398</v>
      </c>
      <c r="C286" s="43">
        <v>1</v>
      </c>
      <c r="D286" s="43" t="s">
        <v>1664</v>
      </c>
      <c r="E286" s="43">
        <v>1</v>
      </c>
      <c r="F286" s="43">
        <v>1</v>
      </c>
      <c r="G286" s="43"/>
    </row>
    <row r="287" spans="1:7">
      <c r="A287" s="29" t="s">
        <v>555</v>
      </c>
      <c r="B287" s="43" t="s">
        <v>545</v>
      </c>
      <c r="C287" s="43">
        <v>1</v>
      </c>
      <c r="D287" s="43" t="s">
        <v>3361</v>
      </c>
      <c r="E287" s="43"/>
      <c r="F287" s="43">
        <v>2</v>
      </c>
      <c r="G287" s="43"/>
    </row>
    <row r="288" spans="1:7">
      <c r="A288" s="29" t="s">
        <v>727</v>
      </c>
      <c r="B288" s="43" t="s">
        <v>708</v>
      </c>
      <c r="C288" s="43">
        <v>2</v>
      </c>
      <c r="D288" s="43" t="s">
        <v>3361</v>
      </c>
      <c r="E288" s="43"/>
      <c r="F288" s="43">
        <v>7</v>
      </c>
      <c r="G288" s="43"/>
    </row>
    <row r="289" spans="1:7">
      <c r="A289" s="29" t="s">
        <v>556</v>
      </c>
      <c r="B289" s="43" t="s">
        <v>1690</v>
      </c>
      <c r="C289" s="43">
        <v>1</v>
      </c>
      <c r="D289" s="43"/>
      <c r="E289" s="43">
        <v>4</v>
      </c>
      <c r="F289" s="43">
        <v>2</v>
      </c>
      <c r="G289" s="43"/>
    </row>
    <row r="290" spans="1:7">
      <c r="A290" s="29" t="s">
        <v>560</v>
      </c>
      <c r="B290" s="43" t="s">
        <v>813</v>
      </c>
      <c r="C290" s="43">
        <v>1</v>
      </c>
      <c r="D290" s="43"/>
      <c r="E290" s="43">
        <v>3</v>
      </c>
      <c r="F290" s="43">
        <v>1</v>
      </c>
      <c r="G290" s="43"/>
    </row>
    <row r="291" spans="1:7">
      <c r="A291" s="29" t="s">
        <v>558</v>
      </c>
      <c r="B291" s="43" t="s">
        <v>812</v>
      </c>
      <c r="C291" s="43">
        <v>2</v>
      </c>
      <c r="D291" s="43"/>
      <c r="E291" s="43">
        <v>5</v>
      </c>
      <c r="F291" s="43">
        <v>5</v>
      </c>
      <c r="G291" s="43"/>
    </row>
    <row r="292" spans="1:7">
      <c r="A292" s="29"/>
      <c r="B292" s="43"/>
      <c r="C292" s="43"/>
      <c r="D292" s="43"/>
      <c r="E292" s="43"/>
      <c r="F292" s="43"/>
      <c r="G292" s="43"/>
    </row>
    <row r="293" spans="1:7" ht="15">
      <c r="A293" s="41" t="s">
        <v>322</v>
      </c>
      <c r="B293" s="43"/>
      <c r="C293" s="43"/>
      <c r="D293" s="43"/>
      <c r="E293" s="43"/>
      <c r="F293" s="43"/>
      <c r="G293" s="43"/>
    </row>
    <row r="294" spans="1:7">
      <c r="A294" s="29" t="s">
        <v>2185</v>
      </c>
      <c r="B294" s="43" t="s">
        <v>2322</v>
      </c>
      <c r="C294" s="43">
        <v>1</v>
      </c>
      <c r="D294" s="43" t="s">
        <v>1662</v>
      </c>
      <c r="E294" s="43">
        <v>1</v>
      </c>
      <c r="F294" s="31" t="s">
        <v>278</v>
      </c>
      <c r="G294" s="43"/>
    </row>
    <row r="295" spans="1:7">
      <c r="A295" s="29" t="s">
        <v>2186</v>
      </c>
      <c r="B295" s="43" t="s">
        <v>2322</v>
      </c>
      <c r="C295" s="43">
        <v>2</v>
      </c>
      <c r="D295" s="43"/>
      <c r="E295" s="43">
        <v>5</v>
      </c>
      <c r="F295" s="43">
        <v>5</v>
      </c>
      <c r="G295" s="43"/>
    </row>
    <row r="296" spans="1:7">
      <c r="A296" s="29" t="s">
        <v>3399</v>
      </c>
      <c r="B296" s="43" t="s">
        <v>2322</v>
      </c>
      <c r="C296" s="43">
        <v>7</v>
      </c>
      <c r="D296" s="43"/>
      <c r="E296" s="43">
        <v>8</v>
      </c>
      <c r="F296" s="43">
        <v>8</v>
      </c>
      <c r="G296" s="43"/>
    </row>
    <row r="297" spans="1:7">
      <c r="A297" s="29" t="s">
        <v>3400</v>
      </c>
      <c r="B297" s="43" t="s">
        <v>2322</v>
      </c>
      <c r="C297" s="43">
        <v>3</v>
      </c>
      <c r="D297" s="43"/>
      <c r="E297" s="43">
        <v>6</v>
      </c>
      <c r="F297" s="43"/>
      <c r="G297" s="43"/>
    </row>
    <row r="298" spans="1:7">
      <c r="A298" s="29" t="s">
        <v>2187</v>
      </c>
      <c r="B298" s="43" t="s">
        <v>2334</v>
      </c>
      <c r="C298" s="43">
        <v>1</v>
      </c>
      <c r="D298" s="43" t="s">
        <v>1662</v>
      </c>
      <c r="E298" s="43">
        <v>1</v>
      </c>
      <c r="F298" s="31" t="s">
        <v>278</v>
      </c>
      <c r="G298" s="43"/>
    </row>
    <row r="299" spans="1:7">
      <c r="A299" s="29" t="s">
        <v>2188</v>
      </c>
      <c r="B299" s="43" t="s">
        <v>545</v>
      </c>
      <c r="C299" s="43">
        <v>1</v>
      </c>
      <c r="D299" s="43" t="s">
        <v>3401</v>
      </c>
      <c r="E299" s="43">
        <v>4</v>
      </c>
      <c r="F299" s="43">
        <v>1</v>
      </c>
      <c r="G299" s="43"/>
    </row>
    <row r="300" spans="1:7">
      <c r="A300" s="29" t="s">
        <v>2188</v>
      </c>
      <c r="B300" s="43" t="s">
        <v>708</v>
      </c>
      <c r="C300" s="43">
        <v>1</v>
      </c>
      <c r="D300" s="43" t="s">
        <v>3401</v>
      </c>
      <c r="E300" s="43">
        <v>5</v>
      </c>
      <c r="F300" s="43">
        <v>2</v>
      </c>
      <c r="G300" s="43"/>
    </row>
    <row r="301" spans="1:7">
      <c r="A301" s="29" t="s">
        <v>1036</v>
      </c>
      <c r="B301" s="43" t="s">
        <v>545</v>
      </c>
      <c r="C301" s="43">
        <v>1</v>
      </c>
      <c r="D301" s="43" t="s">
        <v>3401</v>
      </c>
      <c r="E301" s="43">
        <v>4</v>
      </c>
      <c r="F301" s="43">
        <v>1</v>
      </c>
      <c r="G301" s="43"/>
    </row>
    <row r="302" spans="1:7">
      <c r="A302" s="29" t="s">
        <v>1036</v>
      </c>
      <c r="B302" s="43" t="s">
        <v>708</v>
      </c>
      <c r="C302" s="43">
        <v>1</v>
      </c>
      <c r="D302" s="43" t="s">
        <v>3401</v>
      </c>
      <c r="E302" s="43">
        <v>5</v>
      </c>
      <c r="F302" s="43">
        <v>2</v>
      </c>
      <c r="G302" s="43"/>
    </row>
    <row r="303" spans="1:7">
      <c r="A303" s="29" t="s">
        <v>2189</v>
      </c>
      <c r="B303" s="43" t="s">
        <v>545</v>
      </c>
      <c r="C303" s="43">
        <v>1</v>
      </c>
      <c r="D303" s="43" t="s">
        <v>3401</v>
      </c>
      <c r="E303" s="43">
        <v>4</v>
      </c>
      <c r="F303" s="43">
        <v>1</v>
      </c>
      <c r="G303" s="43"/>
    </row>
    <row r="304" spans="1:7">
      <c r="A304" s="29" t="s">
        <v>2189</v>
      </c>
      <c r="B304" s="43" t="s">
        <v>708</v>
      </c>
      <c r="C304" s="43">
        <v>1</v>
      </c>
      <c r="D304" s="43" t="s">
        <v>3401</v>
      </c>
      <c r="E304" s="43">
        <v>5</v>
      </c>
      <c r="F304" s="43">
        <v>2</v>
      </c>
      <c r="G304" s="43"/>
    </row>
    <row r="305" spans="1:7">
      <c r="A305" s="29" t="s">
        <v>565</v>
      </c>
      <c r="B305" s="43" t="s">
        <v>545</v>
      </c>
      <c r="C305" s="43">
        <v>1</v>
      </c>
      <c r="D305" s="43" t="s">
        <v>3401</v>
      </c>
      <c r="E305" s="43">
        <v>4</v>
      </c>
      <c r="F305" s="43">
        <v>1</v>
      </c>
      <c r="G305" s="43"/>
    </row>
    <row r="306" spans="1:7">
      <c r="A306" s="29" t="s">
        <v>565</v>
      </c>
      <c r="B306" s="43" t="s">
        <v>708</v>
      </c>
      <c r="C306" s="43">
        <v>1</v>
      </c>
      <c r="D306" s="43" t="s">
        <v>3401</v>
      </c>
      <c r="E306" s="43">
        <v>5</v>
      </c>
      <c r="F306" s="43">
        <v>2</v>
      </c>
      <c r="G306" s="43"/>
    </row>
    <row r="307" spans="1:7">
      <c r="A307" s="29" t="s">
        <v>1037</v>
      </c>
      <c r="B307" s="43" t="s">
        <v>545</v>
      </c>
      <c r="C307" s="43">
        <v>1</v>
      </c>
      <c r="D307" s="43" t="s">
        <v>3401</v>
      </c>
      <c r="E307" s="43">
        <v>4</v>
      </c>
      <c r="F307" s="43">
        <v>1</v>
      </c>
      <c r="G307" s="43"/>
    </row>
    <row r="308" spans="1:7">
      <c r="A308" s="29" t="s">
        <v>1037</v>
      </c>
      <c r="B308" s="43" t="s">
        <v>708</v>
      </c>
      <c r="C308" s="43">
        <v>1</v>
      </c>
      <c r="D308" s="43" t="s">
        <v>3401</v>
      </c>
      <c r="E308" s="43">
        <v>5</v>
      </c>
      <c r="F308" s="43">
        <v>2</v>
      </c>
      <c r="G308" s="43"/>
    </row>
    <row r="309" spans="1:7">
      <c r="A309" s="29" t="s">
        <v>568</v>
      </c>
      <c r="B309" s="43" t="s">
        <v>545</v>
      </c>
      <c r="C309" s="43">
        <v>1</v>
      </c>
      <c r="D309" s="43" t="s">
        <v>3401</v>
      </c>
      <c r="E309" s="43">
        <v>4</v>
      </c>
      <c r="F309" s="43">
        <v>1</v>
      </c>
      <c r="G309" s="43"/>
    </row>
    <row r="310" spans="1:7">
      <c r="A310" s="29" t="s">
        <v>568</v>
      </c>
      <c r="B310" s="43" t="s">
        <v>708</v>
      </c>
      <c r="C310" s="43">
        <v>1</v>
      </c>
      <c r="D310" s="43" t="s">
        <v>3401</v>
      </c>
      <c r="E310" s="43">
        <v>5</v>
      </c>
      <c r="F310" s="43">
        <v>2</v>
      </c>
      <c r="G310" s="43"/>
    </row>
    <row r="311" spans="1:7">
      <c r="A311" s="29" t="s">
        <v>566</v>
      </c>
      <c r="B311" s="43" t="s">
        <v>2334</v>
      </c>
      <c r="C311" s="43">
        <v>1</v>
      </c>
      <c r="D311" s="43" t="s">
        <v>1662</v>
      </c>
      <c r="E311" s="43">
        <v>1</v>
      </c>
      <c r="F311" s="31" t="s">
        <v>278</v>
      </c>
      <c r="G311" s="43"/>
    </row>
    <row r="312" spans="1:7">
      <c r="A312" s="29" t="s">
        <v>2435</v>
      </c>
      <c r="B312" s="43" t="s">
        <v>2334</v>
      </c>
      <c r="C312" s="43">
        <v>1</v>
      </c>
      <c r="D312" s="43" t="s">
        <v>1662</v>
      </c>
      <c r="E312" s="43">
        <v>1</v>
      </c>
      <c r="F312" s="31" t="s">
        <v>278</v>
      </c>
      <c r="G312" s="43"/>
    </row>
    <row r="313" spans="1:7">
      <c r="A313" s="29" t="s">
        <v>2436</v>
      </c>
      <c r="B313" s="43" t="s">
        <v>2334</v>
      </c>
      <c r="C313" s="43">
        <v>1</v>
      </c>
      <c r="D313" s="43" t="s">
        <v>1662</v>
      </c>
      <c r="E313" s="43">
        <v>1</v>
      </c>
      <c r="F313" s="31" t="s">
        <v>278</v>
      </c>
      <c r="G313" s="43"/>
    </row>
    <row r="314" spans="1:7">
      <c r="A314" s="29" t="s">
        <v>3402</v>
      </c>
      <c r="B314" s="43" t="s">
        <v>2334</v>
      </c>
      <c r="C314" s="43">
        <v>1</v>
      </c>
      <c r="D314" s="43" t="s">
        <v>1662</v>
      </c>
      <c r="E314" s="43">
        <v>1</v>
      </c>
      <c r="F314" s="31" t="s">
        <v>278</v>
      </c>
      <c r="G314" s="43"/>
    </row>
    <row r="315" spans="1:7" ht="28.5">
      <c r="A315" s="53" t="s">
        <v>3403</v>
      </c>
      <c r="B315" s="43" t="s">
        <v>2334</v>
      </c>
      <c r="C315" s="43">
        <v>1</v>
      </c>
      <c r="D315" s="43" t="s">
        <v>1662</v>
      </c>
      <c r="E315" s="43">
        <v>1</v>
      </c>
      <c r="F315" s="31" t="s">
        <v>278</v>
      </c>
      <c r="G315" s="43"/>
    </row>
    <row r="316" spans="1:7">
      <c r="A316" s="29"/>
      <c r="B316" s="43"/>
      <c r="C316" s="43"/>
      <c r="D316" s="43"/>
      <c r="E316" s="43"/>
      <c r="F316" s="43"/>
      <c r="G316" s="43"/>
    </row>
    <row r="317" spans="1:7" ht="15">
      <c r="A317" s="41" t="s">
        <v>359</v>
      </c>
      <c r="B317" s="43"/>
      <c r="C317" s="43"/>
      <c r="D317" s="43"/>
      <c r="E317" s="43"/>
      <c r="F317" s="43"/>
      <c r="G317" s="43"/>
    </row>
    <row r="318" spans="1:7">
      <c r="A318" s="29" t="s">
        <v>2093</v>
      </c>
      <c r="B318" s="43" t="s">
        <v>2334</v>
      </c>
      <c r="C318" s="43">
        <v>1</v>
      </c>
      <c r="D318" s="43" t="s">
        <v>1662</v>
      </c>
      <c r="E318" s="43">
        <v>1</v>
      </c>
      <c r="F318" s="31" t="s">
        <v>278</v>
      </c>
      <c r="G318" s="43"/>
    </row>
    <row r="319" spans="1:7">
      <c r="A319" s="29" t="s">
        <v>2191</v>
      </c>
      <c r="B319" s="43" t="s">
        <v>2334</v>
      </c>
      <c r="C319" s="43">
        <v>2</v>
      </c>
      <c r="D319" s="43" t="s">
        <v>1664</v>
      </c>
      <c r="E319" s="43">
        <v>5</v>
      </c>
      <c r="F319" s="43">
        <v>5</v>
      </c>
      <c r="G319" s="43"/>
    </row>
    <row r="320" spans="1:7">
      <c r="A320" s="29" t="s">
        <v>2191</v>
      </c>
      <c r="B320" s="43" t="s">
        <v>3404</v>
      </c>
      <c r="C320" s="43">
        <v>1</v>
      </c>
      <c r="D320" s="43" t="s">
        <v>1664</v>
      </c>
      <c r="E320" s="43">
        <v>1</v>
      </c>
      <c r="F320" s="43">
        <v>1</v>
      </c>
      <c r="G320" s="43"/>
    </row>
    <row r="321" spans="1:7">
      <c r="A321" s="29" t="s">
        <v>2192</v>
      </c>
      <c r="B321" s="43" t="s">
        <v>737</v>
      </c>
      <c r="C321" s="43">
        <v>1</v>
      </c>
      <c r="D321" s="43" t="s">
        <v>1664</v>
      </c>
      <c r="E321" s="43">
        <v>1</v>
      </c>
      <c r="F321" s="43">
        <v>1</v>
      </c>
      <c r="G321" s="43"/>
    </row>
    <row r="322" spans="1:7">
      <c r="A322" s="29"/>
      <c r="B322" s="43"/>
      <c r="C322" s="43"/>
      <c r="D322" s="43"/>
      <c r="E322" s="43"/>
      <c r="F322" s="43"/>
      <c r="G322" s="43"/>
    </row>
    <row r="323" spans="1:7" ht="15">
      <c r="A323" s="41" t="s">
        <v>436</v>
      </c>
      <c r="B323" s="43"/>
      <c r="C323" s="43"/>
      <c r="D323" s="43"/>
      <c r="E323" s="43"/>
      <c r="F323" s="43"/>
      <c r="G323" s="43"/>
    </row>
    <row r="324" spans="1:7">
      <c r="A324" s="46" t="s">
        <v>573</v>
      </c>
      <c r="B324" s="47"/>
      <c r="C324" s="47">
        <v>9</v>
      </c>
      <c r="D324" s="47"/>
      <c r="E324" s="47"/>
      <c r="F324" s="47">
        <v>9</v>
      </c>
      <c r="G324" s="47"/>
    </row>
    <row r="325" spans="1:7" ht="24.6" customHeight="1"/>
    <row r="326" spans="1:7" ht="15.75">
      <c r="A326" s="57" t="s">
        <v>574</v>
      </c>
      <c r="B326" s="57"/>
      <c r="C326" s="57"/>
      <c r="D326" s="57"/>
      <c r="E326" s="57"/>
      <c r="F326" s="57"/>
      <c r="G326" s="57"/>
    </row>
    <row r="327" spans="1:7" s="39" customFormat="1" ht="60">
      <c r="A327" s="40"/>
      <c r="B327" s="113" t="s">
        <v>26</v>
      </c>
      <c r="C327" s="113" t="s">
        <v>35</v>
      </c>
      <c r="D327" s="113" t="s">
        <v>2237</v>
      </c>
      <c r="E327" s="113" t="s">
        <v>28</v>
      </c>
      <c r="F327" s="113" t="s">
        <v>31</v>
      </c>
      <c r="G327" s="113" t="s">
        <v>3352</v>
      </c>
    </row>
    <row r="328" spans="1:7" ht="15">
      <c r="A328" s="41" t="s">
        <v>271</v>
      </c>
      <c r="B328" s="42"/>
      <c r="C328" s="42"/>
      <c r="D328" s="42"/>
      <c r="E328" s="42"/>
      <c r="F328" s="42"/>
      <c r="G328" s="42"/>
    </row>
    <row r="329" spans="1:7">
      <c r="A329" s="29" t="s">
        <v>738</v>
      </c>
      <c r="B329" s="43" t="s">
        <v>708</v>
      </c>
      <c r="C329" s="43">
        <v>1</v>
      </c>
      <c r="D329" s="43" t="s">
        <v>1662</v>
      </c>
      <c r="E329" s="43">
        <v>1</v>
      </c>
      <c r="F329" s="31" t="s">
        <v>278</v>
      </c>
      <c r="G329" s="43"/>
    </row>
    <row r="330" spans="1:7">
      <c r="A330" s="29" t="s">
        <v>738</v>
      </c>
      <c r="B330" s="43" t="s">
        <v>2116</v>
      </c>
      <c r="C330" s="43">
        <v>1</v>
      </c>
      <c r="D330" s="43" t="s">
        <v>3361</v>
      </c>
      <c r="E330" s="43">
        <v>4</v>
      </c>
      <c r="F330" s="43">
        <v>1</v>
      </c>
      <c r="G330" s="43"/>
    </row>
    <row r="331" spans="1:7">
      <c r="A331" s="29" t="s">
        <v>738</v>
      </c>
      <c r="B331" s="43" t="s">
        <v>2117</v>
      </c>
      <c r="C331" s="43">
        <v>1</v>
      </c>
      <c r="D331" s="43" t="s">
        <v>3361</v>
      </c>
      <c r="E331" s="43">
        <v>5</v>
      </c>
      <c r="F331" s="43">
        <v>1</v>
      </c>
      <c r="G331" s="43"/>
    </row>
    <row r="332" spans="1:7">
      <c r="A332" s="29" t="s">
        <v>739</v>
      </c>
      <c r="B332" s="43" t="s">
        <v>2116</v>
      </c>
      <c r="C332" s="43">
        <v>4</v>
      </c>
      <c r="D332" s="43" t="s">
        <v>3361</v>
      </c>
      <c r="E332" s="43">
        <v>6</v>
      </c>
      <c r="F332" s="43">
        <v>6</v>
      </c>
      <c r="G332" s="43"/>
    </row>
    <row r="333" spans="1:7">
      <c r="A333" s="29" t="s">
        <v>739</v>
      </c>
      <c r="B333" s="43" t="s">
        <v>2117</v>
      </c>
      <c r="C333" s="43">
        <v>3</v>
      </c>
      <c r="D333" s="43" t="s">
        <v>3361</v>
      </c>
      <c r="E333" s="43">
        <v>6</v>
      </c>
      <c r="F333" s="43">
        <v>6</v>
      </c>
      <c r="G333" s="43"/>
    </row>
    <row r="334" spans="1:7">
      <c r="A334" s="29" t="s">
        <v>740</v>
      </c>
      <c r="B334" s="43" t="s">
        <v>708</v>
      </c>
      <c r="C334" s="43">
        <v>1</v>
      </c>
      <c r="D334" s="43" t="s">
        <v>1662</v>
      </c>
      <c r="E334" s="43">
        <v>1</v>
      </c>
      <c r="F334" s="31" t="s">
        <v>278</v>
      </c>
      <c r="G334" s="43"/>
    </row>
    <row r="335" spans="1:7">
      <c r="A335" s="29" t="s">
        <v>740</v>
      </c>
      <c r="B335" s="43" t="s">
        <v>2195</v>
      </c>
      <c r="C335" s="43">
        <v>1</v>
      </c>
      <c r="D335" s="43" t="s">
        <v>3361</v>
      </c>
      <c r="E335" s="43">
        <v>4</v>
      </c>
      <c r="F335" s="43">
        <v>1</v>
      </c>
      <c r="G335" s="43"/>
    </row>
    <row r="336" spans="1:7">
      <c r="A336" s="29" t="s">
        <v>740</v>
      </c>
      <c r="B336" s="43" t="s">
        <v>2196</v>
      </c>
      <c r="C336" s="43">
        <v>1</v>
      </c>
      <c r="D336" s="43" t="s">
        <v>3361</v>
      </c>
      <c r="E336" s="43">
        <v>5</v>
      </c>
      <c r="F336" s="43">
        <v>1</v>
      </c>
      <c r="G336" s="43"/>
    </row>
    <row r="337" spans="1:7">
      <c r="A337" s="29" t="s">
        <v>1097</v>
      </c>
      <c r="B337" s="43" t="s">
        <v>710</v>
      </c>
      <c r="C337" s="43">
        <v>1</v>
      </c>
      <c r="D337" s="43" t="s">
        <v>3361</v>
      </c>
      <c r="E337" s="43">
        <v>5</v>
      </c>
      <c r="F337" s="43">
        <v>1</v>
      </c>
      <c r="G337" s="43"/>
    </row>
    <row r="338" spans="1:7">
      <c r="A338" s="29" t="s">
        <v>1099</v>
      </c>
      <c r="B338" s="43" t="s">
        <v>2120</v>
      </c>
      <c r="C338" s="43">
        <v>1</v>
      </c>
      <c r="D338" s="43" t="s">
        <v>3361</v>
      </c>
      <c r="E338" s="43">
        <v>4</v>
      </c>
      <c r="F338" s="43">
        <v>1</v>
      </c>
      <c r="G338" s="43"/>
    </row>
    <row r="339" spans="1:7">
      <c r="A339" s="29" t="s">
        <v>1101</v>
      </c>
      <c r="B339" s="43" t="s">
        <v>2120</v>
      </c>
      <c r="C339" s="43">
        <v>1</v>
      </c>
      <c r="D339" s="43" t="s">
        <v>3361</v>
      </c>
      <c r="E339" s="43">
        <v>4</v>
      </c>
      <c r="F339" s="43">
        <v>1</v>
      </c>
      <c r="G339" s="43"/>
    </row>
    <row r="340" spans="1:7">
      <c r="A340" s="29" t="s">
        <v>1102</v>
      </c>
      <c r="B340" s="43" t="s">
        <v>708</v>
      </c>
      <c r="C340" s="43">
        <v>1</v>
      </c>
      <c r="D340" s="43" t="s">
        <v>1664</v>
      </c>
      <c r="E340" s="43">
        <v>1</v>
      </c>
      <c r="F340" s="43">
        <v>1</v>
      </c>
      <c r="G340" s="43"/>
    </row>
    <row r="341" spans="1:7">
      <c r="A341" s="29" t="s">
        <v>745</v>
      </c>
      <c r="B341" s="43" t="s">
        <v>596</v>
      </c>
      <c r="C341" s="43">
        <v>1</v>
      </c>
      <c r="D341" s="43"/>
      <c r="E341" s="43">
        <v>4</v>
      </c>
      <c r="F341" s="43">
        <v>2</v>
      </c>
      <c r="G341" s="43"/>
    </row>
    <row r="342" spans="1:7">
      <c r="A342" s="29" t="s">
        <v>744</v>
      </c>
      <c r="B342" s="43" t="s">
        <v>2117</v>
      </c>
      <c r="C342" s="43">
        <v>1</v>
      </c>
      <c r="D342" s="43" t="s">
        <v>3361</v>
      </c>
      <c r="E342" s="43" t="s">
        <v>3405</v>
      </c>
      <c r="F342" s="43">
        <v>3</v>
      </c>
      <c r="G342" s="43"/>
    </row>
    <row r="343" spans="1:7">
      <c r="A343" s="29" t="s">
        <v>584</v>
      </c>
      <c r="B343" s="43" t="s">
        <v>725</v>
      </c>
      <c r="C343" s="43">
        <v>1</v>
      </c>
      <c r="D343" s="43" t="s">
        <v>1664</v>
      </c>
      <c r="E343" s="43">
        <v>1</v>
      </c>
      <c r="F343" s="43">
        <v>1</v>
      </c>
      <c r="G343" s="43"/>
    </row>
    <row r="344" spans="1:7">
      <c r="A344" s="29" t="s">
        <v>2341</v>
      </c>
      <c r="B344" s="43" t="s">
        <v>725</v>
      </c>
      <c r="C344" s="43">
        <v>1</v>
      </c>
      <c r="D344" s="43" t="s">
        <v>1664</v>
      </c>
      <c r="E344" s="43">
        <v>1</v>
      </c>
      <c r="F344" s="43">
        <v>1</v>
      </c>
      <c r="G344" s="43"/>
    </row>
    <row r="345" spans="1:7">
      <c r="A345" s="29" t="s">
        <v>742</v>
      </c>
      <c r="B345" s="43" t="s">
        <v>708</v>
      </c>
      <c r="C345" s="43">
        <v>1</v>
      </c>
      <c r="D345" s="43" t="s">
        <v>1664</v>
      </c>
      <c r="E345" s="43">
        <v>1</v>
      </c>
      <c r="F345" s="43">
        <v>1</v>
      </c>
      <c r="G345" s="43"/>
    </row>
    <row r="346" spans="1:7">
      <c r="A346" s="29" t="s">
        <v>743</v>
      </c>
      <c r="B346" s="43" t="s">
        <v>708</v>
      </c>
      <c r="C346" s="43">
        <v>1</v>
      </c>
      <c r="D346" s="43" t="s">
        <v>1664</v>
      </c>
      <c r="E346" s="43">
        <v>1</v>
      </c>
      <c r="F346" s="43">
        <v>1</v>
      </c>
      <c r="G346" s="43"/>
    </row>
    <row r="347" spans="1:7">
      <c r="A347" s="29" t="s">
        <v>2199</v>
      </c>
      <c r="B347" s="43" t="s">
        <v>708</v>
      </c>
      <c r="C347" s="43">
        <v>1</v>
      </c>
      <c r="D347" s="43" t="s">
        <v>1664</v>
      </c>
      <c r="E347" s="43">
        <v>1</v>
      </c>
      <c r="F347" s="43">
        <v>1</v>
      </c>
      <c r="G347" s="43"/>
    </row>
    <row r="348" spans="1:7">
      <c r="A348" s="29" t="s">
        <v>2200</v>
      </c>
      <c r="B348" s="43" t="s">
        <v>708</v>
      </c>
      <c r="C348" s="43">
        <v>1</v>
      </c>
      <c r="D348" s="43" t="s">
        <v>1664</v>
      </c>
      <c r="E348" s="43">
        <v>1</v>
      </c>
      <c r="F348" s="43"/>
      <c r="G348" s="43"/>
    </row>
    <row r="349" spans="1:7">
      <c r="A349" s="29"/>
      <c r="B349" s="43"/>
      <c r="C349" s="43"/>
      <c r="D349" s="43"/>
      <c r="E349" s="43"/>
      <c r="F349" s="43"/>
      <c r="G349" s="43"/>
    </row>
    <row r="350" spans="1:7" ht="15">
      <c r="A350" s="41" t="s">
        <v>588</v>
      </c>
      <c r="B350" s="43"/>
      <c r="C350" s="43"/>
      <c r="D350" s="43"/>
      <c r="E350" s="43"/>
      <c r="F350" s="43"/>
      <c r="G350" s="43"/>
    </row>
    <row r="351" spans="1:7">
      <c r="A351" s="29" t="s">
        <v>749</v>
      </c>
      <c r="B351" s="43" t="s">
        <v>708</v>
      </c>
      <c r="C351" s="43">
        <v>4</v>
      </c>
      <c r="D351" s="43"/>
      <c r="E351" s="43">
        <v>11</v>
      </c>
      <c r="F351" s="43">
        <v>11</v>
      </c>
      <c r="G351" s="43"/>
    </row>
    <row r="352" spans="1:7">
      <c r="A352" s="29" t="s">
        <v>750</v>
      </c>
      <c r="B352" s="43" t="s">
        <v>708</v>
      </c>
      <c r="C352" s="43">
        <v>3</v>
      </c>
      <c r="D352" s="43"/>
      <c r="E352" s="43">
        <v>10</v>
      </c>
      <c r="F352" s="43">
        <v>10</v>
      </c>
      <c r="G352" s="43"/>
    </row>
    <row r="353" spans="1:7">
      <c r="A353" s="29" t="s">
        <v>748</v>
      </c>
      <c r="B353" s="43" t="s">
        <v>708</v>
      </c>
      <c r="C353" s="43">
        <v>4</v>
      </c>
      <c r="D353" s="43"/>
      <c r="E353" s="43">
        <v>7</v>
      </c>
      <c r="F353" s="43">
        <v>6</v>
      </c>
      <c r="G353" s="43"/>
    </row>
    <row r="354" spans="1:7">
      <c r="A354" s="29" t="s">
        <v>751</v>
      </c>
      <c r="B354" s="43" t="s">
        <v>708</v>
      </c>
      <c r="C354" s="43">
        <v>3</v>
      </c>
      <c r="D354" s="43"/>
      <c r="E354" s="43">
        <v>6</v>
      </c>
      <c r="F354" s="43">
        <v>6</v>
      </c>
      <c r="G354" s="43"/>
    </row>
    <row r="355" spans="1:7">
      <c r="A355" s="29" t="s">
        <v>752</v>
      </c>
      <c r="B355" s="43" t="s">
        <v>708</v>
      </c>
      <c r="C355" s="43">
        <v>3</v>
      </c>
      <c r="D355" s="43"/>
      <c r="E355" s="43">
        <v>6</v>
      </c>
      <c r="F355" s="43">
        <v>6</v>
      </c>
      <c r="G355" s="43"/>
    </row>
    <row r="356" spans="1:7">
      <c r="A356" s="29" t="s">
        <v>1157</v>
      </c>
      <c r="B356" s="43" t="s">
        <v>708</v>
      </c>
      <c r="C356" s="43">
        <v>3</v>
      </c>
      <c r="D356" s="43"/>
      <c r="E356" s="43">
        <v>6</v>
      </c>
      <c r="F356" s="43">
        <v>6</v>
      </c>
      <c r="G356" s="43"/>
    </row>
    <row r="357" spans="1:7">
      <c r="A357" s="29" t="s">
        <v>753</v>
      </c>
      <c r="B357" s="43" t="s">
        <v>708</v>
      </c>
      <c r="C357" s="43">
        <v>3</v>
      </c>
      <c r="D357" s="43"/>
      <c r="E357" s="43">
        <v>7</v>
      </c>
      <c r="F357" s="43">
        <v>6</v>
      </c>
      <c r="G357" s="43"/>
    </row>
    <row r="358" spans="1:7">
      <c r="A358" s="29" t="s">
        <v>755</v>
      </c>
      <c r="B358" s="43" t="s">
        <v>708</v>
      </c>
      <c r="C358" s="43">
        <v>3</v>
      </c>
      <c r="D358" s="43"/>
      <c r="E358" s="43">
        <v>6</v>
      </c>
      <c r="F358" s="43">
        <v>6</v>
      </c>
      <c r="G358" s="43"/>
    </row>
    <row r="359" spans="1:7">
      <c r="A359" s="29" t="s">
        <v>589</v>
      </c>
      <c r="B359" s="43" t="s">
        <v>590</v>
      </c>
      <c r="C359" s="43">
        <v>1</v>
      </c>
      <c r="D359" s="43"/>
      <c r="E359" s="43">
        <v>6</v>
      </c>
      <c r="F359" s="43">
        <v>5</v>
      </c>
      <c r="G359" s="43"/>
    </row>
    <row r="360" spans="1:7">
      <c r="A360" s="29" t="s">
        <v>591</v>
      </c>
      <c r="B360" s="43" t="s">
        <v>592</v>
      </c>
      <c r="C360" s="43">
        <v>1</v>
      </c>
      <c r="D360" s="43"/>
      <c r="E360" s="43">
        <v>4</v>
      </c>
      <c r="F360" s="43">
        <v>1</v>
      </c>
      <c r="G360" s="43"/>
    </row>
    <row r="361" spans="1:7">
      <c r="A361" s="29" t="s">
        <v>756</v>
      </c>
      <c r="B361" s="43" t="s">
        <v>590</v>
      </c>
      <c r="C361" s="43">
        <v>3</v>
      </c>
      <c r="D361" s="43"/>
      <c r="E361" s="43">
        <v>7</v>
      </c>
      <c r="F361" s="43">
        <v>6</v>
      </c>
      <c r="G361" s="43"/>
    </row>
    <row r="362" spans="1:7">
      <c r="A362" s="29" t="s">
        <v>1164</v>
      </c>
      <c r="B362" s="43" t="s">
        <v>592</v>
      </c>
      <c r="C362" s="43">
        <v>4</v>
      </c>
      <c r="D362" s="43"/>
      <c r="E362" s="43">
        <v>7</v>
      </c>
      <c r="F362" s="43">
        <v>7</v>
      </c>
      <c r="G362" s="43"/>
    </row>
    <row r="363" spans="1:7">
      <c r="A363" s="29" t="s">
        <v>593</v>
      </c>
      <c r="B363" s="43" t="s">
        <v>594</v>
      </c>
      <c r="C363" s="43">
        <v>3</v>
      </c>
      <c r="D363" s="43"/>
      <c r="E363" s="43">
        <v>7</v>
      </c>
      <c r="F363" s="43">
        <v>6</v>
      </c>
      <c r="G363" s="43"/>
    </row>
    <row r="364" spans="1:7">
      <c r="A364" s="29" t="s">
        <v>595</v>
      </c>
      <c r="B364" s="43" t="s">
        <v>596</v>
      </c>
      <c r="C364" s="43">
        <v>3</v>
      </c>
      <c r="D364" s="43"/>
      <c r="E364" s="43">
        <v>10</v>
      </c>
      <c r="F364" s="43">
        <v>8</v>
      </c>
      <c r="G364" s="43"/>
    </row>
    <row r="365" spans="1:7">
      <c r="A365" s="29" t="s">
        <v>758</v>
      </c>
      <c r="B365" s="43" t="s">
        <v>594</v>
      </c>
      <c r="C365" s="43">
        <v>3</v>
      </c>
      <c r="D365" s="43"/>
      <c r="E365" s="43">
        <v>8</v>
      </c>
      <c r="F365" s="43">
        <v>6</v>
      </c>
      <c r="G365" s="43"/>
    </row>
    <row r="366" spans="1:7">
      <c r="A366" s="29" t="s">
        <v>759</v>
      </c>
      <c r="B366" s="43" t="s">
        <v>596</v>
      </c>
      <c r="C366" s="43">
        <v>3</v>
      </c>
      <c r="D366" s="43"/>
      <c r="E366" s="43">
        <v>10</v>
      </c>
      <c r="F366" s="43">
        <v>8</v>
      </c>
      <c r="G366" s="43"/>
    </row>
    <row r="367" spans="1:7">
      <c r="A367" s="29"/>
      <c r="B367" s="43"/>
      <c r="C367" s="43"/>
      <c r="D367" s="43"/>
      <c r="E367" s="43"/>
      <c r="F367" s="43"/>
      <c r="G367" s="43"/>
    </row>
    <row r="368" spans="1:7" ht="15">
      <c r="A368" s="41" t="s">
        <v>597</v>
      </c>
      <c r="B368" s="43"/>
      <c r="C368" s="43"/>
      <c r="D368" s="43"/>
      <c r="E368" s="43"/>
      <c r="F368" s="43"/>
      <c r="G368" s="43"/>
    </row>
    <row r="369" spans="1:7">
      <c r="A369" s="29" t="s">
        <v>598</v>
      </c>
      <c r="B369" s="43" t="s">
        <v>708</v>
      </c>
      <c r="C369" s="43">
        <v>1</v>
      </c>
      <c r="D369" s="43" t="s">
        <v>1663</v>
      </c>
      <c r="E369" s="43">
        <v>5</v>
      </c>
      <c r="F369" s="43">
        <v>1</v>
      </c>
      <c r="G369" s="43"/>
    </row>
    <row r="370" spans="1:7">
      <c r="A370" s="29" t="s">
        <v>3406</v>
      </c>
      <c r="B370" s="43" t="s">
        <v>708</v>
      </c>
      <c r="C370" s="43">
        <v>1</v>
      </c>
      <c r="D370" s="43" t="s">
        <v>1663</v>
      </c>
      <c r="E370" s="43">
        <v>5</v>
      </c>
      <c r="F370" s="43">
        <v>1</v>
      </c>
      <c r="G370" s="43"/>
    </row>
    <row r="371" spans="1:7">
      <c r="A371" s="29" t="s">
        <v>599</v>
      </c>
      <c r="B371" s="43" t="s">
        <v>708</v>
      </c>
      <c r="C371" s="43">
        <v>1</v>
      </c>
      <c r="D371" s="43" t="s">
        <v>1663</v>
      </c>
      <c r="E371" s="43">
        <v>5</v>
      </c>
      <c r="F371" s="43">
        <v>1</v>
      </c>
      <c r="G371" s="43"/>
    </row>
    <row r="372" spans="1:7">
      <c r="A372" s="29" t="s">
        <v>3407</v>
      </c>
      <c r="B372" s="43" t="s">
        <v>708</v>
      </c>
      <c r="C372" s="43">
        <v>3</v>
      </c>
      <c r="D372" s="43" t="s">
        <v>1663</v>
      </c>
      <c r="E372" s="43">
        <v>6</v>
      </c>
      <c r="F372" s="43">
        <v>6</v>
      </c>
      <c r="G372" s="43"/>
    </row>
    <row r="373" spans="1:7">
      <c r="A373" s="29" t="s">
        <v>3408</v>
      </c>
      <c r="B373" s="43" t="s">
        <v>708</v>
      </c>
      <c r="C373" s="43">
        <v>1</v>
      </c>
      <c r="D373" s="43" t="s">
        <v>1663</v>
      </c>
      <c r="E373" s="43">
        <v>5</v>
      </c>
      <c r="F373" s="43">
        <v>1</v>
      </c>
      <c r="G373" s="43"/>
    </row>
    <row r="374" spans="1:7">
      <c r="A374" s="29" t="s">
        <v>3409</v>
      </c>
      <c r="B374" s="43" t="s">
        <v>708</v>
      </c>
      <c r="C374" s="43">
        <v>3</v>
      </c>
      <c r="D374" s="43" t="s">
        <v>1663</v>
      </c>
      <c r="E374" s="43">
        <v>6</v>
      </c>
      <c r="F374" s="43">
        <v>6</v>
      </c>
      <c r="G374" s="43"/>
    </row>
    <row r="375" spans="1:7">
      <c r="A375" s="29" t="s">
        <v>3410</v>
      </c>
      <c r="B375" s="43" t="s">
        <v>708</v>
      </c>
      <c r="C375" s="43">
        <v>5</v>
      </c>
      <c r="D375" s="43" t="s">
        <v>3411</v>
      </c>
      <c r="E375" s="43">
        <v>8</v>
      </c>
      <c r="F375" s="43">
        <v>7</v>
      </c>
      <c r="G375" s="43"/>
    </row>
    <row r="376" spans="1:7">
      <c r="A376" s="29" t="s">
        <v>3412</v>
      </c>
      <c r="B376" s="43" t="s">
        <v>708</v>
      </c>
      <c r="C376" s="43">
        <v>5</v>
      </c>
      <c r="D376" s="43" t="s">
        <v>3411</v>
      </c>
      <c r="E376" s="43">
        <v>8</v>
      </c>
      <c r="F376" s="43">
        <v>7</v>
      </c>
      <c r="G376" s="43"/>
    </row>
    <row r="377" spans="1:7">
      <c r="A377" s="29" t="s">
        <v>600</v>
      </c>
      <c r="B377" s="43" t="s">
        <v>708</v>
      </c>
      <c r="C377" s="43">
        <v>1</v>
      </c>
      <c r="D377" s="43" t="s">
        <v>3401</v>
      </c>
      <c r="E377" s="43">
        <v>4</v>
      </c>
      <c r="F377" s="43">
        <v>1</v>
      </c>
      <c r="G377" s="43"/>
    </row>
    <row r="378" spans="1:7">
      <c r="A378" s="29" t="s">
        <v>1697</v>
      </c>
      <c r="B378" s="43" t="s">
        <v>708</v>
      </c>
      <c r="C378" s="43">
        <v>1</v>
      </c>
      <c r="D378" s="43" t="s">
        <v>3401</v>
      </c>
      <c r="E378" s="43">
        <v>5</v>
      </c>
      <c r="F378" s="43">
        <v>2</v>
      </c>
      <c r="G378" s="43"/>
    </row>
    <row r="379" spans="1:7">
      <c r="A379" s="29" t="s">
        <v>601</v>
      </c>
      <c r="B379" s="43" t="s">
        <v>708</v>
      </c>
      <c r="C379" s="43">
        <v>1</v>
      </c>
      <c r="D379" s="43" t="s">
        <v>3401</v>
      </c>
      <c r="E379" s="43">
        <v>5</v>
      </c>
      <c r="F379" s="43">
        <v>2</v>
      </c>
      <c r="G379" s="43"/>
    </row>
    <row r="380" spans="1:7">
      <c r="A380" s="29" t="s">
        <v>1698</v>
      </c>
      <c r="B380" s="43" t="s">
        <v>708</v>
      </c>
      <c r="C380" s="43">
        <v>6</v>
      </c>
      <c r="D380" s="43" t="s">
        <v>3401</v>
      </c>
      <c r="E380" s="43">
        <v>9</v>
      </c>
      <c r="F380" s="43">
        <v>9</v>
      </c>
      <c r="G380" s="43"/>
    </row>
    <row r="381" spans="1:7">
      <c r="A381" s="29" t="s">
        <v>602</v>
      </c>
      <c r="B381" s="43" t="s">
        <v>708</v>
      </c>
      <c r="C381" s="43">
        <v>3</v>
      </c>
      <c r="D381" s="43" t="s">
        <v>3413</v>
      </c>
      <c r="E381" s="43">
        <v>31</v>
      </c>
      <c r="F381" s="43">
        <v>31</v>
      </c>
      <c r="G381" s="43"/>
    </row>
    <row r="382" spans="1:7">
      <c r="A382" s="29" t="s">
        <v>765</v>
      </c>
      <c r="B382" s="43" t="s">
        <v>708</v>
      </c>
      <c r="C382" s="43">
        <v>3</v>
      </c>
      <c r="D382" s="43" t="s">
        <v>3413</v>
      </c>
      <c r="E382" s="43">
        <v>60</v>
      </c>
      <c r="F382" s="43">
        <v>60</v>
      </c>
      <c r="G382" s="43"/>
    </row>
    <row r="383" spans="1:7">
      <c r="A383" s="29" t="s">
        <v>606</v>
      </c>
      <c r="B383" s="43" t="s">
        <v>708</v>
      </c>
      <c r="C383" s="43">
        <v>6</v>
      </c>
      <c r="D383" s="43" t="s">
        <v>3413</v>
      </c>
      <c r="E383" s="43">
        <v>64</v>
      </c>
      <c r="F383" s="43">
        <v>64</v>
      </c>
      <c r="G383" s="43"/>
    </row>
    <row r="384" spans="1:7">
      <c r="A384" s="29" t="s">
        <v>768</v>
      </c>
      <c r="B384" s="43" t="s">
        <v>708</v>
      </c>
      <c r="C384" s="43">
        <v>6</v>
      </c>
      <c r="D384" s="43" t="s">
        <v>3413</v>
      </c>
      <c r="E384" s="43">
        <v>122</v>
      </c>
      <c r="F384" s="43">
        <v>122</v>
      </c>
      <c r="G384" s="43"/>
    </row>
    <row r="385" spans="1:7">
      <c r="A385" s="29" t="s">
        <v>608</v>
      </c>
      <c r="B385" s="43" t="s">
        <v>708</v>
      </c>
      <c r="C385" s="43">
        <v>1</v>
      </c>
      <c r="D385" s="43"/>
      <c r="E385" s="43">
        <v>4</v>
      </c>
      <c r="F385" s="43">
        <v>1</v>
      </c>
      <c r="G385" s="43"/>
    </row>
    <row r="386" spans="1:7">
      <c r="A386" s="29" t="s">
        <v>609</v>
      </c>
      <c r="B386" s="43" t="s">
        <v>708</v>
      </c>
      <c r="C386" s="43">
        <v>5</v>
      </c>
      <c r="D386" s="43"/>
      <c r="E386" s="43">
        <v>9</v>
      </c>
      <c r="F386" s="43">
        <v>8</v>
      </c>
      <c r="G386" s="43"/>
    </row>
    <row r="387" spans="1:7">
      <c r="A387" s="29" t="s">
        <v>772</v>
      </c>
      <c r="B387" s="43" t="s">
        <v>708</v>
      </c>
      <c r="C387" s="43">
        <v>1</v>
      </c>
      <c r="D387" s="43" t="s">
        <v>1664</v>
      </c>
      <c r="E387" s="43">
        <v>5</v>
      </c>
      <c r="F387" s="43">
        <v>1</v>
      </c>
      <c r="G387" s="43"/>
    </row>
    <row r="388" spans="1:7">
      <c r="A388" s="29" t="s">
        <v>773</v>
      </c>
      <c r="B388" s="43" t="s">
        <v>708</v>
      </c>
      <c r="C388" s="43">
        <v>3</v>
      </c>
      <c r="D388" s="43" t="s">
        <v>1664</v>
      </c>
      <c r="E388" s="43">
        <v>6</v>
      </c>
      <c r="F388" s="43">
        <v>6</v>
      </c>
      <c r="G388" s="43"/>
    </row>
    <row r="389" spans="1:7">
      <c r="A389" s="29" t="s">
        <v>774</v>
      </c>
      <c r="B389" s="43" t="s">
        <v>708</v>
      </c>
      <c r="C389" s="43">
        <v>4</v>
      </c>
      <c r="D389" s="43" t="s">
        <v>1664</v>
      </c>
      <c r="E389" s="43">
        <v>9</v>
      </c>
      <c r="F389" s="43">
        <v>9</v>
      </c>
      <c r="G389" s="43"/>
    </row>
    <row r="390" spans="1:7">
      <c r="A390" s="29" t="s">
        <v>770</v>
      </c>
      <c r="B390" s="43" t="s">
        <v>708</v>
      </c>
      <c r="C390" s="43">
        <v>1</v>
      </c>
      <c r="D390" s="43" t="s">
        <v>1664</v>
      </c>
      <c r="E390" s="43">
        <v>5</v>
      </c>
      <c r="F390" s="43">
        <v>1</v>
      </c>
      <c r="G390" s="43"/>
    </row>
    <row r="391" spans="1:7">
      <c r="A391" s="29" t="s">
        <v>771</v>
      </c>
      <c r="B391" s="43" t="s">
        <v>708</v>
      </c>
      <c r="C391" s="43">
        <v>3</v>
      </c>
      <c r="D391" s="43" t="s">
        <v>1664</v>
      </c>
      <c r="E391" s="43">
        <v>6</v>
      </c>
      <c r="F391" s="43">
        <v>6</v>
      </c>
      <c r="G391" s="43"/>
    </row>
    <row r="392" spans="1:7">
      <c r="A392" s="29"/>
      <c r="B392" s="43"/>
      <c r="C392" s="43"/>
      <c r="D392" s="43"/>
      <c r="E392" s="43"/>
      <c r="F392" s="43"/>
      <c r="G392" s="43"/>
    </row>
    <row r="393" spans="1:7" ht="15">
      <c r="A393" s="41" t="s">
        <v>512</v>
      </c>
      <c r="B393" s="43"/>
      <c r="C393" s="43"/>
      <c r="D393" s="43"/>
      <c r="E393" s="43"/>
      <c r="F393" s="43"/>
      <c r="G393" s="43"/>
    </row>
    <row r="394" spans="1:7">
      <c r="A394" s="29" t="s">
        <v>616</v>
      </c>
      <c r="B394" s="43" t="s">
        <v>708</v>
      </c>
      <c r="C394" s="43">
        <v>3</v>
      </c>
      <c r="D394" s="43" t="s">
        <v>3413</v>
      </c>
      <c r="E394" s="43">
        <v>31</v>
      </c>
      <c r="F394" s="43">
        <v>31</v>
      </c>
      <c r="G394" s="43"/>
    </row>
    <row r="395" spans="1:7">
      <c r="A395" s="29" t="s">
        <v>617</v>
      </c>
      <c r="B395" s="43" t="s">
        <v>708</v>
      </c>
      <c r="C395" s="43">
        <v>5</v>
      </c>
      <c r="D395" s="43" t="s">
        <v>3413</v>
      </c>
      <c r="E395" s="43">
        <v>63</v>
      </c>
      <c r="F395" s="43">
        <v>63</v>
      </c>
      <c r="G395" s="43"/>
    </row>
    <row r="396" spans="1:7">
      <c r="A396" s="29" t="s">
        <v>775</v>
      </c>
      <c r="B396" s="43" t="s">
        <v>708</v>
      </c>
      <c r="C396" s="43">
        <v>3</v>
      </c>
      <c r="D396" s="43" t="s">
        <v>3413</v>
      </c>
      <c r="E396" s="43">
        <v>60</v>
      </c>
      <c r="F396" s="43">
        <v>60</v>
      </c>
      <c r="G396" s="43"/>
    </row>
    <row r="397" spans="1:7">
      <c r="A397" s="29" t="s">
        <v>776</v>
      </c>
      <c r="B397" s="43" t="s">
        <v>708</v>
      </c>
      <c r="C397" s="43">
        <v>5</v>
      </c>
      <c r="D397" s="43" t="s">
        <v>3413</v>
      </c>
      <c r="E397" s="43">
        <v>121</v>
      </c>
      <c r="F397" s="43">
        <v>121</v>
      </c>
      <c r="G397" s="43"/>
    </row>
    <row r="398" spans="1:7">
      <c r="A398" s="29" t="s">
        <v>618</v>
      </c>
      <c r="B398" s="43" t="s">
        <v>708</v>
      </c>
      <c r="C398" s="43">
        <v>1</v>
      </c>
      <c r="D398" s="43" t="s">
        <v>1664</v>
      </c>
      <c r="E398" s="43">
        <v>4</v>
      </c>
      <c r="F398" s="43">
        <v>1</v>
      </c>
      <c r="G398" s="43"/>
    </row>
    <row r="399" spans="1:7">
      <c r="A399" s="29" t="s">
        <v>619</v>
      </c>
      <c r="B399" s="43" t="s">
        <v>708</v>
      </c>
      <c r="C399" s="43">
        <v>5</v>
      </c>
      <c r="D399" s="43" t="s">
        <v>1664</v>
      </c>
      <c r="E399" s="43">
        <v>9</v>
      </c>
      <c r="F399" s="43">
        <v>8</v>
      </c>
      <c r="G399" s="43"/>
    </row>
    <row r="400" spans="1:7">
      <c r="A400" s="29"/>
      <c r="B400" s="43"/>
      <c r="C400" s="43"/>
      <c r="D400" s="43"/>
      <c r="E400" s="43"/>
      <c r="F400" s="43"/>
      <c r="G400" s="43"/>
    </row>
    <row r="401" spans="1:7" ht="15">
      <c r="A401" s="41" t="s">
        <v>569</v>
      </c>
      <c r="B401" s="43"/>
      <c r="C401" s="43"/>
      <c r="D401" s="43"/>
      <c r="E401" s="43"/>
      <c r="F401" s="43"/>
      <c r="G401" s="43"/>
    </row>
    <row r="402" spans="1:7">
      <c r="A402" s="29" t="s">
        <v>3414</v>
      </c>
      <c r="B402" s="43" t="s">
        <v>708</v>
      </c>
      <c r="C402" s="43">
        <v>1</v>
      </c>
      <c r="D402" s="43" t="s">
        <v>1662</v>
      </c>
      <c r="E402" s="43">
        <v>1</v>
      </c>
      <c r="F402" s="31" t="s">
        <v>278</v>
      </c>
      <c r="G402" s="43"/>
    </row>
    <row r="403" spans="1:7">
      <c r="A403" s="29" t="s">
        <v>3415</v>
      </c>
      <c r="B403" s="43" t="s">
        <v>708</v>
      </c>
      <c r="C403" s="43">
        <v>1</v>
      </c>
      <c r="D403" s="43" t="s">
        <v>1662</v>
      </c>
      <c r="E403" s="43">
        <v>1</v>
      </c>
      <c r="F403" s="31" t="s">
        <v>278</v>
      </c>
      <c r="G403" s="43"/>
    </row>
    <row r="404" spans="1:7">
      <c r="A404" s="29" t="s">
        <v>3416</v>
      </c>
      <c r="B404" s="43" t="s">
        <v>708</v>
      </c>
      <c r="C404" s="43">
        <v>1</v>
      </c>
      <c r="D404" s="43" t="s">
        <v>1662</v>
      </c>
      <c r="E404" s="43">
        <v>1</v>
      </c>
      <c r="F404" s="31" t="s">
        <v>278</v>
      </c>
      <c r="G404" s="43"/>
    </row>
    <row r="405" spans="1:7">
      <c r="A405" s="29" t="s">
        <v>3417</v>
      </c>
      <c r="B405" s="43" t="s">
        <v>708</v>
      </c>
      <c r="C405" s="43">
        <v>1</v>
      </c>
      <c r="D405" s="43" t="s">
        <v>1662</v>
      </c>
      <c r="E405" s="43">
        <v>1</v>
      </c>
      <c r="F405" s="31" t="s">
        <v>278</v>
      </c>
      <c r="G405" s="43"/>
    </row>
    <row r="406" spans="1:7">
      <c r="A406" s="29"/>
      <c r="B406" s="43"/>
      <c r="C406" s="43"/>
      <c r="D406" s="43"/>
      <c r="E406" s="43"/>
      <c r="F406" s="43"/>
      <c r="G406" s="43"/>
    </row>
    <row r="407" spans="1:7" ht="15">
      <c r="A407" s="41" t="s">
        <v>436</v>
      </c>
      <c r="B407" s="43"/>
      <c r="C407" s="43"/>
      <c r="D407" s="43"/>
      <c r="E407" s="43"/>
      <c r="F407" s="43"/>
      <c r="G407" s="43"/>
    </row>
    <row r="408" spans="1:7">
      <c r="A408" s="29" t="s">
        <v>620</v>
      </c>
      <c r="B408" s="43" t="s">
        <v>356</v>
      </c>
      <c r="C408" s="43">
        <v>4</v>
      </c>
      <c r="D408" s="43"/>
      <c r="E408" s="43">
        <v>5</v>
      </c>
      <c r="F408" s="43">
        <v>6</v>
      </c>
      <c r="G408" s="43"/>
    </row>
    <row r="409" spans="1:7">
      <c r="A409" s="29" t="s">
        <v>621</v>
      </c>
      <c r="B409" s="43" t="s">
        <v>356</v>
      </c>
      <c r="C409" s="43">
        <v>4</v>
      </c>
      <c r="D409" s="43"/>
      <c r="E409" s="43">
        <v>14</v>
      </c>
      <c r="F409" s="43">
        <v>15</v>
      </c>
      <c r="G409" s="43"/>
    </row>
    <row r="410" spans="1:7">
      <c r="A410" s="29" t="s">
        <v>534</v>
      </c>
      <c r="B410" s="43" t="s">
        <v>1230</v>
      </c>
      <c r="C410" s="43">
        <v>121</v>
      </c>
      <c r="D410" s="43"/>
      <c r="E410" s="43">
        <v>142</v>
      </c>
      <c r="F410" s="43">
        <v>144</v>
      </c>
      <c r="G410" s="43"/>
    </row>
    <row r="411" spans="1:7">
      <c r="A411" s="46" t="s">
        <v>535</v>
      </c>
      <c r="B411" s="47" t="s">
        <v>1230</v>
      </c>
      <c r="C411" s="47">
        <v>116</v>
      </c>
      <c r="D411" s="47"/>
      <c r="E411" s="47">
        <v>149</v>
      </c>
      <c r="F411" s="47">
        <v>150</v>
      </c>
      <c r="G411" s="47"/>
    </row>
  </sheetData>
  <mergeCells count="22">
    <mergeCell ref="A149:B149"/>
    <mergeCell ref="A194:G194"/>
    <mergeCell ref="A258:G258"/>
    <mergeCell ref="A326:G326"/>
    <mergeCell ref="B14:G14"/>
    <mergeCell ref="B15:G15"/>
    <mergeCell ref="B16:G16"/>
    <mergeCell ref="B17:G17"/>
    <mergeCell ref="B18:G18"/>
    <mergeCell ref="A20:G20"/>
    <mergeCell ref="B8:G8"/>
    <mergeCell ref="B9:G9"/>
    <mergeCell ref="B10:G10"/>
    <mergeCell ref="B11:G11"/>
    <mergeCell ref="B12:G12"/>
    <mergeCell ref="B13:G13"/>
    <mergeCell ref="A1:G1"/>
    <mergeCell ref="A2:G2"/>
    <mergeCell ref="A4:G4"/>
    <mergeCell ref="B5:G5"/>
    <mergeCell ref="B6:G6"/>
    <mergeCell ref="B7:G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75"/>
  <sheetViews>
    <sheetView workbookViewId="0"/>
  </sheetViews>
  <sheetFormatPr defaultRowHeight="12.75"/>
  <cols>
    <col min="1" max="1" width="21.125" customWidth="1"/>
    <col min="2" max="2" width="11.5" customWidth="1"/>
    <col min="3" max="3" width="6" style="24" customWidth="1"/>
    <col min="4" max="4" width="9.625" style="24" customWidth="1"/>
    <col min="5" max="5" width="7.25" style="24" customWidth="1"/>
    <col min="6" max="6" width="10" style="24" customWidth="1"/>
    <col min="7" max="7" width="13.25" style="24" customWidth="1"/>
    <col min="8" max="8" width="5" customWidth="1"/>
    <col min="9" max="1024" width="10.75" customWidth="1"/>
  </cols>
  <sheetData>
    <row r="1" spans="1:11" ht="20.25">
      <c r="A1" s="56" t="s">
        <v>3418</v>
      </c>
      <c r="B1" s="56"/>
      <c r="C1" s="56"/>
      <c r="D1" s="56"/>
      <c r="E1" s="56"/>
      <c r="F1" s="56"/>
      <c r="G1" s="56"/>
    </row>
    <row r="2" spans="1:11" ht="15.75">
      <c r="A2" s="57" t="s">
        <v>1980</v>
      </c>
      <c r="B2" s="57"/>
      <c r="C2" s="57"/>
      <c r="D2" s="57"/>
      <c r="E2" s="57"/>
      <c r="F2" s="57"/>
      <c r="G2" s="57"/>
      <c r="K2" s="24"/>
    </row>
    <row r="3" spans="1:11" ht="14.25">
      <c r="A3" s="7"/>
      <c r="B3" s="7"/>
      <c r="K3" s="24"/>
    </row>
    <row r="4" spans="1:11" ht="14.25">
      <c r="A4" s="58" t="s">
        <v>255</v>
      </c>
      <c r="B4" s="58"/>
      <c r="C4" s="58"/>
      <c r="D4" s="58"/>
      <c r="E4" s="58"/>
      <c r="F4" s="58"/>
      <c r="G4" s="58"/>
      <c r="K4" s="24"/>
    </row>
    <row r="5" spans="1:11" ht="15">
      <c r="A5" s="39" t="s">
        <v>256</v>
      </c>
      <c r="B5" s="59" t="s">
        <v>2754</v>
      </c>
      <c r="C5" s="59"/>
      <c r="D5" s="59"/>
      <c r="E5" s="59"/>
      <c r="F5" s="59"/>
      <c r="G5" s="59"/>
    </row>
    <row r="6" spans="1:11" ht="15">
      <c r="A6" s="39" t="s">
        <v>258</v>
      </c>
      <c r="B6" s="59" t="s">
        <v>3419</v>
      </c>
      <c r="C6" s="59"/>
      <c r="D6" s="59"/>
      <c r="E6" s="59"/>
      <c r="F6" s="59"/>
      <c r="G6" s="59"/>
    </row>
    <row r="7" spans="1:11" ht="15">
      <c r="A7" s="39" t="s">
        <v>1982</v>
      </c>
      <c r="B7" s="59" t="s">
        <v>3420</v>
      </c>
      <c r="C7" s="59"/>
      <c r="D7" s="59"/>
      <c r="E7" s="59"/>
      <c r="F7" s="59"/>
      <c r="G7" s="59"/>
    </row>
    <row r="8" spans="1:11" ht="15">
      <c r="A8" s="39" t="s">
        <v>2233</v>
      </c>
      <c r="B8" s="59" t="s">
        <v>3341</v>
      </c>
      <c r="C8" s="59"/>
      <c r="D8" s="59"/>
      <c r="E8" s="59"/>
      <c r="F8" s="59"/>
      <c r="G8" s="59"/>
    </row>
    <row r="9" spans="1:11" ht="15">
      <c r="A9" s="39"/>
      <c r="B9" s="59" t="s">
        <v>3421</v>
      </c>
      <c r="C9" s="59"/>
      <c r="D9" s="59"/>
      <c r="E9" s="59"/>
      <c r="F9" s="59"/>
      <c r="G9" s="59"/>
    </row>
    <row r="10" spans="1:11" ht="15">
      <c r="A10" s="39"/>
      <c r="B10" s="59" t="s">
        <v>3422</v>
      </c>
      <c r="C10" s="59"/>
      <c r="D10" s="59"/>
      <c r="E10" s="59"/>
      <c r="F10" s="59"/>
      <c r="G10" s="59"/>
    </row>
    <row r="11" spans="1:11" ht="15">
      <c r="A11" s="39"/>
      <c r="B11" s="59" t="s">
        <v>3423</v>
      </c>
      <c r="C11" s="59"/>
      <c r="D11" s="59"/>
      <c r="E11" s="59"/>
      <c r="F11" s="59"/>
      <c r="G11" s="59"/>
    </row>
    <row r="12" spans="1:11" ht="15">
      <c r="A12" s="39"/>
      <c r="B12" s="59" t="s">
        <v>3424</v>
      </c>
      <c r="C12" s="59"/>
      <c r="D12" s="59"/>
      <c r="E12" s="59"/>
      <c r="F12" s="59"/>
      <c r="G12" s="59"/>
    </row>
    <row r="13" spans="1:11" ht="15">
      <c r="A13" s="39"/>
      <c r="B13" s="59" t="s">
        <v>3425</v>
      </c>
      <c r="C13" s="59"/>
      <c r="D13" s="59"/>
      <c r="E13" s="59"/>
      <c r="F13" s="59"/>
      <c r="G13" s="59"/>
    </row>
    <row r="14" spans="1:11" ht="15">
      <c r="A14" s="39" t="s">
        <v>262</v>
      </c>
      <c r="B14" s="59" t="s">
        <v>3350</v>
      </c>
      <c r="C14" s="59"/>
      <c r="D14" s="59"/>
      <c r="E14" s="59"/>
      <c r="F14" s="59"/>
      <c r="G14" s="59"/>
    </row>
    <row r="15" spans="1:11" ht="30">
      <c r="A15" s="39" t="s">
        <v>264</v>
      </c>
      <c r="B15" s="59" t="s">
        <v>3426</v>
      </c>
      <c r="C15" s="59"/>
      <c r="D15" s="59"/>
      <c r="E15" s="59"/>
      <c r="F15" s="59"/>
      <c r="G15" s="59"/>
    </row>
    <row r="16" spans="1:11" ht="20.100000000000001" customHeight="1"/>
    <row r="17" spans="1:7" ht="15.75">
      <c r="A17" s="133" t="s">
        <v>268</v>
      </c>
      <c r="B17" s="133"/>
      <c r="C17" s="133"/>
      <c r="D17" s="133"/>
      <c r="E17" s="133"/>
      <c r="F17" s="133"/>
      <c r="G17" s="133"/>
    </row>
    <row r="18" spans="1:7" s="39" customFormat="1" ht="60">
      <c r="A18" s="41"/>
      <c r="B18" s="113" t="s">
        <v>26</v>
      </c>
      <c r="C18" s="78" t="s">
        <v>35</v>
      </c>
      <c r="D18" s="78" t="s">
        <v>2237</v>
      </c>
      <c r="E18" s="78" t="s">
        <v>28</v>
      </c>
      <c r="F18" s="78" t="s">
        <v>31</v>
      </c>
      <c r="G18" s="78" t="s">
        <v>3352</v>
      </c>
    </row>
    <row r="19" spans="1:7" ht="15">
      <c r="A19" s="128" t="s">
        <v>271</v>
      </c>
      <c r="B19" s="43"/>
      <c r="C19" s="31"/>
      <c r="D19" s="31"/>
      <c r="E19" s="31"/>
      <c r="F19" s="31"/>
      <c r="G19" s="31"/>
    </row>
    <row r="20" spans="1:7" ht="14.25">
      <c r="A20" s="29" t="s">
        <v>272</v>
      </c>
      <c r="B20" s="43" t="s">
        <v>273</v>
      </c>
      <c r="C20" s="31">
        <v>1</v>
      </c>
      <c r="D20" s="31" t="s">
        <v>3427</v>
      </c>
      <c r="E20" s="31">
        <v>1</v>
      </c>
      <c r="F20" s="31" t="s">
        <v>831</v>
      </c>
      <c r="G20" s="31"/>
    </row>
    <row r="21" spans="1:7" ht="14.25">
      <c r="A21" s="29" t="s">
        <v>272</v>
      </c>
      <c r="B21" s="43" t="s">
        <v>276</v>
      </c>
      <c r="C21" s="31">
        <v>1</v>
      </c>
      <c r="D21" s="31" t="s">
        <v>3427</v>
      </c>
      <c r="E21" s="31">
        <v>1</v>
      </c>
      <c r="F21" s="31" t="s">
        <v>831</v>
      </c>
      <c r="G21" s="31"/>
    </row>
    <row r="22" spans="1:7" ht="14.25">
      <c r="A22" s="29" t="s">
        <v>272</v>
      </c>
      <c r="B22" s="43" t="s">
        <v>296</v>
      </c>
      <c r="C22" s="31">
        <v>1</v>
      </c>
      <c r="D22" s="31" t="s">
        <v>3361</v>
      </c>
      <c r="E22" s="31" t="s">
        <v>833</v>
      </c>
      <c r="F22" s="31">
        <v>1</v>
      </c>
      <c r="G22" s="231" t="s">
        <v>3355</v>
      </c>
    </row>
    <row r="23" spans="1:7" ht="14.25">
      <c r="A23" s="29" t="s">
        <v>272</v>
      </c>
      <c r="B23" s="43" t="s">
        <v>325</v>
      </c>
      <c r="C23" s="31">
        <v>1</v>
      </c>
      <c r="D23" s="31" t="s">
        <v>3361</v>
      </c>
      <c r="E23" s="31" t="s">
        <v>848</v>
      </c>
      <c r="F23" s="31">
        <v>1</v>
      </c>
      <c r="G23" s="231" t="s">
        <v>3355</v>
      </c>
    </row>
    <row r="24" spans="1:7" ht="14.25">
      <c r="A24" s="29" t="s">
        <v>272</v>
      </c>
      <c r="B24" s="43" t="s">
        <v>291</v>
      </c>
      <c r="C24" s="31">
        <v>1</v>
      </c>
      <c r="D24" s="31" t="s">
        <v>3361</v>
      </c>
      <c r="E24" s="31"/>
      <c r="F24" s="31">
        <v>1</v>
      </c>
      <c r="G24" s="31"/>
    </row>
    <row r="25" spans="1:7" ht="14.25">
      <c r="A25" s="29" t="s">
        <v>651</v>
      </c>
      <c r="B25" s="43" t="s">
        <v>325</v>
      </c>
      <c r="C25" s="31">
        <v>1</v>
      </c>
      <c r="D25" s="31" t="s">
        <v>3361</v>
      </c>
      <c r="E25" s="31"/>
      <c r="F25" s="31">
        <v>2</v>
      </c>
      <c r="G25" s="31"/>
    </row>
    <row r="26" spans="1:7" ht="14.25">
      <c r="A26" s="29" t="s">
        <v>2245</v>
      </c>
      <c r="B26" s="43" t="s">
        <v>1244</v>
      </c>
      <c r="C26" s="31">
        <v>2</v>
      </c>
      <c r="D26" s="31" t="s">
        <v>3428</v>
      </c>
      <c r="E26" s="31"/>
      <c r="F26" s="31">
        <v>4</v>
      </c>
      <c r="G26" s="31"/>
    </row>
    <row r="27" spans="1:7" ht="14.25">
      <c r="A27" s="29" t="s">
        <v>2245</v>
      </c>
      <c r="B27" s="43" t="s">
        <v>2690</v>
      </c>
      <c r="C27" s="31">
        <v>3</v>
      </c>
      <c r="D27" s="31" t="s">
        <v>3428</v>
      </c>
      <c r="E27" s="31"/>
      <c r="F27" s="31">
        <v>10</v>
      </c>
      <c r="G27" s="31"/>
    </row>
    <row r="28" spans="1:7" ht="14.25">
      <c r="A28" s="29" t="s">
        <v>2245</v>
      </c>
      <c r="B28" s="43" t="s">
        <v>3429</v>
      </c>
      <c r="C28" s="31">
        <v>1</v>
      </c>
      <c r="D28" s="31" t="s">
        <v>3428</v>
      </c>
      <c r="E28" s="31">
        <v>1</v>
      </c>
      <c r="F28" s="31">
        <v>1</v>
      </c>
      <c r="G28" s="31"/>
    </row>
    <row r="29" spans="1:7" ht="14.25">
      <c r="A29" s="29" t="s">
        <v>297</v>
      </c>
      <c r="B29" s="43" t="s">
        <v>273</v>
      </c>
      <c r="C29" s="31">
        <v>1</v>
      </c>
      <c r="D29" s="31" t="s">
        <v>3427</v>
      </c>
      <c r="E29" s="31">
        <v>2</v>
      </c>
      <c r="F29" s="31">
        <v>1</v>
      </c>
      <c r="G29" s="31"/>
    </row>
    <row r="30" spans="1:7" ht="14.25">
      <c r="A30" s="29" t="s">
        <v>297</v>
      </c>
      <c r="B30" s="43" t="s">
        <v>296</v>
      </c>
      <c r="C30" s="31">
        <v>1</v>
      </c>
      <c r="D30" s="31"/>
      <c r="E30" s="31"/>
      <c r="F30" s="31">
        <v>1</v>
      </c>
      <c r="G30" s="31"/>
    </row>
    <row r="31" spans="1:7" ht="14.25">
      <c r="A31" s="29" t="s">
        <v>298</v>
      </c>
      <c r="B31" s="43" t="s">
        <v>273</v>
      </c>
      <c r="C31" s="31">
        <v>3</v>
      </c>
      <c r="D31" s="31" t="s">
        <v>3427</v>
      </c>
      <c r="E31" s="31" t="s">
        <v>843</v>
      </c>
      <c r="F31" s="31" t="s">
        <v>843</v>
      </c>
      <c r="G31" s="31"/>
    </row>
    <row r="32" spans="1:7" ht="14.25">
      <c r="A32" s="29" t="s">
        <v>298</v>
      </c>
      <c r="B32" s="43" t="s">
        <v>296</v>
      </c>
      <c r="C32" s="31">
        <v>3</v>
      </c>
      <c r="D32" s="31"/>
      <c r="E32" s="31" t="s">
        <v>886</v>
      </c>
      <c r="F32" s="31" t="s">
        <v>886</v>
      </c>
      <c r="G32" s="31" t="s">
        <v>3357</v>
      </c>
    </row>
    <row r="33" spans="1:7" ht="14.25">
      <c r="A33" s="29" t="s">
        <v>300</v>
      </c>
      <c r="B33" s="43"/>
      <c r="C33" s="31">
        <v>4</v>
      </c>
      <c r="D33" s="31"/>
      <c r="E33" s="31" t="s">
        <v>843</v>
      </c>
      <c r="F33" s="31" t="s">
        <v>843</v>
      </c>
      <c r="G33" s="31"/>
    </row>
    <row r="34" spans="1:7" ht="14.25">
      <c r="A34" s="29" t="s">
        <v>301</v>
      </c>
      <c r="B34" s="43" t="s">
        <v>302</v>
      </c>
      <c r="C34" s="31">
        <v>1</v>
      </c>
      <c r="D34" s="31" t="s">
        <v>3430</v>
      </c>
      <c r="E34" s="31"/>
      <c r="F34" s="31">
        <v>1</v>
      </c>
      <c r="G34" s="31"/>
    </row>
    <row r="35" spans="1:7" ht="14.25">
      <c r="A35" s="29" t="s">
        <v>301</v>
      </c>
      <c r="B35" s="43" t="s">
        <v>303</v>
      </c>
      <c r="C35" s="31">
        <v>1</v>
      </c>
      <c r="D35" s="31" t="s">
        <v>3430</v>
      </c>
      <c r="E35" s="31"/>
      <c r="F35" s="31">
        <v>1</v>
      </c>
      <c r="G35" s="31"/>
    </row>
    <row r="36" spans="1:7" ht="14.25">
      <c r="A36" s="29" t="s">
        <v>301</v>
      </c>
      <c r="B36" s="43" t="s">
        <v>304</v>
      </c>
      <c r="C36" s="31">
        <v>3</v>
      </c>
      <c r="D36" s="31" t="s">
        <v>3430</v>
      </c>
      <c r="E36" s="31"/>
      <c r="F36" s="31">
        <v>5</v>
      </c>
      <c r="G36" s="31"/>
    </row>
    <row r="37" spans="1:7" ht="14.25">
      <c r="A37" s="29" t="s">
        <v>656</v>
      </c>
      <c r="B37" s="43"/>
      <c r="C37" s="31">
        <v>18</v>
      </c>
      <c r="D37" s="31" t="s">
        <v>3430</v>
      </c>
      <c r="E37" s="31"/>
      <c r="F37" s="31">
        <v>29</v>
      </c>
      <c r="G37" s="31"/>
    </row>
    <row r="38" spans="1:7" ht="14.25">
      <c r="A38" s="29" t="s">
        <v>307</v>
      </c>
      <c r="B38" s="43"/>
      <c r="C38" s="31">
        <v>10</v>
      </c>
      <c r="D38" s="31"/>
      <c r="E38" s="31"/>
      <c r="F38" s="31">
        <v>10</v>
      </c>
      <c r="G38" s="31" t="s">
        <v>3358</v>
      </c>
    </row>
    <row r="39" spans="1:7" ht="14.25">
      <c r="A39" s="29" t="s">
        <v>308</v>
      </c>
      <c r="B39" s="43" t="s">
        <v>302</v>
      </c>
      <c r="C39" s="31">
        <v>2</v>
      </c>
      <c r="D39" s="31"/>
      <c r="E39" s="31"/>
      <c r="F39" s="31">
        <v>1</v>
      </c>
      <c r="G39" s="31"/>
    </row>
    <row r="40" spans="1:7" ht="14.25">
      <c r="A40" s="29" t="s">
        <v>308</v>
      </c>
      <c r="B40" s="43" t="s">
        <v>2247</v>
      </c>
      <c r="C40" s="31">
        <v>2</v>
      </c>
      <c r="D40" s="31"/>
      <c r="E40" s="31"/>
      <c r="F40" s="31">
        <v>3</v>
      </c>
      <c r="G40" s="31"/>
    </row>
    <row r="41" spans="1:7" ht="14.25">
      <c r="A41" s="29" t="s">
        <v>308</v>
      </c>
      <c r="B41" s="43" t="s">
        <v>304</v>
      </c>
      <c r="C41" s="31">
        <v>6</v>
      </c>
      <c r="D41" s="31"/>
      <c r="E41" s="31"/>
      <c r="F41" s="31">
        <v>6</v>
      </c>
      <c r="G41" s="31"/>
    </row>
    <row r="42" spans="1:7" ht="14.25">
      <c r="A42" s="29" t="s">
        <v>659</v>
      </c>
      <c r="B42" s="43"/>
      <c r="C42" s="31">
        <v>21</v>
      </c>
      <c r="D42" s="31"/>
      <c r="E42" s="31"/>
      <c r="F42" s="31">
        <v>47</v>
      </c>
      <c r="G42" s="31"/>
    </row>
    <row r="43" spans="1:7" ht="14.25">
      <c r="A43" s="29" t="s">
        <v>312</v>
      </c>
      <c r="B43" s="43"/>
      <c r="C43" s="31">
        <v>17</v>
      </c>
      <c r="D43" s="31"/>
      <c r="E43" s="31"/>
      <c r="F43" s="31">
        <v>14</v>
      </c>
      <c r="G43" s="31" t="s">
        <v>3358</v>
      </c>
    </row>
    <row r="44" spans="1:7" ht="14.25">
      <c r="A44" s="29" t="s">
        <v>317</v>
      </c>
      <c r="B44" s="43"/>
      <c r="C44" s="31">
        <v>1</v>
      </c>
      <c r="D44" s="31"/>
      <c r="E44" s="31">
        <v>1</v>
      </c>
      <c r="F44" s="31">
        <v>1</v>
      </c>
      <c r="G44" s="31"/>
    </row>
    <row r="45" spans="1:7" ht="14.25">
      <c r="A45" s="29" t="s">
        <v>318</v>
      </c>
      <c r="B45" s="43"/>
      <c r="C45" s="31">
        <v>1</v>
      </c>
      <c r="D45" s="31" t="s">
        <v>3428</v>
      </c>
      <c r="E45" s="31">
        <v>2</v>
      </c>
      <c r="F45" s="31" t="s">
        <v>180</v>
      </c>
      <c r="G45" s="31"/>
    </row>
    <row r="46" spans="1:7" ht="14.25">
      <c r="A46" s="29" t="s">
        <v>319</v>
      </c>
      <c r="B46" s="43"/>
      <c r="C46" s="31">
        <v>2</v>
      </c>
      <c r="D46" s="31"/>
      <c r="E46" s="31">
        <v>6</v>
      </c>
      <c r="F46" s="31">
        <v>4</v>
      </c>
      <c r="G46" s="31" t="s">
        <v>3358</v>
      </c>
    </row>
    <row r="47" spans="1:7" ht="14.25">
      <c r="A47" s="29" t="s">
        <v>313</v>
      </c>
      <c r="B47" s="43" t="s">
        <v>3431</v>
      </c>
      <c r="C47" s="31">
        <v>1</v>
      </c>
      <c r="D47" s="31" t="s">
        <v>3427</v>
      </c>
      <c r="E47" s="31">
        <v>1</v>
      </c>
      <c r="F47" s="31">
        <v>1</v>
      </c>
      <c r="G47" s="31"/>
    </row>
    <row r="48" spans="1:7" ht="14.25">
      <c r="A48" s="29" t="s">
        <v>313</v>
      </c>
      <c r="B48" s="43" t="s">
        <v>3432</v>
      </c>
      <c r="C48" s="31">
        <v>1</v>
      </c>
      <c r="D48" s="31" t="s">
        <v>3433</v>
      </c>
      <c r="E48" s="31">
        <v>1</v>
      </c>
      <c r="F48" s="31">
        <v>1</v>
      </c>
      <c r="G48" s="31"/>
    </row>
    <row r="49" spans="1:7" ht="14.25">
      <c r="A49" s="29" t="s">
        <v>313</v>
      </c>
      <c r="B49" s="43" t="s">
        <v>3434</v>
      </c>
      <c r="C49" s="31">
        <v>1</v>
      </c>
      <c r="D49" s="31" t="s">
        <v>3430</v>
      </c>
      <c r="E49" s="31">
        <v>2</v>
      </c>
      <c r="F49" s="31">
        <v>2</v>
      </c>
      <c r="G49" s="31"/>
    </row>
    <row r="50" spans="1:7" ht="14.25">
      <c r="A50" s="29" t="s">
        <v>313</v>
      </c>
      <c r="B50" s="43" t="s">
        <v>3435</v>
      </c>
      <c r="C50" s="31">
        <v>1</v>
      </c>
      <c r="D50" s="31" t="s">
        <v>3427</v>
      </c>
      <c r="E50" s="31"/>
      <c r="F50" s="31" t="s">
        <v>831</v>
      </c>
      <c r="G50" s="85"/>
    </row>
    <row r="51" spans="1:7" ht="14.25">
      <c r="A51" s="29" t="s">
        <v>313</v>
      </c>
      <c r="B51" s="43" t="s">
        <v>314</v>
      </c>
      <c r="C51" s="31">
        <v>2</v>
      </c>
      <c r="D51" s="31"/>
      <c r="E51" s="31" t="s">
        <v>833</v>
      </c>
      <c r="F51" s="31">
        <v>4</v>
      </c>
      <c r="G51" s="85"/>
    </row>
    <row r="52" spans="1:7" ht="14.25">
      <c r="A52" s="29" t="s">
        <v>321</v>
      </c>
      <c r="B52" s="43" t="s">
        <v>302</v>
      </c>
      <c r="C52" s="31">
        <v>1</v>
      </c>
      <c r="D52" s="31" t="s">
        <v>3428</v>
      </c>
      <c r="E52" s="31">
        <v>1</v>
      </c>
      <c r="F52" s="31">
        <v>1</v>
      </c>
      <c r="G52" s="31"/>
    </row>
    <row r="53" spans="1:7" ht="14.25">
      <c r="A53" s="53" t="s">
        <v>109</v>
      </c>
      <c r="B53" s="45" t="s">
        <v>281</v>
      </c>
      <c r="C53" s="31" t="s">
        <v>180</v>
      </c>
      <c r="D53" s="31"/>
      <c r="E53" s="31"/>
      <c r="F53" s="31" t="s">
        <v>838</v>
      </c>
      <c r="G53" s="31"/>
    </row>
    <row r="54" spans="1:7" ht="28.5">
      <c r="A54" s="53" t="s">
        <v>109</v>
      </c>
      <c r="B54" s="45" t="s">
        <v>2685</v>
      </c>
      <c r="C54" s="31" t="s">
        <v>180</v>
      </c>
      <c r="D54" s="31"/>
      <c r="E54" s="31"/>
      <c r="F54" s="31" t="s">
        <v>180</v>
      </c>
      <c r="G54" s="31"/>
    </row>
    <row r="55" spans="1:7" ht="14.25">
      <c r="A55" s="53" t="s">
        <v>109</v>
      </c>
      <c r="B55" s="45" t="s">
        <v>325</v>
      </c>
      <c r="C55" s="31" t="s">
        <v>180</v>
      </c>
      <c r="D55" s="31"/>
      <c r="E55" s="31"/>
      <c r="F55" s="31" t="s">
        <v>180</v>
      </c>
      <c r="G55" s="31"/>
    </row>
    <row r="56" spans="1:7" ht="14.25">
      <c r="A56" s="29" t="s">
        <v>662</v>
      </c>
      <c r="B56" s="43" t="s">
        <v>304</v>
      </c>
      <c r="C56" s="31">
        <v>1</v>
      </c>
      <c r="D56" s="31"/>
      <c r="E56" s="31"/>
      <c r="F56" s="31">
        <v>1</v>
      </c>
      <c r="G56" s="31"/>
    </row>
    <row r="57" spans="1:7" ht="14.25">
      <c r="A57" s="29" t="s">
        <v>663</v>
      </c>
      <c r="B57" s="43" t="s">
        <v>304</v>
      </c>
      <c r="C57" s="31">
        <v>1</v>
      </c>
      <c r="D57" s="31"/>
      <c r="E57" s="31"/>
      <c r="F57" s="31">
        <v>1</v>
      </c>
      <c r="G57" s="31"/>
    </row>
    <row r="58" spans="1:7" ht="14.25">
      <c r="A58" s="29" t="s">
        <v>3436</v>
      </c>
      <c r="B58" s="43" t="s">
        <v>304</v>
      </c>
      <c r="C58" s="31">
        <v>1</v>
      </c>
      <c r="D58" s="31"/>
      <c r="E58" s="31"/>
      <c r="F58" s="31">
        <v>1</v>
      </c>
      <c r="G58" s="31"/>
    </row>
    <row r="59" spans="1:7" ht="14.25">
      <c r="A59" s="29" t="s">
        <v>665</v>
      </c>
      <c r="B59" s="43"/>
      <c r="C59" s="31">
        <v>2</v>
      </c>
      <c r="D59" s="31"/>
      <c r="E59" s="31"/>
      <c r="F59" s="31" t="s">
        <v>843</v>
      </c>
      <c r="G59" s="31"/>
    </row>
    <row r="60" spans="1:7" ht="14.25">
      <c r="A60" s="29" t="s">
        <v>666</v>
      </c>
      <c r="B60" s="43"/>
      <c r="C60" s="31">
        <v>2</v>
      </c>
      <c r="D60" s="31"/>
      <c r="E60" s="31"/>
      <c r="F60" s="31">
        <v>14</v>
      </c>
      <c r="G60" s="31"/>
    </row>
    <row r="61" spans="1:7" ht="14.25">
      <c r="A61" s="29" t="s">
        <v>664</v>
      </c>
      <c r="B61" s="43"/>
      <c r="C61" s="31">
        <v>1</v>
      </c>
      <c r="D61" s="31"/>
      <c r="E61" s="31"/>
      <c r="F61" s="31">
        <v>7</v>
      </c>
      <c r="G61" s="31"/>
    </row>
    <row r="62" spans="1:7" ht="14.25">
      <c r="A62" s="29"/>
      <c r="B62" s="43"/>
      <c r="C62" s="31"/>
      <c r="D62" s="31"/>
      <c r="E62" s="31"/>
      <c r="F62" s="31"/>
      <c r="G62" s="31"/>
    </row>
    <row r="63" spans="1:7" ht="15">
      <c r="A63" s="41" t="s">
        <v>322</v>
      </c>
      <c r="B63" s="43"/>
      <c r="C63" s="31"/>
      <c r="D63" s="31"/>
      <c r="E63" s="31"/>
      <c r="F63" s="31"/>
      <c r="G63" s="31"/>
    </row>
    <row r="64" spans="1:7" ht="14.25">
      <c r="A64" s="29" t="s">
        <v>2138</v>
      </c>
      <c r="B64" s="43" t="s">
        <v>324</v>
      </c>
      <c r="C64" s="31">
        <v>1</v>
      </c>
      <c r="D64" s="31" t="s">
        <v>3427</v>
      </c>
      <c r="E64" s="31">
        <v>1</v>
      </c>
      <c r="F64" s="31" t="s">
        <v>831</v>
      </c>
      <c r="G64" s="31"/>
    </row>
    <row r="65" spans="1:7" ht="14.25">
      <c r="A65" s="29" t="s">
        <v>2138</v>
      </c>
      <c r="B65" s="43" t="s">
        <v>296</v>
      </c>
      <c r="C65" s="31">
        <v>1</v>
      </c>
      <c r="D65" s="231" t="s">
        <v>3437</v>
      </c>
      <c r="E65" s="31"/>
      <c r="F65" s="31">
        <v>1</v>
      </c>
      <c r="G65" s="31"/>
    </row>
    <row r="66" spans="1:7" ht="14.25">
      <c r="A66" s="29" t="s">
        <v>2138</v>
      </c>
      <c r="B66" s="43" t="s">
        <v>327</v>
      </c>
      <c r="C66" s="31">
        <v>1</v>
      </c>
      <c r="D66" s="231" t="s">
        <v>3437</v>
      </c>
      <c r="E66" s="31">
        <v>6</v>
      </c>
      <c r="F66" s="31">
        <v>1</v>
      </c>
      <c r="G66" s="31"/>
    </row>
    <row r="67" spans="1:7" ht="14.25">
      <c r="A67" s="29" t="s">
        <v>1828</v>
      </c>
      <c r="B67" s="43" t="s">
        <v>324</v>
      </c>
      <c r="C67" s="31">
        <v>1</v>
      </c>
      <c r="D67" s="31" t="s">
        <v>3427</v>
      </c>
      <c r="E67" s="31">
        <v>2</v>
      </c>
      <c r="F67" s="31">
        <v>2</v>
      </c>
      <c r="G67" s="31"/>
    </row>
    <row r="68" spans="1:7" ht="14.25">
      <c r="A68" s="29" t="s">
        <v>1828</v>
      </c>
      <c r="B68" s="43" t="s">
        <v>296</v>
      </c>
      <c r="C68" s="31">
        <v>1</v>
      </c>
      <c r="D68" s="31"/>
      <c r="E68" s="31"/>
      <c r="F68" s="31">
        <v>2</v>
      </c>
      <c r="G68" s="31"/>
    </row>
    <row r="69" spans="1:7" ht="14.25">
      <c r="A69" s="29" t="s">
        <v>1828</v>
      </c>
      <c r="B69" s="43" t="s">
        <v>327</v>
      </c>
      <c r="C69" s="31">
        <v>1</v>
      </c>
      <c r="D69" s="31"/>
      <c r="E69" s="31">
        <v>6</v>
      </c>
      <c r="F69" s="31">
        <v>2</v>
      </c>
      <c r="G69" s="31"/>
    </row>
    <row r="70" spans="1:7" ht="14.25">
      <c r="A70" s="29" t="s">
        <v>3438</v>
      </c>
      <c r="B70" s="43" t="s">
        <v>935</v>
      </c>
      <c r="C70" s="31" t="s">
        <v>180</v>
      </c>
      <c r="D70" s="31" t="s">
        <v>3430</v>
      </c>
      <c r="E70" s="31" t="s">
        <v>838</v>
      </c>
      <c r="F70" s="31" t="s">
        <v>838</v>
      </c>
      <c r="G70" s="31"/>
    </row>
    <row r="71" spans="1:7" ht="14.25">
      <c r="A71" s="29" t="s">
        <v>3438</v>
      </c>
      <c r="B71" s="43" t="s">
        <v>876</v>
      </c>
      <c r="C71" s="31" t="s">
        <v>180</v>
      </c>
      <c r="D71" s="31" t="s">
        <v>3430</v>
      </c>
      <c r="E71" s="31" t="s">
        <v>221</v>
      </c>
      <c r="F71" s="31" t="s">
        <v>221</v>
      </c>
      <c r="G71" s="31"/>
    </row>
    <row r="72" spans="1:7" ht="14.25">
      <c r="A72" s="29" t="s">
        <v>3439</v>
      </c>
      <c r="B72" s="43" t="s">
        <v>935</v>
      </c>
      <c r="C72" s="31" t="s">
        <v>180</v>
      </c>
      <c r="D72" s="31"/>
      <c r="E72" s="31" t="s">
        <v>838</v>
      </c>
      <c r="F72" s="31" t="s">
        <v>838</v>
      </c>
      <c r="G72" s="31"/>
    </row>
    <row r="73" spans="1:7" ht="14.25">
      <c r="A73" s="29" t="s">
        <v>3439</v>
      </c>
      <c r="B73" s="43" t="s">
        <v>876</v>
      </c>
      <c r="C73" s="31" t="s">
        <v>180</v>
      </c>
      <c r="D73" s="31"/>
      <c r="E73" s="31" t="s">
        <v>221</v>
      </c>
      <c r="F73" s="31" t="s">
        <v>221</v>
      </c>
      <c r="G73" s="31"/>
    </row>
    <row r="74" spans="1:7" ht="14.25">
      <c r="A74" s="29" t="s">
        <v>328</v>
      </c>
      <c r="B74" s="43" t="s">
        <v>324</v>
      </c>
      <c r="C74" s="31">
        <v>1</v>
      </c>
      <c r="D74" s="31" t="s">
        <v>3427</v>
      </c>
      <c r="E74" s="31">
        <v>1</v>
      </c>
      <c r="F74" s="31" t="s">
        <v>831</v>
      </c>
      <c r="G74" s="31"/>
    </row>
    <row r="75" spans="1:7" ht="14.25">
      <c r="A75" s="29" t="s">
        <v>328</v>
      </c>
      <c r="B75" s="43" t="s">
        <v>327</v>
      </c>
      <c r="C75" s="31">
        <v>1</v>
      </c>
      <c r="D75" s="31"/>
      <c r="E75" s="31"/>
      <c r="F75" s="31">
        <v>1</v>
      </c>
      <c r="G75" s="31"/>
    </row>
    <row r="76" spans="1:7" ht="14.25">
      <c r="A76" s="29" t="s">
        <v>1834</v>
      </c>
      <c r="B76" s="43" t="s">
        <v>302</v>
      </c>
      <c r="C76" s="31">
        <v>1</v>
      </c>
      <c r="D76" s="31" t="s">
        <v>3427</v>
      </c>
      <c r="E76" s="31">
        <v>1</v>
      </c>
      <c r="F76" s="31" t="s">
        <v>180</v>
      </c>
      <c r="G76" s="31" t="s">
        <v>3440</v>
      </c>
    </row>
    <row r="77" spans="1:7" ht="14.25">
      <c r="A77" s="29" t="s">
        <v>1835</v>
      </c>
      <c r="B77" s="43" t="s">
        <v>302</v>
      </c>
      <c r="C77" s="31">
        <v>1</v>
      </c>
      <c r="D77" s="31" t="s">
        <v>3427</v>
      </c>
      <c r="E77" s="31">
        <v>1</v>
      </c>
      <c r="F77" s="31" t="s">
        <v>831</v>
      </c>
      <c r="G77" s="31"/>
    </row>
    <row r="78" spans="1:7" ht="14.25">
      <c r="A78" s="29" t="s">
        <v>2014</v>
      </c>
      <c r="B78" s="43" t="s">
        <v>304</v>
      </c>
      <c r="C78" s="31">
        <v>1</v>
      </c>
      <c r="D78" s="31"/>
      <c r="E78" s="31">
        <v>6</v>
      </c>
      <c r="F78" s="31">
        <v>1</v>
      </c>
      <c r="G78" s="31"/>
    </row>
    <row r="79" spans="1:7" ht="14.25">
      <c r="A79" s="29" t="s">
        <v>1639</v>
      </c>
      <c r="B79" s="43"/>
      <c r="C79" s="31">
        <v>13</v>
      </c>
      <c r="D79" s="31"/>
      <c r="E79" s="31">
        <v>12</v>
      </c>
      <c r="F79" s="31"/>
      <c r="G79" s="31" t="s">
        <v>3358</v>
      </c>
    </row>
    <row r="80" spans="1:7" ht="14.25">
      <c r="A80" s="29" t="s">
        <v>1640</v>
      </c>
      <c r="B80" s="43"/>
      <c r="C80" s="31">
        <v>13</v>
      </c>
      <c r="D80" s="31"/>
      <c r="E80" s="31">
        <v>12</v>
      </c>
      <c r="F80" s="31"/>
      <c r="G80" s="31" t="s">
        <v>3358</v>
      </c>
    </row>
    <row r="81" spans="1:7" ht="14.25">
      <c r="A81" s="29" t="s">
        <v>331</v>
      </c>
      <c r="B81" s="43"/>
      <c r="C81" s="31">
        <v>20</v>
      </c>
      <c r="D81" s="31"/>
      <c r="E81" s="31">
        <v>16</v>
      </c>
      <c r="F81" s="31"/>
      <c r="G81" s="31" t="s">
        <v>3358</v>
      </c>
    </row>
    <row r="82" spans="1:7" ht="14.25">
      <c r="A82" s="29" t="s">
        <v>332</v>
      </c>
      <c r="B82" s="43"/>
      <c r="C82" s="31">
        <v>21</v>
      </c>
      <c r="D82" s="31"/>
      <c r="E82" s="31">
        <v>16</v>
      </c>
      <c r="F82" s="31"/>
      <c r="G82" s="31" t="s">
        <v>3358</v>
      </c>
    </row>
    <row r="83" spans="1:7" ht="14.25">
      <c r="A83" s="29" t="s">
        <v>333</v>
      </c>
      <c r="B83" s="43"/>
      <c r="C83" s="31">
        <v>4</v>
      </c>
      <c r="D83" s="31"/>
      <c r="E83" s="31">
        <v>5</v>
      </c>
      <c r="F83" s="31"/>
      <c r="G83" s="31" t="s">
        <v>3358</v>
      </c>
    </row>
    <row r="84" spans="1:7" ht="14.25">
      <c r="A84" s="29" t="s">
        <v>335</v>
      </c>
      <c r="B84" s="43"/>
      <c r="C84" s="31">
        <v>11</v>
      </c>
      <c r="D84" s="31"/>
      <c r="E84" s="31">
        <v>24</v>
      </c>
      <c r="F84" s="31">
        <v>16</v>
      </c>
      <c r="G84" s="31" t="s">
        <v>3358</v>
      </c>
    </row>
    <row r="85" spans="1:7" ht="14.25">
      <c r="A85" s="29" t="s">
        <v>1836</v>
      </c>
      <c r="B85" s="43" t="s">
        <v>351</v>
      </c>
      <c r="C85" s="31">
        <v>3</v>
      </c>
      <c r="D85" s="31" t="s">
        <v>3428</v>
      </c>
      <c r="E85" s="31">
        <v>5</v>
      </c>
      <c r="F85" s="31">
        <v>5</v>
      </c>
      <c r="G85" s="31"/>
    </row>
    <row r="86" spans="1:7" ht="14.25">
      <c r="A86" s="29" t="s">
        <v>1836</v>
      </c>
      <c r="B86" s="43" t="s">
        <v>352</v>
      </c>
      <c r="C86" s="31">
        <v>4</v>
      </c>
      <c r="D86" s="31" t="s">
        <v>3428</v>
      </c>
      <c r="E86" s="31">
        <v>5</v>
      </c>
      <c r="F86" s="31">
        <v>5</v>
      </c>
      <c r="G86" s="31"/>
    </row>
    <row r="87" spans="1:7" ht="14.25">
      <c r="A87" s="29" t="s">
        <v>1836</v>
      </c>
      <c r="B87" s="43" t="s">
        <v>353</v>
      </c>
      <c r="C87" s="31">
        <v>3</v>
      </c>
      <c r="D87" s="31" t="s">
        <v>3428</v>
      </c>
      <c r="E87" s="31">
        <v>5</v>
      </c>
      <c r="F87" s="31">
        <v>5</v>
      </c>
      <c r="G87" s="31"/>
    </row>
    <row r="88" spans="1:7" ht="14.25">
      <c r="A88" s="29" t="s">
        <v>1836</v>
      </c>
      <c r="B88" s="43" t="s">
        <v>677</v>
      </c>
      <c r="C88" s="31">
        <v>3</v>
      </c>
      <c r="D88" s="31" t="s">
        <v>3428</v>
      </c>
      <c r="E88" s="31">
        <v>7</v>
      </c>
      <c r="F88" s="31">
        <v>7</v>
      </c>
      <c r="G88" s="31"/>
    </row>
    <row r="89" spans="1:7" ht="14.25">
      <c r="A89" s="29" t="s">
        <v>342</v>
      </c>
      <c r="B89" s="43" t="s">
        <v>1241</v>
      </c>
      <c r="C89" s="31">
        <v>2</v>
      </c>
      <c r="D89" s="31" t="s">
        <v>3428</v>
      </c>
      <c r="E89" s="31">
        <v>4</v>
      </c>
      <c r="F89" s="31">
        <v>4</v>
      </c>
      <c r="G89" s="31"/>
    </row>
    <row r="90" spans="1:7" ht="14.25">
      <c r="A90" s="29" t="s">
        <v>342</v>
      </c>
      <c r="B90" s="43" t="s">
        <v>935</v>
      </c>
      <c r="C90" s="31">
        <v>1</v>
      </c>
      <c r="D90" s="31" t="s">
        <v>3428</v>
      </c>
      <c r="E90" s="31">
        <v>3</v>
      </c>
      <c r="F90" s="31" t="s">
        <v>180</v>
      </c>
      <c r="G90" s="31"/>
    </row>
    <row r="91" spans="1:7" ht="14.25">
      <c r="A91" s="29" t="s">
        <v>342</v>
      </c>
      <c r="B91" s="43" t="s">
        <v>876</v>
      </c>
      <c r="C91" s="31">
        <v>1</v>
      </c>
      <c r="D91" s="31" t="s">
        <v>3428</v>
      </c>
      <c r="E91" s="31">
        <v>5</v>
      </c>
      <c r="F91" s="31" t="s">
        <v>838</v>
      </c>
      <c r="G91" s="31"/>
    </row>
    <row r="92" spans="1:7" ht="14.25">
      <c r="A92" s="29" t="s">
        <v>342</v>
      </c>
      <c r="B92" s="43" t="s">
        <v>1451</v>
      </c>
      <c r="C92" s="31">
        <v>2</v>
      </c>
      <c r="D92" s="31" t="s">
        <v>3428</v>
      </c>
      <c r="E92" s="31">
        <v>4</v>
      </c>
      <c r="F92" s="31">
        <v>4</v>
      </c>
      <c r="G92" s="31"/>
    </row>
    <row r="93" spans="1:7" ht="14.25">
      <c r="A93" s="29" t="s">
        <v>342</v>
      </c>
      <c r="B93" s="43" t="s">
        <v>1452</v>
      </c>
      <c r="C93" s="31">
        <v>1</v>
      </c>
      <c r="D93" s="31" t="s">
        <v>3428</v>
      </c>
      <c r="E93" s="31">
        <v>3</v>
      </c>
      <c r="F93" s="31" t="s">
        <v>180</v>
      </c>
      <c r="G93" s="31"/>
    </row>
    <row r="94" spans="1:7" ht="14.25">
      <c r="A94" s="29" t="s">
        <v>342</v>
      </c>
      <c r="B94" s="43" t="s">
        <v>1453</v>
      </c>
      <c r="C94" s="31">
        <v>1</v>
      </c>
      <c r="D94" s="31" t="s">
        <v>3428</v>
      </c>
      <c r="E94" s="31">
        <v>5</v>
      </c>
      <c r="F94" s="31" t="s">
        <v>838</v>
      </c>
      <c r="G94" s="31"/>
    </row>
    <row r="95" spans="1:7" ht="14.25">
      <c r="A95" s="29" t="s">
        <v>1836</v>
      </c>
      <c r="B95" s="43" t="s">
        <v>354</v>
      </c>
      <c r="C95" s="31">
        <v>3</v>
      </c>
      <c r="D95" s="31" t="s">
        <v>3428</v>
      </c>
      <c r="E95" s="31"/>
      <c r="F95" s="31"/>
      <c r="G95" s="31"/>
    </row>
    <row r="96" spans="1:7" ht="14.25">
      <c r="A96" s="29" t="s">
        <v>1836</v>
      </c>
      <c r="B96" s="43" t="s">
        <v>355</v>
      </c>
      <c r="C96" s="31">
        <v>5</v>
      </c>
      <c r="D96" s="31" t="s">
        <v>3428</v>
      </c>
      <c r="E96" s="31"/>
      <c r="F96" s="31"/>
      <c r="G96" s="31"/>
    </row>
    <row r="97" spans="1:7" ht="14.25">
      <c r="A97" s="29" t="s">
        <v>1836</v>
      </c>
      <c r="B97" s="43" t="s">
        <v>356</v>
      </c>
      <c r="C97" s="31">
        <v>4</v>
      </c>
      <c r="D97" s="31" t="s">
        <v>3428</v>
      </c>
      <c r="E97" s="31"/>
      <c r="F97" s="31"/>
      <c r="G97" s="31"/>
    </row>
    <row r="98" spans="1:7" ht="14.25">
      <c r="A98" s="29" t="s">
        <v>1836</v>
      </c>
      <c r="B98" s="43" t="s">
        <v>678</v>
      </c>
      <c r="C98" s="31">
        <v>4</v>
      </c>
      <c r="D98" s="31" t="s">
        <v>3428</v>
      </c>
      <c r="E98" s="31">
        <v>14</v>
      </c>
      <c r="F98" s="31"/>
      <c r="G98" s="31"/>
    </row>
    <row r="99" spans="1:7" ht="14.25">
      <c r="A99" s="29" t="s">
        <v>1454</v>
      </c>
      <c r="B99" s="43" t="s">
        <v>1256</v>
      </c>
      <c r="C99" s="31" t="s">
        <v>407</v>
      </c>
      <c r="D99" s="31" t="s">
        <v>3428</v>
      </c>
      <c r="E99" s="31" t="s">
        <v>843</v>
      </c>
      <c r="F99" s="31" t="s">
        <v>843</v>
      </c>
      <c r="G99" s="31"/>
    </row>
    <row r="100" spans="1:7" ht="14.25">
      <c r="A100" s="29" t="s">
        <v>1454</v>
      </c>
      <c r="B100" s="43" t="s">
        <v>1709</v>
      </c>
      <c r="C100" s="31" t="s">
        <v>833</v>
      </c>
      <c r="D100" s="31" t="s">
        <v>3428</v>
      </c>
      <c r="E100" s="31"/>
      <c r="F100" s="31" t="s">
        <v>1605</v>
      </c>
      <c r="G100" s="31"/>
    </row>
    <row r="101" spans="1:7" ht="14.25">
      <c r="A101" s="29" t="s">
        <v>349</v>
      </c>
      <c r="B101" s="43" t="s">
        <v>3364</v>
      </c>
      <c r="C101" s="31">
        <v>9</v>
      </c>
      <c r="D101" s="31" t="s">
        <v>3441</v>
      </c>
      <c r="E101" s="31">
        <v>24</v>
      </c>
      <c r="F101" s="31">
        <v>19</v>
      </c>
      <c r="G101" s="31"/>
    </row>
    <row r="102" spans="1:7" ht="14.25">
      <c r="A102" s="29" t="s">
        <v>349</v>
      </c>
      <c r="B102" s="43" t="s">
        <v>3366</v>
      </c>
      <c r="C102" s="31">
        <v>12</v>
      </c>
      <c r="D102" s="31" t="s">
        <v>3441</v>
      </c>
      <c r="E102" s="31" t="s">
        <v>3442</v>
      </c>
      <c r="F102" s="31" t="s">
        <v>3046</v>
      </c>
      <c r="G102" s="31"/>
    </row>
    <row r="103" spans="1:7" ht="14.25">
      <c r="A103" s="29" t="s">
        <v>349</v>
      </c>
      <c r="B103" s="43" t="s">
        <v>3367</v>
      </c>
      <c r="C103" s="31">
        <v>12</v>
      </c>
      <c r="D103" s="31" t="s">
        <v>3441</v>
      </c>
      <c r="E103" s="31" t="s">
        <v>3443</v>
      </c>
      <c r="F103" s="31" t="s">
        <v>3444</v>
      </c>
      <c r="G103" s="31"/>
    </row>
    <row r="104" spans="1:7" ht="14.25">
      <c r="A104" s="29" t="s">
        <v>349</v>
      </c>
      <c r="B104" s="43" t="s">
        <v>3368</v>
      </c>
      <c r="C104" s="31">
        <v>23</v>
      </c>
      <c r="D104" s="31" t="s">
        <v>3441</v>
      </c>
      <c r="E104" s="31" t="s">
        <v>3445</v>
      </c>
      <c r="F104" s="31" t="s">
        <v>3446</v>
      </c>
      <c r="G104" s="31"/>
    </row>
    <row r="105" spans="1:7" ht="14.25">
      <c r="A105" s="29" t="s">
        <v>350</v>
      </c>
      <c r="B105" s="43" t="s">
        <v>3364</v>
      </c>
      <c r="C105" s="31">
        <v>26</v>
      </c>
      <c r="D105" s="31" t="s">
        <v>3441</v>
      </c>
      <c r="E105" s="31" t="s">
        <v>415</v>
      </c>
      <c r="F105" s="31">
        <v>25</v>
      </c>
      <c r="G105" s="31"/>
    </row>
    <row r="106" spans="1:7" ht="14.25">
      <c r="A106" s="29" t="s">
        <v>350</v>
      </c>
      <c r="B106" s="43" t="s">
        <v>3366</v>
      </c>
      <c r="C106" s="31">
        <v>29</v>
      </c>
      <c r="D106" s="31" t="s">
        <v>3441</v>
      </c>
      <c r="E106" s="31" t="s">
        <v>3447</v>
      </c>
      <c r="F106" s="31" t="s">
        <v>3448</v>
      </c>
      <c r="G106" s="31"/>
    </row>
    <row r="107" spans="1:7" ht="14.25">
      <c r="A107" s="29" t="s">
        <v>350</v>
      </c>
      <c r="B107" s="43" t="s">
        <v>3367</v>
      </c>
      <c r="C107" s="31">
        <v>29</v>
      </c>
      <c r="D107" s="31" t="s">
        <v>3441</v>
      </c>
      <c r="E107" s="31" t="s">
        <v>3449</v>
      </c>
      <c r="F107" s="31" t="s">
        <v>3450</v>
      </c>
      <c r="G107" s="31"/>
    </row>
    <row r="108" spans="1:7" ht="14.25">
      <c r="A108" s="29" t="s">
        <v>350</v>
      </c>
      <c r="B108" s="43" t="s">
        <v>3369</v>
      </c>
      <c r="C108" s="31">
        <v>44</v>
      </c>
      <c r="D108" s="31" t="s">
        <v>3441</v>
      </c>
      <c r="E108" s="31" t="s">
        <v>3451</v>
      </c>
      <c r="F108" s="31" t="s">
        <v>3451</v>
      </c>
      <c r="G108" s="31"/>
    </row>
    <row r="109" spans="1:7" ht="14.25">
      <c r="A109" s="29" t="s">
        <v>1464</v>
      </c>
      <c r="B109" s="43"/>
      <c r="C109" s="31">
        <v>2</v>
      </c>
      <c r="D109" s="31" t="s">
        <v>3428</v>
      </c>
      <c r="E109" s="31">
        <v>4</v>
      </c>
      <c r="F109" s="31"/>
      <c r="G109" s="31"/>
    </row>
    <row r="110" spans="1:7" ht="14.25">
      <c r="A110" s="29" t="s">
        <v>2574</v>
      </c>
      <c r="B110" s="43"/>
      <c r="C110" s="31">
        <v>1</v>
      </c>
      <c r="D110" s="31" t="s">
        <v>3428</v>
      </c>
      <c r="E110" s="31">
        <v>1</v>
      </c>
      <c r="F110" s="31"/>
      <c r="G110" s="31"/>
    </row>
    <row r="111" spans="1:7" ht="14.25">
      <c r="A111" s="29" t="s">
        <v>2575</v>
      </c>
      <c r="B111" s="43"/>
      <c r="C111" s="31">
        <v>1</v>
      </c>
      <c r="D111" s="31" t="s">
        <v>3428</v>
      </c>
      <c r="E111" s="31">
        <v>1</v>
      </c>
      <c r="F111" s="31"/>
      <c r="G111" s="31"/>
    </row>
    <row r="112" spans="1:7" ht="14.25">
      <c r="A112" s="29" t="s">
        <v>871</v>
      </c>
      <c r="B112" s="43"/>
      <c r="C112" s="31">
        <v>2</v>
      </c>
      <c r="D112" s="31" t="s">
        <v>3428</v>
      </c>
      <c r="E112" s="31">
        <v>4</v>
      </c>
      <c r="F112" s="31"/>
      <c r="G112" s="31"/>
    </row>
    <row r="113" spans="1:7" ht="14.25">
      <c r="A113" s="29" t="s">
        <v>2576</v>
      </c>
      <c r="B113" s="43"/>
      <c r="C113" s="31">
        <v>1</v>
      </c>
      <c r="D113" s="31" t="s">
        <v>3428</v>
      </c>
      <c r="E113" s="31">
        <v>1</v>
      </c>
      <c r="F113" s="31"/>
      <c r="G113" s="31"/>
    </row>
    <row r="114" spans="1:7" ht="14.25">
      <c r="A114" s="29" t="s">
        <v>2577</v>
      </c>
      <c r="B114" s="43"/>
      <c r="C114" s="31">
        <v>1</v>
      </c>
      <c r="D114" s="31" t="s">
        <v>3428</v>
      </c>
      <c r="E114" s="31">
        <v>1</v>
      </c>
      <c r="F114" s="31"/>
      <c r="G114" s="31"/>
    </row>
    <row r="115" spans="1:7" ht="14.25">
      <c r="A115" s="53" t="s">
        <v>110</v>
      </c>
      <c r="B115" s="45" t="s">
        <v>1241</v>
      </c>
      <c r="C115" s="31" t="s">
        <v>838</v>
      </c>
      <c r="D115" s="31"/>
      <c r="E115" s="31" t="s">
        <v>833</v>
      </c>
      <c r="F115" s="31" t="s">
        <v>833</v>
      </c>
      <c r="G115" s="31"/>
    </row>
    <row r="116" spans="1:7" ht="14.25">
      <c r="A116" s="53" t="s">
        <v>110</v>
      </c>
      <c r="B116" s="45" t="s">
        <v>935</v>
      </c>
      <c r="C116" s="31" t="s">
        <v>180</v>
      </c>
      <c r="D116" s="31"/>
      <c r="E116" s="31" t="s">
        <v>848</v>
      </c>
      <c r="F116" s="31" t="s">
        <v>180</v>
      </c>
      <c r="G116" s="31"/>
    </row>
    <row r="117" spans="1:7" ht="14.25">
      <c r="A117" s="53" t="s">
        <v>110</v>
      </c>
      <c r="B117" s="45" t="s">
        <v>876</v>
      </c>
      <c r="C117" s="31" t="s">
        <v>180</v>
      </c>
      <c r="D117" s="31"/>
      <c r="E117" s="31" t="s">
        <v>848</v>
      </c>
      <c r="F117" s="31" t="s">
        <v>180</v>
      </c>
      <c r="G117" s="31"/>
    </row>
    <row r="118" spans="1:7" ht="14.25">
      <c r="A118" s="53" t="s">
        <v>932</v>
      </c>
      <c r="B118" s="45" t="s">
        <v>933</v>
      </c>
      <c r="C118" s="31" t="s">
        <v>838</v>
      </c>
      <c r="D118" s="31"/>
      <c r="E118" s="31" t="s">
        <v>833</v>
      </c>
      <c r="F118" s="31" t="s">
        <v>833</v>
      </c>
      <c r="G118" s="31"/>
    </row>
    <row r="119" spans="1:7" ht="14.25">
      <c r="A119" s="53" t="s">
        <v>932</v>
      </c>
      <c r="B119" s="45" t="s">
        <v>934</v>
      </c>
      <c r="C119" s="31" t="s">
        <v>180</v>
      </c>
      <c r="D119" s="31"/>
      <c r="E119" s="31" t="s">
        <v>221</v>
      </c>
      <c r="F119" s="31" t="s">
        <v>221</v>
      </c>
      <c r="G119" s="31"/>
    </row>
    <row r="120" spans="1:7" ht="14.25">
      <c r="A120" s="53" t="s">
        <v>932</v>
      </c>
      <c r="B120" s="45" t="s">
        <v>935</v>
      </c>
      <c r="C120" s="31" t="s">
        <v>180</v>
      </c>
      <c r="D120" s="31"/>
      <c r="E120" s="31" t="s">
        <v>848</v>
      </c>
      <c r="F120" s="31" t="s">
        <v>180</v>
      </c>
      <c r="G120" s="31"/>
    </row>
    <row r="121" spans="1:7" ht="14.25">
      <c r="A121" s="29"/>
      <c r="B121" s="43"/>
      <c r="C121" s="31"/>
      <c r="D121" s="31"/>
      <c r="E121" s="31"/>
      <c r="F121" s="31"/>
      <c r="G121" s="31"/>
    </row>
    <row r="122" spans="1:7" ht="15">
      <c r="A122" s="41" t="s">
        <v>359</v>
      </c>
      <c r="B122" s="43"/>
      <c r="C122" s="31"/>
      <c r="D122" s="31"/>
      <c r="E122" s="31"/>
      <c r="F122" s="31"/>
      <c r="G122" s="31"/>
    </row>
    <row r="123" spans="1:7" ht="14.25">
      <c r="A123" s="29" t="s">
        <v>2146</v>
      </c>
      <c r="B123" s="43" t="s">
        <v>324</v>
      </c>
      <c r="C123" s="31">
        <v>1</v>
      </c>
      <c r="D123" s="31" t="s">
        <v>3427</v>
      </c>
      <c r="E123" s="31">
        <v>1</v>
      </c>
      <c r="F123" s="31" t="s">
        <v>831</v>
      </c>
      <c r="G123" s="31"/>
    </row>
    <row r="124" spans="1:7" ht="14.25">
      <c r="A124" s="29" t="s">
        <v>2146</v>
      </c>
      <c r="B124" s="43" t="s">
        <v>296</v>
      </c>
      <c r="C124" s="31">
        <v>1</v>
      </c>
      <c r="D124" s="231" t="s">
        <v>3437</v>
      </c>
      <c r="E124" s="31"/>
      <c r="F124" s="31">
        <v>1</v>
      </c>
      <c r="G124" s="31"/>
    </row>
    <row r="125" spans="1:7" ht="14.25">
      <c r="A125" s="29" t="s">
        <v>2146</v>
      </c>
      <c r="B125" s="43" t="s">
        <v>327</v>
      </c>
      <c r="C125" s="31">
        <v>1</v>
      </c>
      <c r="D125" s="231" t="s">
        <v>3437</v>
      </c>
      <c r="E125" s="31">
        <v>6</v>
      </c>
      <c r="F125" s="31">
        <v>1</v>
      </c>
      <c r="G125" s="31"/>
    </row>
    <row r="126" spans="1:7" ht="14.25">
      <c r="A126" s="29" t="s">
        <v>361</v>
      </c>
      <c r="B126" s="43" t="s">
        <v>324</v>
      </c>
      <c r="C126" s="31">
        <v>1</v>
      </c>
      <c r="D126" s="31" t="s">
        <v>3427</v>
      </c>
      <c r="E126" s="31">
        <v>1</v>
      </c>
      <c r="F126" s="31" t="s">
        <v>831</v>
      </c>
      <c r="G126" s="31"/>
    </row>
    <row r="127" spans="1:7" ht="14.25">
      <c r="A127" s="29" t="s">
        <v>361</v>
      </c>
      <c r="B127" s="43" t="s">
        <v>327</v>
      </c>
      <c r="C127" s="31">
        <v>1</v>
      </c>
      <c r="D127" s="231" t="s">
        <v>3437</v>
      </c>
      <c r="E127" s="31"/>
      <c r="F127" s="31">
        <v>1</v>
      </c>
      <c r="G127" s="31"/>
    </row>
    <row r="128" spans="1:7" ht="14.25">
      <c r="A128" s="29" t="s">
        <v>2264</v>
      </c>
      <c r="B128" s="43" t="s">
        <v>2265</v>
      </c>
      <c r="C128" s="31">
        <v>1</v>
      </c>
      <c r="D128" s="31" t="s">
        <v>3428</v>
      </c>
      <c r="E128" s="31">
        <v>1</v>
      </c>
      <c r="F128" s="31">
        <v>1</v>
      </c>
      <c r="G128" s="31"/>
    </row>
    <row r="129" spans="1:7" ht="14.25">
      <c r="A129" s="29" t="s">
        <v>2264</v>
      </c>
      <c r="B129" s="43" t="s">
        <v>2266</v>
      </c>
      <c r="C129" s="31">
        <v>1</v>
      </c>
      <c r="D129" s="31" t="s">
        <v>3428</v>
      </c>
      <c r="E129" s="31"/>
      <c r="F129" s="31">
        <v>1</v>
      </c>
      <c r="G129" s="31"/>
    </row>
    <row r="130" spans="1:7" ht="14.25">
      <c r="A130" s="29" t="s">
        <v>1847</v>
      </c>
      <c r="B130" s="43" t="s">
        <v>2265</v>
      </c>
      <c r="C130" s="31">
        <v>1</v>
      </c>
      <c r="D130" s="31" t="s">
        <v>3428</v>
      </c>
      <c r="E130" s="31">
        <v>1</v>
      </c>
      <c r="F130" s="31">
        <v>1</v>
      </c>
      <c r="G130" s="31"/>
    </row>
    <row r="131" spans="1:7" ht="14.25">
      <c r="A131" s="29" t="s">
        <v>1847</v>
      </c>
      <c r="B131" s="43" t="s">
        <v>2266</v>
      </c>
      <c r="C131" s="31">
        <v>1</v>
      </c>
      <c r="D131" s="31" t="s">
        <v>3428</v>
      </c>
      <c r="E131" s="31"/>
      <c r="F131" s="31">
        <v>1</v>
      </c>
      <c r="G131" s="31"/>
    </row>
    <row r="132" spans="1:7" ht="14.25">
      <c r="A132" s="29" t="s">
        <v>369</v>
      </c>
      <c r="B132" s="43" t="s">
        <v>367</v>
      </c>
      <c r="C132" s="31" t="s">
        <v>872</v>
      </c>
      <c r="D132" s="31" t="s">
        <v>3428</v>
      </c>
      <c r="E132" s="31" t="s">
        <v>853</v>
      </c>
      <c r="F132" s="31"/>
      <c r="G132" s="31"/>
    </row>
    <row r="133" spans="1:7" ht="14.25">
      <c r="A133" s="29" t="s">
        <v>368</v>
      </c>
      <c r="B133" s="43" t="s">
        <v>367</v>
      </c>
      <c r="C133" s="31">
        <v>1</v>
      </c>
      <c r="D133" s="31" t="s">
        <v>3428</v>
      </c>
      <c r="E133" s="31">
        <v>2</v>
      </c>
      <c r="F133" s="31">
        <v>2</v>
      </c>
      <c r="G133" s="31"/>
    </row>
    <row r="134" spans="1:7" ht="14.25">
      <c r="A134" s="29" t="s">
        <v>369</v>
      </c>
      <c r="B134" s="43" t="s">
        <v>2265</v>
      </c>
      <c r="C134" s="31" t="s">
        <v>1294</v>
      </c>
      <c r="D134" s="31" t="s">
        <v>3428</v>
      </c>
      <c r="E134" s="31" t="s">
        <v>951</v>
      </c>
      <c r="F134" s="31"/>
      <c r="G134" s="31"/>
    </row>
    <row r="135" spans="1:7" ht="14.25">
      <c r="A135" s="29" t="s">
        <v>369</v>
      </c>
      <c r="B135" s="43" t="s">
        <v>2266</v>
      </c>
      <c r="C135" s="31" t="s">
        <v>908</v>
      </c>
      <c r="D135" s="31" t="s">
        <v>3428</v>
      </c>
      <c r="E135" s="31" t="s">
        <v>944</v>
      </c>
      <c r="F135" s="31"/>
      <c r="G135" s="31"/>
    </row>
    <row r="136" spans="1:7" ht="14.25">
      <c r="A136" s="29" t="s">
        <v>368</v>
      </c>
      <c r="B136" s="43" t="s">
        <v>2265</v>
      </c>
      <c r="C136" s="31" t="s">
        <v>944</v>
      </c>
      <c r="D136" s="31" t="s">
        <v>3428</v>
      </c>
      <c r="E136" s="31" t="s">
        <v>951</v>
      </c>
      <c r="F136" s="31"/>
      <c r="G136" s="31"/>
    </row>
    <row r="137" spans="1:7" ht="14.25">
      <c r="A137" s="29" t="s">
        <v>368</v>
      </c>
      <c r="B137" s="43" t="s">
        <v>2266</v>
      </c>
      <c r="C137" s="31" t="s">
        <v>1200</v>
      </c>
      <c r="D137" s="31" t="s">
        <v>3428</v>
      </c>
      <c r="E137" s="31" t="s">
        <v>908</v>
      </c>
      <c r="F137" s="31"/>
      <c r="G137" s="31"/>
    </row>
    <row r="138" spans="1:7" ht="14.25">
      <c r="A138" s="29" t="s">
        <v>2479</v>
      </c>
      <c r="B138" s="43" t="s">
        <v>1451</v>
      </c>
      <c r="C138" s="31">
        <v>10</v>
      </c>
      <c r="D138" s="31" t="s">
        <v>3428</v>
      </c>
      <c r="E138" s="31">
        <v>10</v>
      </c>
      <c r="F138" s="31"/>
      <c r="G138" s="31" t="s">
        <v>3452</v>
      </c>
    </row>
    <row r="139" spans="1:7" ht="14.25">
      <c r="A139" s="29" t="s">
        <v>2479</v>
      </c>
      <c r="B139" s="43" t="s">
        <v>1452</v>
      </c>
      <c r="C139" s="31" t="s">
        <v>180</v>
      </c>
      <c r="D139" s="31" t="s">
        <v>3428</v>
      </c>
      <c r="E139" s="31" t="s">
        <v>838</v>
      </c>
      <c r="F139" s="31"/>
      <c r="G139" s="31" t="s">
        <v>3453</v>
      </c>
    </row>
    <row r="140" spans="1:7" ht="14.25">
      <c r="A140" s="29" t="s">
        <v>2479</v>
      </c>
      <c r="B140" s="43" t="s">
        <v>1453</v>
      </c>
      <c r="C140" s="31" t="s">
        <v>854</v>
      </c>
      <c r="D140" s="31" t="s">
        <v>3428</v>
      </c>
      <c r="E140" s="31" t="s">
        <v>854</v>
      </c>
      <c r="F140" s="31"/>
      <c r="G140" s="31" t="s">
        <v>3452</v>
      </c>
    </row>
    <row r="141" spans="1:7" ht="14.25">
      <c r="A141" s="29" t="s">
        <v>2479</v>
      </c>
      <c r="B141" s="43" t="s">
        <v>3376</v>
      </c>
      <c r="C141" s="31">
        <v>9</v>
      </c>
      <c r="D141" s="31" t="s">
        <v>3428</v>
      </c>
      <c r="E141" s="31" t="s">
        <v>854</v>
      </c>
      <c r="F141" s="31"/>
      <c r="G141" s="31" t="s">
        <v>3452</v>
      </c>
    </row>
    <row r="142" spans="1:7" ht="14.25">
      <c r="A142" s="29" t="s">
        <v>2479</v>
      </c>
      <c r="B142" s="43" t="s">
        <v>3377</v>
      </c>
      <c r="C142" s="31">
        <v>2</v>
      </c>
      <c r="D142" s="31" t="s">
        <v>3428</v>
      </c>
      <c r="E142" s="31" t="s">
        <v>833</v>
      </c>
      <c r="F142" s="31"/>
      <c r="G142" s="31" t="s">
        <v>3452</v>
      </c>
    </row>
    <row r="143" spans="1:7" ht="14.25">
      <c r="A143" s="29" t="s">
        <v>2479</v>
      </c>
      <c r="B143" s="43" t="s">
        <v>3309</v>
      </c>
      <c r="C143" s="31" t="s">
        <v>853</v>
      </c>
      <c r="D143" s="31" t="s">
        <v>3428</v>
      </c>
      <c r="E143" s="31" t="s">
        <v>854</v>
      </c>
      <c r="F143" s="31"/>
      <c r="G143" s="31" t="s">
        <v>3452</v>
      </c>
    </row>
    <row r="144" spans="1:7" ht="14.25">
      <c r="A144" s="29" t="s">
        <v>2480</v>
      </c>
      <c r="B144" s="43" t="s">
        <v>1451</v>
      </c>
      <c r="C144" s="31" t="s">
        <v>843</v>
      </c>
      <c r="D144" s="31" t="s">
        <v>3428</v>
      </c>
      <c r="E144" s="31" t="s">
        <v>854</v>
      </c>
      <c r="F144" s="31"/>
      <c r="G144" s="31" t="s">
        <v>3454</v>
      </c>
    </row>
    <row r="145" spans="1:7" ht="14.25">
      <c r="A145" s="29" t="s">
        <v>2480</v>
      </c>
      <c r="B145" s="43" t="s">
        <v>1452</v>
      </c>
      <c r="C145" s="31">
        <v>2</v>
      </c>
      <c r="D145" s="31" t="s">
        <v>3428</v>
      </c>
      <c r="E145" s="31" t="s">
        <v>833</v>
      </c>
      <c r="F145" s="31"/>
      <c r="G145" s="31" t="s">
        <v>3453</v>
      </c>
    </row>
    <row r="146" spans="1:7" ht="14.25">
      <c r="A146" s="29" t="s">
        <v>2480</v>
      </c>
      <c r="B146" s="43" t="s">
        <v>1453</v>
      </c>
      <c r="C146" s="31" t="s">
        <v>1605</v>
      </c>
      <c r="D146" s="31" t="s">
        <v>3428</v>
      </c>
      <c r="E146" s="31" t="s">
        <v>854</v>
      </c>
      <c r="F146" s="31"/>
      <c r="G146" s="31" t="s">
        <v>3454</v>
      </c>
    </row>
    <row r="147" spans="1:7" ht="14.25">
      <c r="A147" s="29" t="s">
        <v>2480</v>
      </c>
      <c r="B147" s="43" t="s">
        <v>3376</v>
      </c>
      <c r="C147" s="31">
        <v>7</v>
      </c>
      <c r="D147" s="31" t="s">
        <v>3428</v>
      </c>
      <c r="E147" s="31" t="s">
        <v>854</v>
      </c>
      <c r="F147" s="31"/>
      <c r="G147" s="31" t="s">
        <v>3452</v>
      </c>
    </row>
    <row r="148" spans="1:7" ht="14.25">
      <c r="A148" s="29" t="s">
        <v>2480</v>
      </c>
      <c r="B148" s="43" t="s">
        <v>3377</v>
      </c>
      <c r="C148" s="31">
        <v>2</v>
      </c>
      <c r="D148" s="31" t="s">
        <v>3428</v>
      </c>
      <c r="E148" s="31" t="s">
        <v>833</v>
      </c>
      <c r="F148" s="31"/>
      <c r="G148" s="31" t="s">
        <v>3452</v>
      </c>
    </row>
    <row r="149" spans="1:7" ht="14.25">
      <c r="A149" s="29" t="s">
        <v>2480</v>
      </c>
      <c r="B149" s="43" t="s">
        <v>3309</v>
      </c>
      <c r="C149" s="31" t="s">
        <v>838</v>
      </c>
      <c r="D149" s="31" t="s">
        <v>3428</v>
      </c>
      <c r="E149" s="31" t="s">
        <v>833</v>
      </c>
      <c r="F149" s="31"/>
      <c r="G149" s="31" t="s">
        <v>3452</v>
      </c>
    </row>
    <row r="150" spans="1:7" ht="14.25">
      <c r="A150" s="29" t="s">
        <v>379</v>
      </c>
      <c r="B150" s="43" t="s">
        <v>324</v>
      </c>
      <c r="C150" s="31">
        <v>1</v>
      </c>
      <c r="D150" s="31" t="s">
        <v>3430</v>
      </c>
      <c r="E150" s="31">
        <v>1</v>
      </c>
      <c r="F150" s="31">
        <v>1</v>
      </c>
      <c r="G150" s="31"/>
    </row>
    <row r="151" spans="1:7" ht="14.25">
      <c r="A151" s="29" t="s">
        <v>379</v>
      </c>
      <c r="B151" s="43" t="s">
        <v>325</v>
      </c>
      <c r="C151" s="31" t="s">
        <v>872</v>
      </c>
      <c r="D151" s="31"/>
      <c r="E151" s="31" t="s">
        <v>853</v>
      </c>
      <c r="F151" s="31"/>
      <c r="G151" s="31"/>
    </row>
    <row r="152" spans="1:7" ht="14.25">
      <c r="A152" s="29" t="s">
        <v>379</v>
      </c>
      <c r="B152" s="43" t="s">
        <v>291</v>
      </c>
      <c r="C152" s="31" t="s">
        <v>180</v>
      </c>
      <c r="D152" s="31"/>
      <c r="E152" s="31" t="s">
        <v>180</v>
      </c>
      <c r="F152" s="31"/>
      <c r="G152" s="31"/>
    </row>
    <row r="153" spans="1:7" ht="14.25">
      <c r="A153" s="29" t="s">
        <v>1860</v>
      </c>
      <c r="B153" s="43" t="s">
        <v>324</v>
      </c>
      <c r="C153" s="31">
        <v>1</v>
      </c>
      <c r="D153" s="31" t="s">
        <v>3430</v>
      </c>
      <c r="E153" s="31">
        <v>1</v>
      </c>
      <c r="F153" s="31">
        <v>1</v>
      </c>
      <c r="G153" s="31"/>
    </row>
    <row r="154" spans="1:7" ht="14.25">
      <c r="A154" s="29" t="s">
        <v>1860</v>
      </c>
      <c r="B154" s="43" t="s">
        <v>325</v>
      </c>
      <c r="C154" s="31" t="s">
        <v>843</v>
      </c>
      <c r="D154" s="31"/>
      <c r="E154" s="31"/>
      <c r="F154" s="31" t="s">
        <v>854</v>
      </c>
      <c r="G154" s="31"/>
    </row>
    <row r="155" spans="1:7" ht="14.25">
      <c r="A155" s="29" t="s">
        <v>1860</v>
      </c>
      <c r="B155" s="43" t="s">
        <v>291</v>
      </c>
      <c r="C155" s="31" t="s">
        <v>180</v>
      </c>
      <c r="D155" s="31" t="s">
        <v>3430</v>
      </c>
      <c r="E155" s="31"/>
      <c r="F155" s="31" t="s">
        <v>180</v>
      </c>
      <c r="G155" s="31"/>
    </row>
    <row r="156" spans="1:7" ht="14.25">
      <c r="A156" s="29" t="s">
        <v>1865</v>
      </c>
      <c r="B156" s="43" t="s">
        <v>587</v>
      </c>
      <c r="C156" s="31" t="s">
        <v>854</v>
      </c>
      <c r="D156" s="31" t="s">
        <v>3430</v>
      </c>
      <c r="E156" s="31" t="s">
        <v>854</v>
      </c>
      <c r="F156" s="31" t="s">
        <v>854</v>
      </c>
      <c r="G156" s="31"/>
    </row>
    <row r="157" spans="1:7" ht="14.25">
      <c r="A157" s="29" t="s">
        <v>385</v>
      </c>
      <c r="B157" s="43" t="s">
        <v>483</v>
      </c>
      <c r="C157" s="31">
        <v>1</v>
      </c>
      <c r="D157" s="31" t="s">
        <v>3430</v>
      </c>
      <c r="E157" s="31" t="s">
        <v>838</v>
      </c>
      <c r="F157" s="31" t="s">
        <v>180</v>
      </c>
      <c r="G157" s="31"/>
    </row>
    <row r="158" spans="1:7" ht="14.25">
      <c r="A158" s="29" t="s">
        <v>3379</v>
      </c>
      <c r="B158" s="43"/>
      <c r="C158" s="31">
        <v>1</v>
      </c>
      <c r="D158" s="31" t="s">
        <v>3427</v>
      </c>
      <c r="E158" s="31"/>
      <c r="F158" s="31" t="s">
        <v>180</v>
      </c>
      <c r="G158" s="31"/>
    </row>
    <row r="159" spans="1:7" ht="14.25">
      <c r="A159" s="29" t="s">
        <v>387</v>
      </c>
      <c r="B159" s="43"/>
      <c r="C159" s="31">
        <v>1</v>
      </c>
      <c r="D159" s="31"/>
      <c r="E159" s="31" t="s">
        <v>180</v>
      </c>
      <c r="F159" s="31" t="s">
        <v>180</v>
      </c>
      <c r="G159" s="31"/>
    </row>
    <row r="160" spans="1:7" ht="14.25">
      <c r="A160" s="29" t="s">
        <v>388</v>
      </c>
      <c r="B160" s="43"/>
      <c r="C160" s="31" t="s">
        <v>833</v>
      </c>
      <c r="D160" s="31" t="s">
        <v>3430</v>
      </c>
      <c r="E160" s="31"/>
      <c r="F160" s="31">
        <v>7</v>
      </c>
      <c r="G160" s="31"/>
    </row>
    <row r="161" spans="1:7" ht="14.25">
      <c r="A161" s="29" t="s">
        <v>389</v>
      </c>
      <c r="B161" s="43"/>
      <c r="C161" s="31" t="s">
        <v>837</v>
      </c>
      <c r="D161" s="31" t="s">
        <v>3430</v>
      </c>
      <c r="E161" s="31"/>
      <c r="F161" s="31" t="s">
        <v>1292</v>
      </c>
      <c r="G161" s="31"/>
    </row>
    <row r="162" spans="1:7" ht="14.25">
      <c r="A162" s="29"/>
      <c r="B162" s="43"/>
      <c r="C162" s="31"/>
      <c r="D162" s="31"/>
      <c r="E162" s="31"/>
      <c r="F162" s="31"/>
      <c r="G162" s="31"/>
    </row>
    <row r="163" spans="1:7" ht="15">
      <c r="A163" s="60" t="s">
        <v>390</v>
      </c>
      <c r="B163" s="60"/>
      <c r="C163" s="31"/>
      <c r="D163" s="31"/>
      <c r="E163" s="31"/>
      <c r="F163" s="31"/>
      <c r="G163" s="31"/>
    </row>
    <row r="164" spans="1:7" ht="14.25">
      <c r="A164" s="29" t="s">
        <v>391</v>
      </c>
      <c r="B164" s="43" t="s">
        <v>392</v>
      </c>
      <c r="C164" s="31">
        <v>1</v>
      </c>
      <c r="D164" s="31" t="s">
        <v>3433</v>
      </c>
      <c r="E164" s="31"/>
      <c r="F164" s="31">
        <v>2</v>
      </c>
      <c r="G164" s="31"/>
    </row>
    <row r="165" spans="1:7" ht="14.25">
      <c r="A165" s="29" t="s">
        <v>391</v>
      </c>
      <c r="B165" s="43" t="s">
        <v>302</v>
      </c>
      <c r="C165" s="31">
        <v>1</v>
      </c>
      <c r="D165" s="31"/>
      <c r="E165" s="31"/>
      <c r="F165" s="31" t="s">
        <v>838</v>
      </c>
      <c r="G165" s="31"/>
    </row>
    <row r="166" spans="1:7" ht="14.25">
      <c r="A166" s="29" t="s">
        <v>391</v>
      </c>
      <c r="B166" s="43" t="s">
        <v>397</v>
      </c>
      <c r="C166" s="31" t="s">
        <v>180</v>
      </c>
      <c r="D166" s="31"/>
      <c r="E166" s="31"/>
      <c r="F166" s="31" t="s">
        <v>838</v>
      </c>
      <c r="G166" s="31"/>
    </row>
    <row r="167" spans="1:7" ht="14.25">
      <c r="A167" s="29" t="s">
        <v>2274</v>
      </c>
      <c r="B167" s="43" t="s">
        <v>392</v>
      </c>
      <c r="C167" s="31">
        <v>1</v>
      </c>
      <c r="D167" s="31" t="s">
        <v>3433</v>
      </c>
      <c r="E167" s="31"/>
      <c r="F167" s="31" t="s">
        <v>486</v>
      </c>
      <c r="G167" s="31"/>
    </row>
    <row r="168" spans="1:7" ht="14.25">
      <c r="A168" s="29" t="s">
        <v>687</v>
      </c>
      <c r="B168" s="43" t="s">
        <v>405</v>
      </c>
      <c r="C168" s="31" t="s">
        <v>838</v>
      </c>
      <c r="D168" s="31"/>
      <c r="E168" s="31"/>
      <c r="F168" s="31" t="s">
        <v>3455</v>
      </c>
      <c r="G168" s="31"/>
    </row>
    <row r="169" spans="1:7" ht="14.25">
      <c r="A169" s="29" t="s">
        <v>406</v>
      </c>
      <c r="B169" s="43" t="s">
        <v>405</v>
      </c>
      <c r="C169" s="31" t="s">
        <v>872</v>
      </c>
      <c r="D169" s="31"/>
      <c r="E169" s="31"/>
      <c r="F169" s="31" t="s">
        <v>2747</v>
      </c>
      <c r="G169" s="31"/>
    </row>
    <row r="170" spans="1:7" ht="14.25">
      <c r="A170" s="29" t="s">
        <v>2027</v>
      </c>
      <c r="B170" s="43" t="s">
        <v>405</v>
      </c>
      <c r="C170" s="31">
        <v>8</v>
      </c>
      <c r="D170" s="31"/>
      <c r="E170" s="31"/>
      <c r="F170" s="31"/>
      <c r="G170" s="31"/>
    </row>
    <row r="171" spans="1:7" ht="14.25">
      <c r="A171" s="29" t="s">
        <v>408</v>
      </c>
      <c r="B171" s="43" t="s">
        <v>409</v>
      </c>
      <c r="C171" s="31">
        <v>1</v>
      </c>
      <c r="D171" s="31"/>
      <c r="E171" s="31"/>
      <c r="F171" s="31" t="s">
        <v>838</v>
      </c>
      <c r="G171" s="31"/>
    </row>
    <row r="172" spans="1:7" ht="14.25">
      <c r="A172" s="29" t="s">
        <v>408</v>
      </c>
      <c r="B172" s="43" t="s">
        <v>302</v>
      </c>
      <c r="C172" s="31">
        <v>1</v>
      </c>
      <c r="D172" s="31"/>
      <c r="E172" s="31"/>
      <c r="F172" s="31" t="s">
        <v>853</v>
      </c>
      <c r="G172" s="31"/>
    </row>
    <row r="173" spans="1:7" ht="14.25">
      <c r="A173" s="29" t="s">
        <v>408</v>
      </c>
      <c r="B173" s="43" t="s">
        <v>304</v>
      </c>
      <c r="C173" s="31" t="s">
        <v>848</v>
      </c>
      <c r="D173" s="31"/>
      <c r="E173" s="31"/>
      <c r="F173" s="31" t="s">
        <v>908</v>
      </c>
      <c r="G173" s="31"/>
    </row>
    <row r="174" spans="1:7" ht="14.25">
      <c r="A174" s="29" t="s">
        <v>884</v>
      </c>
      <c r="B174" s="43"/>
      <c r="C174" s="31">
        <v>1</v>
      </c>
      <c r="D174" s="31"/>
      <c r="E174" s="31"/>
      <c r="F174" s="31" t="s">
        <v>848</v>
      </c>
      <c r="G174" s="31"/>
    </row>
    <row r="175" spans="1:7" ht="14.25">
      <c r="A175" s="29" t="s">
        <v>884</v>
      </c>
      <c r="B175" s="43" t="s">
        <v>303</v>
      </c>
      <c r="C175" s="31">
        <v>1</v>
      </c>
      <c r="D175" s="31"/>
      <c r="E175" s="31"/>
      <c r="F175" s="31" t="s">
        <v>848</v>
      </c>
      <c r="G175" s="31"/>
    </row>
    <row r="176" spans="1:7" ht="14.25">
      <c r="A176" s="29" t="s">
        <v>420</v>
      </c>
      <c r="B176" s="43" t="s">
        <v>296</v>
      </c>
      <c r="C176" s="31" t="s">
        <v>854</v>
      </c>
      <c r="D176" s="31"/>
      <c r="E176" s="31"/>
      <c r="F176" s="31">
        <v>10</v>
      </c>
      <c r="G176" s="31" t="s">
        <v>3358</v>
      </c>
    </row>
    <row r="177" spans="1:7" ht="14.25">
      <c r="A177" s="29" t="s">
        <v>422</v>
      </c>
      <c r="B177" s="43"/>
      <c r="C177" s="31">
        <v>4</v>
      </c>
      <c r="D177" s="31"/>
      <c r="E177" s="31"/>
      <c r="F177" s="31" t="s">
        <v>872</v>
      </c>
      <c r="G177" s="31" t="s">
        <v>3358</v>
      </c>
    </row>
    <row r="178" spans="1:7" ht="14.25">
      <c r="A178" s="29"/>
      <c r="B178" s="43"/>
      <c r="C178" s="31"/>
      <c r="D178" s="31"/>
      <c r="E178" s="31"/>
      <c r="F178" s="31"/>
      <c r="G178" s="31"/>
    </row>
    <row r="179" spans="1:7" ht="15">
      <c r="A179" s="41" t="s">
        <v>423</v>
      </c>
      <c r="B179" s="43"/>
      <c r="C179" s="31"/>
      <c r="D179" s="31"/>
      <c r="E179" s="31"/>
      <c r="F179" s="31"/>
      <c r="G179" s="31"/>
    </row>
    <row r="180" spans="1:7" ht="14.25">
      <c r="A180" s="29" t="s">
        <v>424</v>
      </c>
      <c r="B180" s="43"/>
      <c r="C180" s="31">
        <v>3</v>
      </c>
      <c r="D180" s="31"/>
      <c r="E180" s="31" t="s">
        <v>837</v>
      </c>
      <c r="F180" s="31"/>
      <c r="G180" s="82"/>
    </row>
    <row r="181" spans="1:7" ht="14.25">
      <c r="A181" s="29" t="s">
        <v>425</v>
      </c>
      <c r="B181" s="43"/>
      <c r="C181" s="31" t="s">
        <v>3456</v>
      </c>
      <c r="D181" s="31"/>
      <c r="E181" s="31" t="s">
        <v>1717</v>
      </c>
      <c r="F181" s="31"/>
      <c r="G181" s="82"/>
    </row>
    <row r="182" spans="1:7" ht="14.25">
      <c r="A182" s="29" t="s">
        <v>427</v>
      </c>
      <c r="B182" s="43"/>
      <c r="C182" s="31">
        <v>2</v>
      </c>
      <c r="D182" s="31"/>
      <c r="E182" s="31" t="s">
        <v>833</v>
      </c>
      <c r="F182" s="31"/>
      <c r="G182" s="82"/>
    </row>
    <row r="183" spans="1:7" ht="28.5">
      <c r="A183" s="29" t="s">
        <v>428</v>
      </c>
      <c r="B183" s="43"/>
      <c r="C183" s="31" t="s">
        <v>3457</v>
      </c>
      <c r="D183" s="31"/>
      <c r="E183" s="31" t="s">
        <v>3458</v>
      </c>
      <c r="F183" s="31"/>
      <c r="G183" s="82" t="s">
        <v>3459</v>
      </c>
    </row>
    <row r="184" spans="1:7" ht="14.25">
      <c r="A184" s="29" t="s">
        <v>429</v>
      </c>
      <c r="B184" s="43"/>
      <c r="C184" s="31" t="s">
        <v>837</v>
      </c>
      <c r="D184" s="31"/>
      <c r="E184" s="31">
        <v>6</v>
      </c>
      <c r="F184" s="31"/>
      <c r="G184" s="82"/>
    </row>
    <row r="185" spans="1:7" ht="28.5">
      <c r="A185" s="29" t="s">
        <v>430</v>
      </c>
      <c r="B185" s="43"/>
      <c r="C185" s="31" t="s">
        <v>3460</v>
      </c>
      <c r="D185" s="31"/>
      <c r="E185" s="31" t="s">
        <v>3461</v>
      </c>
      <c r="F185" s="31"/>
      <c r="G185" s="82" t="s">
        <v>3459</v>
      </c>
    </row>
    <row r="186" spans="1:7" ht="14.25">
      <c r="A186" s="29" t="s">
        <v>432</v>
      </c>
      <c r="B186" s="43"/>
      <c r="C186" s="31">
        <v>3</v>
      </c>
      <c r="D186" s="31"/>
      <c r="E186" s="31" t="s">
        <v>837</v>
      </c>
      <c r="F186" s="31"/>
      <c r="G186" s="82"/>
    </row>
    <row r="187" spans="1:7" ht="14.25">
      <c r="A187" s="29" t="s">
        <v>433</v>
      </c>
      <c r="B187" s="43"/>
      <c r="C187" s="31" t="s">
        <v>1715</v>
      </c>
      <c r="D187" s="31"/>
      <c r="E187" s="31" t="s">
        <v>1716</v>
      </c>
      <c r="F187" s="31"/>
      <c r="G187" s="82"/>
    </row>
    <row r="188" spans="1:7" ht="14.25">
      <c r="A188" s="29" t="s">
        <v>434</v>
      </c>
      <c r="B188" s="43"/>
      <c r="C188" s="31" t="s">
        <v>221</v>
      </c>
      <c r="D188" s="31"/>
      <c r="E188" s="31" t="s">
        <v>221</v>
      </c>
      <c r="F188" s="31"/>
      <c r="G188" s="82"/>
    </row>
    <row r="189" spans="1:7" ht="14.25">
      <c r="A189" s="29" t="s">
        <v>435</v>
      </c>
      <c r="B189" s="43"/>
      <c r="C189" s="31" t="s">
        <v>1723</v>
      </c>
      <c r="D189" s="31"/>
      <c r="E189" s="31" t="s">
        <v>1716</v>
      </c>
      <c r="F189" s="31"/>
      <c r="G189" s="82"/>
    </row>
    <row r="190" spans="1:7" ht="14.25">
      <c r="A190" s="29"/>
      <c r="B190" s="43"/>
      <c r="C190" s="31"/>
      <c r="D190" s="31"/>
      <c r="E190" s="31"/>
      <c r="F190" s="31"/>
      <c r="G190" s="82"/>
    </row>
    <row r="191" spans="1:7" ht="15">
      <c r="A191" s="222" t="s">
        <v>2709</v>
      </c>
      <c r="B191" s="222"/>
      <c r="C191" s="31"/>
      <c r="D191" s="31"/>
      <c r="E191" s="31"/>
      <c r="F191" s="31"/>
      <c r="G191" s="82"/>
    </row>
    <row r="192" spans="1:7" ht="14.25">
      <c r="A192" s="53" t="s">
        <v>900</v>
      </c>
      <c r="B192" s="45" t="s">
        <v>325</v>
      </c>
      <c r="C192" s="31" t="s">
        <v>221</v>
      </c>
      <c r="D192" s="31"/>
      <c r="E192" s="31" t="s">
        <v>221</v>
      </c>
      <c r="F192" s="31"/>
      <c r="G192" s="82"/>
    </row>
    <row r="193" spans="1:7" ht="14.25">
      <c r="A193" s="53" t="s">
        <v>901</v>
      </c>
      <c r="B193" s="45" t="s">
        <v>325</v>
      </c>
      <c r="C193" s="31" t="s">
        <v>833</v>
      </c>
      <c r="D193" s="31"/>
      <c r="E193" s="31" t="s">
        <v>854</v>
      </c>
      <c r="F193" s="31"/>
      <c r="G193" s="82"/>
    </row>
    <row r="194" spans="1:7" ht="14.25">
      <c r="A194" s="53" t="s">
        <v>898</v>
      </c>
      <c r="B194" s="45" t="s">
        <v>325</v>
      </c>
      <c r="C194" s="31" t="s">
        <v>180</v>
      </c>
      <c r="D194" s="31"/>
      <c r="E194" s="31" t="s">
        <v>854</v>
      </c>
      <c r="F194" s="31"/>
      <c r="G194" s="82"/>
    </row>
    <row r="195" spans="1:7" ht="14.25">
      <c r="A195" s="53" t="s">
        <v>903</v>
      </c>
      <c r="B195" s="45" t="s">
        <v>325</v>
      </c>
      <c r="C195" s="31" t="s">
        <v>843</v>
      </c>
      <c r="D195" s="31"/>
      <c r="E195" s="31" t="s">
        <v>854</v>
      </c>
      <c r="F195" s="31"/>
      <c r="G195" s="82"/>
    </row>
    <row r="196" spans="1:7" ht="14.25">
      <c r="A196" s="53" t="s">
        <v>906</v>
      </c>
      <c r="B196" s="45" t="s">
        <v>325</v>
      </c>
      <c r="C196" s="31" t="s">
        <v>221</v>
      </c>
      <c r="D196" s="31"/>
      <c r="E196" s="31" t="s">
        <v>1294</v>
      </c>
      <c r="F196" s="31"/>
      <c r="G196" s="82"/>
    </row>
    <row r="197" spans="1:7" ht="14.25">
      <c r="A197" s="53" t="s">
        <v>910</v>
      </c>
      <c r="B197" s="45" t="s">
        <v>325</v>
      </c>
      <c r="C197" s="31" t="s">
        <v>944</v>
      </c>
      <c r="D197" s="31"/>
      <c r="E197" s="31" t="s">
        <v>908</v>
      </c>
      <c r="F197" s="31"/>
      <c r="G197" s="82"/>
    </row>
    <row r="198" spans="1:7" ht="14.25">
      <c r="A198" s="53" t="s">
        <v>912</v>
      </c>
      <c r="B198" s="45" t="s">
        <v>325</v>
      </c>
      <c r="C198" s="31" t="s">
        <v>1294</v>
      </c>
      <c r="D198" s="31"/>
      <c r="E198" s="31" t="s">
        <v>908</v>
      </c>
      <c r="F198" s="31"/>
      <c r="G198" s="82"/>
    </row>
    <row r="199" spans="1:7" ht="14.25">
      <c r="A199" s="53" t="s">
        <v>914</v>
      </c>
      <c r="B199" s="45" t="s">
        <v>325</v>
      </c>
      <c r="C199" s="31" t="s">
        <v>956</v>
      </c>
      <c r="D199" s="31"/>
      <c r="E199" s="31" t="s">
        <v>886</v>
      </c>
      <c r="F199" s="31"/>
      <c r="G199" s="82"/>
    </row>
    <row r="200" spans="1:7" ht="14.25">
      <c r="A200" s="53" t="s">
        <v>918</v>
      </c>
      <c r="B200" s="45" t="s">
        <v>325</v>
      </c>
      <c r="C200" s="31" t="s">
        <v>1069</v>
      </c>
      <c r="D200" s="31"/>
      <c r="E200" s="31" t="s">
        <v>1068</v>
      </c>
      <c r="F200" s="31"/>
      <c r="G200" s="82"/>
    </row>
    <row r="201" spans="1:7" ht="14.25">
      <c r="A201" s="29"/>
      <c r="B201" s="43"/>
      <c r="C201" s="31"/>
      <c r="D201" s="31"/>
      <c r="E201" s="31"/>
      <c r="F201" s="31"/>
      <c r="G201" s="31"/>
    </row>
    <row r="202" spans="1:7" ht="15">
      <c r="A202" s="41" t="s">
        <v>436</v>
      </c>
      <c r="B202" s="43"/>
      <c r="C202" s="31"/>
      <c r="D202" s="31"/>
      <c r="E202" s="31"/>
      <c r="F202" s="31"/>
      <c r="G202" s="31"/>
    </row>
    <row r="203" spans="1:7" ht="14.25">
      <c r="A203" s="29" t="s">
        <v>437</v>
      </c>
      <c r="B203" s="43"/>
      <c r="C203" s="31">
        <v>1</v>
      </c>
      <c r="D203" s="31" t="s">
        <v>3427</v>
      </c>
      <c r="E203" s="31"/>
      <c r="F203" s="31" t="s">
        <v>831</v>
      </c>
      <c r="G203" s="31"/>
    </row>
    <row r="204" spans="1:7" ht="14.25">
      <c r="A204" s="29" t="s">
        <v>438</v>
      </c>
      <c r="B204" s="43"/>
      <c r="C204" s="31">
        <v>1</v>
      </c>
      <c r="D204" s="31" t="s">
        <v>3427</v>
      </c>
      <c r="E204" s="31"/>
      <c r="F204" s="31" t="s">
        <v>831</v>
      </c>
      <c r="G204" s="31"/>
    </row>
    <row r="205" spans="1:7" ht="14.25">
      <c r="A205" s="29" t="s">
        <v>922</v>
      </c>
      <c r="B205" s="43"/>
      <c r="C205" s="31" t="s">
        <v>221</v>
      </c>
      <c r="D205" s="31"/>
      <c r="E205" s="31">
        <v>24</v>
      </c>
      <c r="F205" s="31"/>
      <c r="G205" s="31"/>
    </row>
    <row r="206" spans="1:7" ht="14.25">
      <c r="A206" s="29" t="s">
        <v>439</v>
      </c>
      <c r="B206" s="43" t="s">
        <v>924</v>
      </c>
      <c r="C206" s="31" t="s">
        <v>905</v>
      </c>
      <c r="D206" s="31"/>
      <c r="E206" s="31" t="s">
        <v>908</v>
      </c>
      <c r="F206" s="31"/>
      <c r="G206" s="31"/>
    </row>
    <row r="207" spans="1:7" ht="14.25">
      <c r="A207" s="29" t="s">
        <v>439</v>
      </c>
      <c r="B207" s="43" t="s">
        <v>925</v>
      </c>
      <c r="C207" s="31" t="s">
        <v>3462</v>
      </c>
      <c r="D207" s="31"/>
      <c r="E207" s="31" t="s">
        <v>3463</v>
      </c>
      <c r="F207" s="31"/>
      <c r="G207" s="31"/>
    </row>
    <row r="208" spans="1:7" ht="14.25">
      <c r="A208" s="29" t="s">
        <v>441</v>
      </c>
      <c r="B208" s="43"/>
      <c r="C208" s="31">
        <v>4</v>
      </c>
      <c r="D208" s="31"/>
      <c r="E208" s="31"/>
      <c r="F208" s="31" t="s">
        <v>837</v>
      </c>
      <c r="G208" s="31"/>
    </row>
    <row r="209" spans="1:7" ht="14.25">
      <c r="A209" s="29" t="s">
        <v>447</v>
      </c>
      <c r="B209" s="43"/>
      <c r="C209" s="31" t="s">
        <v>3464</v>
      </c>
      <c r="D209" s="31"/>
      <c r="E209" s="31" t="s">
        <v>3465</v>
      </c>
      <c r="F209" s="31"/>
      <c r="G209" s="31"/>
    </row>
    <row r="210" spans="1:7" ht="14.25">
      <c r="A210" s="29" t="s">
        <v>450</v>
      </c>
      <c r="B210" s="43"/>
      <c r="C210" s="31" t="s">
        <v>944</v>
      </c>
      <c r="D210" s="31"/>
      <c r="E210" s="31">
        <v>29</v>
      </c>
      <c r="F210" s="31"/>
      <c r="G210" s="31"/>
    </row>
    <row r="211" spans="1:7" ht="14.25">
      <c r="A211" s="29" t="s">
        <v>1371</v>
      </c>
      <c r="B211" s="43"/>
      <c r="C211" s="31" t="s">
        <v>905</v>
      </c>
      <c r="D211" s="31"/>
      <c r="E211" s="31" t="s">
        <v>1151</v>
      </c>
      <c r="F211" s="31"/>
      <c r="G211" s="31"/>
    </row>
    <row r="212" spans="1:7" ht="14.25">
      <c r="A212" s="120" t="s">
        <v>451</v>
      </c>
      <c r="B212" s="43"/>
      <c r="C212" s="31" t="s">
        <v>956</v>
      </c>
      <c r="D212" s="31"/>
      <c r="E212" s="31" t="s">
        <v>956</v>
      </c>
      <c r="F212" s="31"/>
      <c r="G212" s="31"/>
    </row>
    <row r="213" spans="1:7" ht="14.25">
      <c r="A213" s="46" t="s">
        <v>115</v>
      </c>
      <c r="B213" s="47" t="s">
        <v>302</v>
      </c>
      <c r="C213" s="54" t="s">
        <v>905</v>
      </c>
      <c r="D213" s="54"/>
      <c r="E213" s="54"/>
      <c r="F213" s="54" t="s">
        <v>3466</v>
      </c>
      <c r="G213" s="54"/>
    </row>
    <row r="214" spans="1:7" ht="28.35" customHeight="1"/>
    <row r="215" spans="1:7" ht="15.75">
      <c r="A215" s="57" t="s">
        <v>452</v>
      </c>
      <c r="B215" s="57"/>
      <c r="C215" s="57"/>
      <c r="D215" s="57"/>
      <c r="E215" s="57"/>
      <c r="F215" s="57"/>
      <c r="G215" s="57"/>
    </row>
    <row r="216" spans="1:7" s="39" customFormat="1" ht="60">
      <c r="A216" s="40"/>
      <c r="B216" s="113" t="s">
        <v>26</v>
      </c>
      <c r="C216" s="78" t="s">
        <v>35</v>
      </c>
      <c r="D216" s="78" t="s">
        <v>2237</v>
      </c>
      <c r="E216" s="78" t="s">
        <v>28</v>
      </c>
      <c r="F216" s="78" t="s">
        <v>31</v>
      </c>
      <c r="G216" s="78" t="s">
        <v>3352</v>
      </c>
    </row>
    <row r="217" spans="1:7" ht="15">
      <c r="A217" s="41" t="s">
        <v>271</v>
      </c>
      <c r="B217" s="43"/>
      <c r="C217" s="55"/>
      <c r="D217" s="31"/>
      <c r="E217" s="55"/>
      <c r="F217" s="31"/>
      <c r="G217" s="31"/>
    </row>
    <row r="218" spans="1:7" ht="14.25">
      <c r="A218" s="29" t="s">
        <v>453</v>
      </c>
      <c r="B218" s="43" t="s">
        <v>302</v>
      </c>
      <c r="C218" s="55">
        <v>1</v>
      </c>
      <c r="D218" s="31"/>
      <c r="E218" s="55">
        <v>1</v>
      </c>
      <c r="F218" s="31" t="s">
        <v>831</v>
      </c>
      <c r="G218" s="31"/>
    </row>
    <row r="219" spans="1:7" ht="14.25">
      <c r="A219" s="29" t="s">
        <v>453</v>
      </c>
      <c r="B219" s="43" t="s">
        <v>1275</v>
      </c>
      <c r="C219" s="31">
        <v>1</v>
      </c>
      <c r="D219" s="31"/>
      <c r="E219" s="31" t="s">
        <v>833</v>
      </c>
      <c r="F219" s="31">
        <v>1</v>
      </c>
      <c r="G219" s="31"/>
    </row>
    <row r="220" spans="1:7" ht="14.25">
      <c r="A220" s="29" t="s">
        <v>453</v>
      </c>
      <c r="B220" s="43" t="s">
        <v>457</v>
      </c>
      <c r="C220" s="31" t="s">
        <v>837</v>
      </c>
      <c r="D220" s="31"/>
      <c r="E220" s="31" t="s">
        <v>853</v>
      </c>
      <c r="F220" s="31" t="s">
        <v>843</v>
      </c>
      <c r="G220" s="31"/>
    </row>
    <row r="221" spans="1:7" ht="14.25">
      <c r="A221" s="29" t="s">
        <v>458</v>
      </c>
      <c r="B221" s="43" t="s">
        <v>457</v>
      </c>
      <c r="C221" s="31" t="s">
        <v>1314</v>
      </c>
      <c r="D221" s="31"/>
      <c r="E221" s="31" t="s">
        <v>2752</v>
      </c>
      <c r="F221" s="31" t="s">
        <v>2752</v>
      </c>
      <c r="G221" s="31"/>
    </row>
    <row r="222" spans="1:7" ht="14.25">
      <c r="A222" s="29" t="s">
        <v>459</v>
      </c>
      <c r="B222" s="43" t="s">
        <v>302</v>
      </c>
      <c r="C222" s="31">
        <v>1</v>
      </c>
      <c r="D222" s="31"/>
      <c r="E222" s="31">
        <v>1</v>
      </c>
      <c r="F222" s="31" t="s">
        <v>831</v>
      </c>
      <c r="G222" s="31"/>
    </row>
    <row r="223" spans="1:7" ht="14.25">
      <c r="A223" s="29" t="s">
        <v>459</v>
      </c>
      <c r="B223" s="43" t="s">
        <v>1275</v>
      </c>
      <c r="C223" s="31" t="s">
        <v>180</v>
      </c>
      <c r="D223" s="31"/>
      <c r="E223" s="31" t="s">
        <v>848</v>
      </c>
      <c r="F223" s="31" t="s">
        <v>838</v>
      </c>
      <c r="G223" s="31"/>
    </row>
    <row r="224" spans="1:7" ht="14.25">
      <c r="A224" s="29" t="s">
        <v>461</v>
      </c>
      <c r="B224" s="43" t="s">
        <v>457</v>
      </c>
      <c r="C224" s="31">
        <v>8</v>
      </c>
      <c r="D224" s="31"/>
      <c r="E224" s="31" t="s">
        <v>853</v>
      </c>
      <c r="F224" s="31" t="s">
        <v>853</v>
      </c>
      <c r="G224" s="31"/>
    </row>
    <row r="225" spans="1:7" ht="14.25">
      <c r="A225" s="29" t="s">
        <v>462</v>
      </c>
      <c r="B225" s="43" t="s">
        <v>457</v>
      </c>
      <c r="C225" s="31" t="s">
        <v>3467</v>
      </c>
      <c r="D225" s="31"/>
      <c r="E225" s="31" t="s">
        <v>945</v>
      </c>
      <c r="F225" s="31" t="s">
        <v>945</v>
      </c>
      <c r="G225" s="31"/>
    </row>
    <row r="226" spans="1:7" ht="14.25">
      <c r="A226" s="29" t="s">
        <v>463</v>
      </c>
      <c r="B226" s="43" t="s">
        <v>302</v>
      </c>
      <c r="C226" s="31" t="s">
        <v>838</v>
      </c>
      <c r="D226" s="31" t="s">
        <v>3411</v>
      </c>
      <c r="E226" s="31">
        <v>1</v>
      </c>
      <c r="F226" s="31">
        <v>1</v>
      </c>
      <c r="G226" s="31"/>
    </row>
    <row r="227" spans="1:7" ht="14.25">
      <c r="A227" s="29" t="s">
        <v>464</v>
      </c>
      <c r="B227" s="43" t="s">
        <v>304</v>
      </c>
      <c r="C227" s="31">
        <v>1</v>
      </c>
      <c r="D227" s="31"/>
      <c r="E227" s="31" t="s">
        <v>221</v>
      </c>
      <c r="F227" s="31" t="s">
        <v>838</v>
      </c>
      <c r="G227" s="31"/>
    </row>
    <row r="228" spans="1:7" ht="14.25">
      <c r="A228" s="29" t="s">
        <v>465</v>
      </c>
      <c r="B228" s="43" t="s">
        <v>304</v>
      </c>
      <c r="C228" s="31" t="s">
        <v>221</v>
      </c>
      <c r="D228" s="31"/>
      <c r="E228" s="31" t="s">
        <v>853</v>
      </c>
      <c r="F228" s="31" t="s">
        <v>853</v>
      </c>
      <c r="G228" s="31"/>
    </row>
    <row r="229" spans="1:7" ht="14.25">
      <c r="A229" s="29" t="s">
        <v>2603</v>
      </c>
      <c r="B229" s="43" t="s">
        <v>304</v>
      </c>
      <c r="C229" s="31" t="s">
        <v>872</v>
      </c>
      <c r="D229" s="31"/>
      <c r="E229" s="31" t="s">
        <v>221</v>
      </c>
      <c r="F229" s="31" t="s">
        <v>944</v>
      </c>
      <c r="G229" s="31"/>
    </row>
    <row r="230" spans="1:7" ht="14.25">
      <c r="A230" s="29" t="s">
        <v>2054</v>
      </c>
      <c r="B230" s="43"/>
      <c r="C230" s="31">
        <v>1</v>
      </c>
      <c r="D230" s="31"/>
      <c r="E230" s="31"/>
      <c r="F230" s="31">
        <v>1</v>
      </c>
      <c r="G230" s="31"/>
    </row>
    <row r="231" spans="1:7" ht="14.25">
      <c r="A231" s="29" t="s">
        <v>2299</v>
      </c>
      <c r="B231" s="43"/>
      <c r="C231" s="31" t="s">
        <v>180</v>
      </c>
      <c r="D231" s="31"/>
      <c r="E231" s="31"/>
      <c r="F231" s="31" t="s">
        <v>872</v>
      </c>
      <c r="G231" s="31"/>
    </row>
    <row r="232" spans="1:7" ht="14.25">
      <c r="A232" s="29" t="s">
        <v>1929</v>
      </c>
      <c r="B232" s="43"/>
      <c r="C232" s="31">
        <v>2</v>
      </c>
      <c r="D232" s="31"/>
      <c r="E232" s="31"/>
      <c r="F232" s="31" t="s">
        <v>872</v>
      </c>
      <c r="G232" s="31"/>
    </row>
    <row r="233" spans="1:7" ht="14.25">
      <c r="A233" s="29" t="s">
        <v>468</v>
      </c>
      <c r="B233" s="43" t="s">
        <v>302</v>
      </c>
      <c r="C233" s="31">
        <v>3</v>
      </c>
      <c r="D233" s="31"/>
      <c r="E233" s="31" t="s">
        <v>221</v>
      </c>
      <c r="F233" s="31" t="s">
        <v>221</v>
      </c>
      <c r="G233" s="31"/>
    </row>
    <row r="234" spans="1:7" ht="14.25">
      <c r="A234" s="29" t="s">
        <v>473</v>
      </c>
      <c r="B234" s="43" t="s">
        <v>474</v>
      </c>
      <c r="C234" s="31" t="s">
        <v>838</v>
      </c>
      <c r="D234" s="31"/>
      <c r="E234" s="31" t="s">
        <v>1532</v>
      </c>
      <c r="F234" s="31" t="s">
        <v>853</v>
      </c>
      <c r="G234" s="31"/>
    </row>
    <row r="235" spans="1:7" ht="14.25">
      <c r="A235" s="29" t="s">
        <v>473</v>
      </c>
      <c r="B235" s="43" t="s">
        <v>355</v>
      </c>
      <c r="C235" s="31">
        <v>4</v>
      </c>
      <c r="D235" s="31"/>
      <c r="E235" s="31"/>
      <c r="F235" s="31" t="s">
        <v>1294</v>
      </c>
      <c r="G235" s="31"/>
    </row>
    <row r="236" spans="1:7" ht="14.25">
      <c r="A236" s="29" t="s">
        <v>480</v>
      </c>
      <c r="B236" s="43" t="s">
        <v>355</v>
      </c>
      <c r="C236" s="31">
        <v>2</v>
      </c>
      <c r="D236" s="31"/>
      <c r="E236" s="31" t="s">
        <v>1696</v>
      </c>
      <c r="F236" s="31" t="s">
        <v>833</v>
      </c>
      <c r="G236" s="31"/>
    </row>
    <row r="237" spans="1:7" ht="14.25">
      <c r="A237" s="29" t="s">
        <v>479</v>
      </c>
      <c r="B237" s="43" t="s">
        <v>355</v>
      </c>
      <c r="C237" s="31" t="s">
        <v>833</v>
      </c>
      <c r="D237" s="31"/>
      <c r="E237" s="31" t="s">
        <v>2520</v>
      </c>
      <c r="F237" s="31" t="s">
        <v>837</v>
      </c>
      <c r="G237" s="31"/>
    </row>
    <row r="238" spans="1:7" ht="14.25">
      <c r="A238" s="29" t="s">
        <v>1957</v>
      </c>
      <c r="B238" s="43"/>
      <c r="C238" s="31">
        <v>1</v>
      </c>
      <c r="D238" s="31"/>
      <c r="E238" s="31">
        <v>1</v>
      </c>
      <c r="F238" s="31" t="s">
        <v>831</v>
      </c>
      <c r="G238" s="31"/>
    </row>
    <row r="239" spans="1:7" ht="14.25">
      <c r="A239" s="29" t="s">
        <v>2300</v>
      </c>
      <c r="B239" s="43"/>
      <c r="C239" s="31">
        <v>1</v>
      </c>
      <c r="D239" s="31"/>
      <c r="E239" s="31"/>
      <c r="F239" s="31" t="s">
        <v>831</v>
      </c>
      <c r="G239" s="31"/>
    </row>
    <row r="240" spans="1:7" ht="14.25">
      <c r="A240" s="29" t="s">
        <v>532</v>
      </c>
      <c r="B240" s="43" t="s">
        <v>304</v>
      </c>
      <c r="C240" s="31">
        <v>166</v>
      </c>
      <c r="D240" s="31"/>
      <c r="E240" s="31" t="s">
        <v>946</v>
      </c>
      <c r="F240" s="31" t="s">
        <v>946</v>
      </c>
      <c r="G240" s="31"/>
    </row>
    <row r="241" spans="1:7" ht="14.25">
      <c r="A241" s="29" t="s">
        <v>533</v>
      </c>
      <c r="B241" s="43" t="s">
        <v>304</v>
      </c>
      <c r="C241" s="31" t="s">
        <v>2730</v>
      </c>
      <c r="D241" s="31"/>
      <c r="E241" s="31" t="s">
        <v>3468</v>
      </c>
      <c r="F241" s="31" t="s">
        <v>3468</v>
      </c>
      <c r="G241" s="31"/>
    </row>
    <row r="242" spans="1:7" ht="14.25">
      <c r="A242" s="29"/>
      <c r="B242" s="43"/>
      <c r="C242" s="31"/>
      <c r="D242" s="31"/>
      <c r="E242" s="31"/>
      <c r="F242" s="31"/>
      <c r="G242" s="31"/>
    </row>
    <row r="243" spans="1:7" ht="15">
      <c r="A243" s="41" t="s">
        <v>322</v>
      </c>
      <c r="B243" s="43"/>
      <c r="C243" s="31"/>
      <c r="D243" s="31"/>
      <c r="E243" s="31"/>
      <c r="F243" s="31"/>
      <c r="G243" s="31"/>
    </row>
    <row r="244" spans="1:7" ht="14.25">
      <c r="A244" s="29" t="s">
        <v>2056</v>
      </c>
      <c r="B244" s="43" t="s">
        <v>483</v>
      </c>
      <c r="C244" s="31">
        <v>1</v>
      </c>
      <c r="D244" s="31" t="s">
        <v>1663</v>
      </c>
      <c r="E244" s="31" t="s">
        <v>848</v>
      </c>
      <c r="F244" s="31">
        <v>1</v>
      </c>
      <c r="G244" s="31"/>
    </row>
    <row r="245" spans="1:7" ht="14.25">
      <c r="A245" s="29" t="s">
        <v>488</v>
      </c>
      <c r="B245" s="43" t="s">
        <v>483</v>
      </c>
      <c r="C245" s="31">
        <v>1</v>
      </c>
      <c r="D245" s="31" t="s">
        <v>1664</v>
      </c>
      <c r="E245" s="31">
        <v>5</v>
      </c>
      <c r="F245" s="31">
        <v>2</v>
      </c>
      <c r="G245" s="31"/>
    </row>
    <row r="246" spans="1:7" ht="14.25">
      <c r="A246" s="29" t="s">
        <v>492</v>
      </c>
      <c r="B246" s="43" t="s">
        <v>483</v>
      </c>
      <c r="C246" s="31">
        <v>1</v>
      </c>
      <c r="D246" s="31" t="s">
        <v>1664</v>
      </c>
      <c r="E246" s="31" t="s">
        <v>2714</v>
      </c>
      <c r="F246" s="31" t="s">
        <v>1011</v>
      </c>
      <c r="G246" s="31"/>
    </row>
    <row r="247" spans="1:7" ht="14.25">
      <c r="A247" s="29" t="s">
        <v>2059</v>
      </c>
      <c r="B247" s="43"/>
      <c r="C247" s="31">
        <v>1</v>
      </c>
      <c r="D247" s="31"/>
      <c r="E247" s="31">
        <v>1</v>
      </c>
      <c r="F247" s="31">
        <v>1</v>
      </c>
      <c r="G247" s="31"/>
    </row>
    <row r="248" spans="1:7" ht="14.25">
      <c r="A248" s="29" t="s">
        <v>2060</v>
      </c>
      <c r="B248" s="43"/>
      <c r="C248" s="31">
        <v>1</v>
      </c>
      <c r="D248" s="31"/>
      <c r="E248" s="31">
        <v>1</v>
      </c>
      <c r="F248" s="31">
        <v>1</v>
      </c>
      <c r="G248" s="31"/>
    </row>
    <row r="249" spans="1:7" ht="14.25">
      <c r="A249" s="29" t="s">
        <v>2061</v>
      </c>
      <c r="B249" s="43" t="s">
        <v>483</v>
      </c>
      <c r="C249" s="31">
        <v>1</v>
      </c>
      <c r="D249" s="31"/>
      <c r="E249" s="31" t="s">
        <v>837</v>
      </c>
      <c r="F249" s="31">
        <v>1</v>
      </c>
      <c r="G249" s="31"/>
    </row>
    <row r="250" spans="1:7" ht="14.25">
      <c r="A250" s="29" t="s">
        <v>2062</v>
      </c>
      <c r="B250" s="43"/>
      <c r="C250" s="31">
        <v>1</v>
      </c>
      <c r="D250" s="31"/>
      <c r="E250" s="31" t="s">
        <v>837</v>
      </c>
      <c r="F250" s="31">
        <v>1</v>
      </c>
      <c r="G250" s="31"/>
    </row>
    <row r="251" spans="1:7" ht="14.25">
      <c r="A251" s="29" t="s">
        <v>2063</v>
      </c>
      <c r="B251" s="43" t="s">
        <v>302</v>
      </c>
      <c r="C251" s="31" t="s">
        <v>180</v>
      </c>
      <c r="D251" s="31"/>
      <c r="E251" s="31" t="s">
        <v>837</v>
      </c>
      <c r="F251" s="31" t="s">
        <v>180</v>
      </c>
      <c r="G251" s="31"/>
    </row>
    <row r="252" spans="1:7" ht="14.25">
      <c r="A252" s="29" t="s">
        <v>1940</v>
      </c>
      <c r="B252" s="43" t="s">
        <v>304</v>
      </c>
      <c r="C252" s="31">
        <v>3</v>
      </c>
      <c r="D252" s="31"/>
      <c r="E252" s="31"/>
      <c r="F252" s="31" t="s">
        <v>837</v>
      </c>
      <c r="G252" s="31"/>
    </row>
    <row r="253" spans="1:7" ht="14.25">
      <c r="A253" s="29" t="s">
        <v>490</v>
      </c>
      <c r="B253" s="43" t="s">
        <v>304</v>
      </c>
      <c r="C253" s="31">
        <v>3</v>
      </c>
      <c r="D253" s="31"/>
      <c r="E253" s="31"/>
      <c r="F253" s="31" t="s">
        <v>221</v>
      </c>
      <c r="G253" s="31"/>
    </row>
    <row r="254" spans="1:7" ht="14.25">
      <c r="A254" s="29" t="s">
        <v>496</v>
      </c>
      <c r="B254" s="43" t="s">
        <v>304</v>
      </c>
      <c r="C254" s="31">
        <v>3</v>
      </c>
      <c r="D254" s="31"/>
      <c r="E254" s="31"/>
      <c r="F254" s="31" t="s">
        <v>2714</v>
      </c>
      <c r="G254" s="31"/>
    </row>
    <row r="255" spans="1:7" ht="14.25">
      <c r="A255" s="29" t="s">
        <v>503</v>
      </c>
      <c r="B255" s="43" t="s">
        <v>304</v>
      </c>
      <c r="C255" s="31">
        <v>3</v>
      </c>
      <c r="D255" s="31"/>
      <c r="E255" s="31"/>
      <c r="F255" s="31" t="s">
        <v>837</v>
      </c>
      <c r="G255" s="31"/>
    </row>
    <row r="256" spans="1:7" ht="14.25">
      <c r="A256" s="29" t="s">
        <v>505</v>
      </c>
      <c r="B256" s="43"/>
      <c r="C256" s="31">
        <v>1</v>
      </c>
      <c r="D256" s="31"/>
      <c r="E256" s="31" t="s">
        <v>221</v>
      </c>
      <c r="F256" s="31">
        <v>1</v>
      </c>
      <c r="G256" s="31"/>
    </row>
    <row r="257" spans="1:7" ht="14.25">
      <c r="A257" s="29" t="s">
        <v>506</v>
      </c>
      <c r="B257" s="43"/>
      <c r="C257" s="31">
        <v>1</v>
      </c>
      <c r="D257" s="31"/>
      <c r="E257" s="31" t="s">
        <v>872</v>
      </c>
      <c r="F257" s="31">
        <v>1</v>
      </c>
      <c r="G257" s="31"/>
    </row>
    <row r="258" spans="1:7" ht="14.25">
      <c r="A258" s="29" t="s">
        <v>508</v>
      </c>
      <c r="B258" s="43"/>
      <c r="C258" s="31" t="s">
        <v>1068</v>
      </c>
      <c r="D258" s="31"/>
      <c r="E258" s="31" t="s">
        <v>3469</v>
      </c>
      <c r="F258" s="31" t="s">
        <v>3469</v>
      </c>
      <c r="G258" s="31"/>
    </row>
    <row r="259" spans="1:7" ht="14.25">
      <c r="A259" s="29" t="s">
        <v>510</v>
      </c>
      <c r="B259" s="43"/>
      <c r="C259" s="31" t="s">
        <v>1068</v>
      </c>
      <c r="D259" s="31"/>
      <c r="E259" s="31" t="s">
        <v>3469</v>
      </c>
      <c r="F259" s="31" t="s">
        <v>3469</v>
      </c>
      <c r="G259" s="31"/>
    </row>
    <row r="260" spans="1:7" ht="14.25">
      <c r="A260" s="29" t="s">
        <v>507</v>
      </c>
      <c r="B260" s="43"/>
      <c r="C260" s="31" t="s">
        <v>911</v>
      </c>
      <c r="D260" s="31"/>
      <c r="E260" s="31" t="s">
        <v>1380</v>
      </c>
      <c r="F260" s="31" t="s">
        <v>1380</v>
      </c>
      <c r="G260" s="31"/>
    </row>
    <row r="261" spans="1:7" ht="14.25">
      <c r="A261" s="29"/>
      <c r="B261" s="43"/>
      <c r="C261" s="31"/>
      <c r="D261" s="31"/>
      <c r="E261" s="31"/>
      <c r="F261" s="31"/>
      <c r="G261" s="31"/>
    </row>
    <row r="262" spans="1:7" ht="15">
      <c r="A262" s="41" t="s">
        <v>512</v>
      </c>
      <c r="B262" s="43"/>
      <c r="C262" s="31"/>
      <c r="D262" s="31"/>
      <c r="E262" s="31"/>
      <c r="F262" s="31"/>
      <c r="G262" s="31"/>
    </row>
    <row r="263" spans="1:7" ht="14.25">
      <c r="A263" s="29" t="s">
        <v>523</v>
      </c>
      <c r="B263" s="43"/>
      <c r="C263" s="31" t="s">
        <v>1068</v>
      </c>
      <c r="D263" s="31"/>
      <c r="E263" s="31"/>
      <c r="F263" s="31" t="s">
        <v>1285</v>
      </c>
      <c r="G263" s="31"/>
    </row>
    <row r="264" spans="1:7" ht="14.25">
      <c r="A264" s="29" t="s">
        <v>524</v>
      </c>
      <c r="B264" s="43"/>
      <c r="C264" s="31">
        <v>15</v>
      </c>
      <c r="D264" s="31"/>
      <c r="E264" s="31" t="s">
        <v>855</v>
      </c>
      <c r="F264" s="31" t="s">
        <v>855</v>
      </c>
      <c r="G264" s="31"/>
    </row>
    <row r="265" spans="1:7" ht="14.25">
      <c r="A265" s="29" t="s">
        <v>513</v>
      </c>
      <c r="B265" s="43"/>
      <c r="C265" s="31">
        <v>1</v>
      </c>
      <c r="D265" s="31"/>
      <c r="E265" s="31" t="s">
        <v>1254</v>
      </c>
      <c r="F265" s="31" t="s">
        <v>1254</v>
      </c>
      <c r="G265" s="31"/>
    </row>
    <row r="266" spans="1:7" ht="14.25">
      <c r="A266" s="29" t="s">
        <v>1948</v>
      </c>
      <c r="B266" s="43"/>
      <c r="C266" s="31" t="s">
        <v>911</v>
      </c>
      <c r="D266" s="31"/>
      <c r="E266" s="31" t="s">
        <v>3470</v>
      </c>
      <c r="F266" s="31" t="s">
        <v>3470</v>
      </c>
      <c r="G266" s="31"/>
    </row>
    <row r="267" spans="1:7" ht="14.25">
      <c r="A267" s="29" t="s">
        <v>517</v>
      </c>
      <c r="B267" s="43"/>
      <c r="C267" s="31" t="s">
        <v>3471</v>
      </c>
      <c r="D267" s="31"/>
      <c r="E267" s="31" t="s">
        <v>3470</v>
      </c>
      <c r="F267" s="31"/>
      <c r="G267" s="31"/>
    </row>
    <row r="268" spans="1:7" ht="14.25">
      <c r="A268" s="29" t="s">
        <v>525</v>
      </c>
      <c r="B268" s="43"/>
      <c r="C268" s="31" t="s">
        <v>853</v>
      </c>
      <c r="D268" s="31"/>
      <c r="E268" s="31" t="s">
        <v>3472</v>
      </c>
      <c r="F268" s="31"/>
      <c r="G268" s="31"/>
    </row>
    <row r="269" spans="1:7" ht="14.25">
      <c r="A269" s="29" t="s">
        <v>526</v>
      </c>
      <c r="B269" s="43"/>
      <c r="C269" s="31" t="s">
        <v>1150</v>
      </c>
      <c r="D269" s="31"/>
      <c r="E269" s="31" t="s">
        <v>1498</v>
      </c>
      <c r="F269" s="31"/>
      <c r="G269" s="31"/>
    </row>
    <row r="270" spans="1:7" ht="14.25">
      <c r="A270" s="29" t="s">
        <v>527</v>
      </c>
      <c r="B270" s="43"/>
      <c r="C270" s="31" t="s">
        <v>941</v>
      </c>
      <c r="D270" s="31"/>
      <c r="E270" s="31" t="s">
        <v>3473</v>
      </c>
      <c r="F270" s="31"/>
      <c r="G270" s="31"/>
    </row>
    <row r="271" spans="1:7" ht="14.25">
      <c r="A271" s="29" t="s">
        <v>519</v>
      </c>
      <c r="B271" s="43"/>
      <c r="C271" s="31" t="s">
        <v>3474</v>
      </c>
      <c r="D271" s="31"/>
      <c r="E271" s="31" t="s">
        <v>3475</v>
      </c>
      <c r="F271" s="31"/>
      <c r="G271" s="31"/>
    </row>
    <row r="272" spans="1:7" ht="14.25">
      <c r="A272" s="29" t="s">
        <v>521</v>
      </c>
      <c r="B272" s="43"/>
      <c r="C272" s="31" t="s">
        <v>1402</v>
      </c>
      <c r="D272" s="31"/>
      <c r="E272" s="31" t="s">
        <v>3476</v>
      </c>
      <c r="F272" s="31"/>
      <c r="G272" s="31"/>
    </row>
    <row r="273" spans="1:7" ht="14.25">
      <c r="A273" s="29"/>
      <c r="B273" s="43"/>
      <c r="C273" s="31"/>
      <c r="D273" s="31"/>
      <c r="E273" s="31"/>
      <c r="F273" s="31"/>
      <c r="G273" s="31"/>
    </row>
    <row r="274" spans="1:7" ht="15">
      <c r="A274" s="41" t="s">
        <v>436</v>
      </c>
      <c r="B274" s="43"/>
      <c r="C274" s="31"/>
      <c r="D274" s="31"/>
      <c r="E274" s="31"/>
      <c r="F274" s="31"/>
      <c r="G274" s="31"/>
    </row>
    <row r="275" spans="1:7" ht="14.25">
      <c r="A275" s="29" t="s">
        <v>528</v>
      </c>
      <c r="B275" s="43"/>
      <c r="C275" s="31">
        <v>1</v>
      </c>
      <c r="D275" s="31"/>
      <c r="E275" s="31"/>
      <c r="F275" s="31" t="s">
        <v>831</v>
      </c>
      <c r="G275" s="31"/>
    </row>
    <row r="276" spans="1:7" ht="14.25">
      <c r="A276" s="29" t="s">
        <v>1961</v>
      </c>
      <c r="B276" s="43"/>
      <c r="C276" s="31">
        <v>2</v>
      </c>
      <c r="D276" s="31"/>
      <c r="E276" s="31"/>
      <c r="F276" s="31" t="s">
        <v>833</v>
      </c>
      <c r="G276" s="31"/>
    </row>
    <row r="277" spans="1:7" ht="14.25">
      <c r="A277" s="29" t="s">
        <v>530</v>
      </c>
      <c r="B277" s="43"/>
      <c r="C277" s="31">
        <v>4</v>
      </c>
      <c r="D277" s="31"/>
      <c r="E277" s="31"/>
      <c r="F277" s="31" t="s">
        <v>886</v>
      </c>
      <c r="G277" s="31"/>
    </row>
    <row r="278" spans="1:7" ht="14.25">
      <c r="A278" s="46" t="s">
        <v>531</v>
      </c>
      <c r="B278" s="47"/>
      <c r="C278" s="54" t="s">
        <v>956</v>
      </c>
      <c r="D278" s="54"/>
      <c r="E278" s="54"/>
      <c r="F278" s="54" t="s">
        <v>1410</v>
      </c>
      <c r="G278" s="54"/>
    </row>
    <row r="279" spans="1:7" ht="52.9" customHeight="1"/>
    <row r="280" spans="1:7" ht="15.75">
      <c r="A280" s="57" t="s">
        <v>699</v>
      </c>
      <c r="B280" s="57"/>
      <c r="C280" s="57"/>
      <c r="D280" s="57"/>
      <c r="E280" s="57"/>
      <c r="F280" s="57"/>
      <c r="G280" s="57"/>
    </row>
    <row r="281" spans="1:7" s="39" customFormat="1" ht="60">
      <c r="A281" s="40"/>
      <c r="B281" s="113" t="s">
        <v>26</v>
      </c>
      <c r="C281" s="78" t="s">
        <v>35</v>
      </c>
      <c r="D281" s="78" t="s">
        <v>2237</v>
      </c>
      <c r="E281" s="78" t="s">
        <v>28</v>
      </c>
      <c r="F281" s="78" t="s">
        <v>31</v>
      </c>
      <c r="G281" s="78" t="s">
        <v>3352</v>
      </c>
    </row>
    <row r="282" spans="1:7" ht="15">
      <c r="A282" s="41" t="s">
        <v>271</v>
      </c>
      <c r="B282" s="42"/>
      <c r="C282" s="71"/>
      <c r="D282" s="71"/>
      <c r="E282" s="71"/>
      <c r="F282" s="71"/>
      <c r="G282" s="71"/>
    </row>
    <row r="283" spans="1:7" ht="14.25">
      <c r="A283" s="29" t="s">
        <v>2088</v>
      </c>
      <c r="B283" s="43" t="s">
        <v>2318</v>
      </c>
      <c r="C283" s="31">
        <v>1</v>
      </c>
      <c r="D283" s="31"/>
      <c r="E283" s="31">
        <v>4</v>
      </c>
      <c r="F283" s="31" t="s">
        <v>180</v>
      </c>
      <c r="G283" s="31"/>
    </row>
    <row r="284" spans="1:7" ht="14.25">
      <c r="A284" s="29" t="s">
        <v>2088</v>
      </c>
      <c r="B284" s="43" t="s">
        <v>2396</v>
      </c>
      <c r="C284" s="31">
        <v>1</v>
      </c>
      <c r="D284" s="31" t="s">
        <v>3361</v>
      </c>
      <c r="E284" s="31" t="s">
        <v>848</v>
      </c>
      <c r="F284" s="31">
        <v>1</v>
      </c>
      <c r="G284" s="31"/>
    </row>
    <row r="285" spans="1:7" ht="14.25">
      <c r="A285" s="29" t="s">
        <v>2088</v>
      </c>
      <c r="B285" s="43" t="s">
        <v>2320</v>
      </c>
      <c r="C285" s="31">
        <v>1</v>
      </c>
      <c r="D285" s="31"/>
      <c r="E285" s="31">
        <v>3</v>
      </c>
      <c r="F285" s="31">
        <v>1</v>
      </c>
      <c r="G285" s="31"/>
    </row>
    <row r="286" spans="1:7" ht="14.25">
      <c r="A286" s="29" t="s">
        <v>2088</v>
      </c>
      <c r="B286" s="43" t="s">
        <v>2331</v>
      </c>
      <c r="C286" s="31">
        <v>1</v>
      </c>
      <c r="D286" s="31" t="s">
        <v>3361</v>
      </c>
      <c r="E286" s="31" t="s">
        <v>833</v>
      </c>
      <c r="F286" s="31">
        <v>1</v>
      </c>
      <c r="G286" s="31"/>
    </row>
    <row r="287" spans="1:7" ht="14.25">
      <c r="A287" s="29" t="s">
        <v>544</v>
      </c>
      <c r="B287" s="43" t="s">
        <v>2322</v>
      </c>
      <c r="C287" s="31">
        <v>1</v>
      </c>
      <c r="D287" s="31" t="s">
        <v>1662</v>
      </c>
      <c r="E287" s="31">
        <v>1</v>
      </c>
      <c r="F287" s="31" t="s">
        <v>831</v>
      </c>
      <c r="G287" s="31"/>
    </row>
    <row r="288" spans="1:7" ht="14.25">
      <c r="A288" s="29" t="s">
        <v>713</v>
      </c>
      <c r="B288" s="43" t="s">
        <v>3477</v>
      </c>
      <c r="C288" s="31">
        <v>1</v>
      </c>
      <c r="D288" s="31" t="s">
        <v>1662</v>
      </c>
      <c r="E288" s="31">
        <v>1</v>
      </c>
      <c r="F288" s="31" t="s">
        <v>831</v>
      </c>
      <c r="G288" s="31"/>
    </row>
    <row r="289" spans="1:7" ht="14.25">
      <c r="A289" s="29" t="s">
        <v>2734</v>
      </c>
      <c r="B289" s="43" t="s">
        <v>2616</v>
      </c>
      <c r="C289" s="31">
        <v>1</v>
      </c>
      <c r="D289" s="31" t="s">
        <v>3361</v>
      </c>
      <c r="E289" s="31" t="s">
        <v>833</v>
      </c>
      <c r="F289" s="31">
        <v>1</v>
      </c>
      <c r="G289" s="31"/>
    </row>
    <row r="290" spans="1:7" ht="14.25">
      <c r="A290" s="29" t="s">
        <v>2734</v>
      </c>
      <c r="B290" s="43" t="s">
        <v>2617</v>
      </c>
      <c r="C290" s="31">
        <v>1</v>
      </c>
      <c r="D290" s="31" t="s">
        <v>3361</v>
      </c>
      <c r="E290" s="31" t="s">
        <v>848</v>
      </c>
      <c r="F290" s="31">
        <v>1</v>
      </c>
      <c r="G290" s="31"/>
    </row>
    <row r="291" spans="1:7" ht="14.25">
      <c r="A291" s="29" t="s">
        <v>999</v>
      </c>
      <c r="B291" s="43" t="s">
        <v>2616</v>
      </c>
      <c r="C291" s="31" t="s">
        <v>180</v>
      </c>
      <c r="D291" s="31" t="s">
        <v>3361</v>
      </c>
      <c r="E291" s="31" t="s">
        <v>833</v>
      </c>
      <c r="F291" s="31" t="s">
        <v>180</v>
      </c>
      <c r="G291" s="31"/>
    </row>
    <row r="292" spans="1:7" ht="14.25">
      <c r="A292" s="29" t="s">
        <v>717</v>
      </c>
      <c r="B292" s="43" t="s">
        <v>2618</v>
      </c>
      <c r="C292" s="31">
        <v>1</v>
      </c>
      <c r="D292" s="31"/>
      <c r="E292" s="31">
        <v>1</v>
      </c>
      <c r="F292" s="31">
        <v>1</v>
      </c>
      <c r="G292" s="31"/>
    </row>
    <row r="293" spans="1:7" ht="14.25">
      <c r="A293" s="29" t="s">
        <v>718</v>
      </c>
      <c r="B293" s="43" t="s">
        <v>1161</v>
      </c>
      <c r="C293" s="31">
        <v>1</v>
      </c>
      <c r="D293" s="31"/>
      <c r="E293" s="31">
        <v>1</v>
      </c>
      <c r="F293" s="31">
        <v>1</v>
      </c>
      <c r="G293" s="31"/>
    </row>
    <row r="294" spans="1:7" ht="14.25">
      <c r="A294" s="29" t="s">
        <v>548</v>
      </c>
      <c r="B294" s="43" t="s">
        <v>547</v>
      </c>
      <c r="C294" s="31">
        <v>1</v>
      </c>
      <c r="D294" s="31" t="s">
        <v>3361</v>
      </c>
      <c r="E294" s="31" t="s">
        <v>3478</v>
      </c>
      <c r="F294" s="31">
        <v>1</v>
      </c>
      <c r="G294" s="31"/>
    </row>
    <row r="295" spans="1:7" ht="14.25">
      <c r="A295" s="29" t="s">
        <v>719</v>
      </c>
      <c r="B295" s="43" t="s">
        <v>1092</v>
      </c>
      <c r="C295" s="31">
        <v>1</v>
      </c>
      <c r="D295" s="31" t="s">
        <v>3361</v>
      </c>
      <c r="E295" s="31" t="s">
        <v>3478</v>
      </c>
      <c r="F295" s="31" t="s">
        <v>180</v>
      </c>
      <c r="G295" s="31"/>
    </row>
    <row r="296" spans="1:7" ht="14.25">
      <c r="A296" s="29" t="s">
        <v>1002</v>
      </c>
      <c r="B296" s="63" t="s">
        <v>2616</v>
      </c>
      <c r="C296" s="31" t="s">
        <v>180</v>
      </c>
      <c r="D296" s="31"/>
      <c r="E296" s="31" t="s">
        <v>833</v>
      </c>
      <c r="F296" s="31" t="s">
        <v>180</v>
      </c>
      <c r="G296" s="31"/>
    </row>
    <row r="297" spans="1:7" ht="28.5">
      <c r="A297" s="53" t="s">
        <v>550</v>
      </c>
      <c r="B297" s="43" t="s">
        <v>2322</v>
      </c>
      <c r="C297" s="31">
        <v>1</v>
      </c>
      <c r="D297" s="31" t="s">
        <v>1664</v>
      </c>
      <c r="E297" s="31">
        <v>1</v>
      </c>
      <c r="F297" s="31">
        <v>1</v>
      </c>
      <c r="G297" s="31"/>
    </row>
    <row r="298" spans="1:7" ht="14.25">
      <c r="A298" s="29" t="s">
        <v>2619</v>
      </c>
      <c r="B298" s="63" t="s">
        <v>879</v>
      </c>
      <c r="C298" s="31" t="s">
        <v>180</v>
      </c>
      <c r="D298" s="31" t="s">
        <v>1664</v>
      </c>
      <c r="E298" s="31" t="s">
        <v>180</v>
      </c>
      <c r="F298" s="31" t="s">
        <v>180</v>
      </c>
      <c r="G298" s="31"/>
    </row>
    <row r="299" spans="1:7" ht="14.25">
      <c r="A299" s="29" t="s">
        <v>721</v>
      </c>
      <c r="B299" s="43" t="s">
        <v>2322</v>
      </c>
      <c r="C299" s="31">
        <v>1</v>
      </c>
      <c r="D299" s="31" t="s">
        <v>1664</v>
      </c>
      <c r="E299" s="31">
        <v>1</v>
      </c>
      <c r="F299" s="31">
        <v>1</v>
      </c>
      <c r="G299" s="31"/>
    </row>
    <row r="300" spans="1:7" ht="14.25">
      <c r="A300" s="29" t="s">
        <v>1756</v>
      </c>
      <c r="B300" s="43" t="s">
        <v>2322</v>
      </c>
      <c r="C300" s="31">
        <v>1</v>
      </c>
      <c r="D300" s="31" t="s">
        <v>1664</v>
      </c>
      <c r="E300" s="31">
        <v>1</v>
      </c>
      <c r="F300" s="31">
        <v>1</v>
      </c>
      <c r="G300" s="31"/>
    </row>
    <row r="301" spans="1:7" ht="24">
      <c r="A301" s="218" t="s">
        <v>2918</v>
      </c>
      <c r="B301" s="63" t="s">
        <v>879</v>
      </c>
      <c r="C301" s="31" t="s">
        <v>180</v>
      </c>
      <c r="D301" s="31"/>
      <c r="E301" s="31" t="s">
        <v>180</v>
      </c>
      <c r="F301" s="31" t="s">
        <v>180</v>
      </c>
      <c r="G301" s="31"/>
    </row>
    <row r="302" spans="1:7" ht="24">
      <c r="A302" s="218" t="s">
        <v>2918</v>
      </c>
      <c r="B302" s="63" t="s">
        <v>1031</v>
      </c>
      <c r="C302" s="31" t="s">
        <v>180</v>
      </c>
      <c r="D302" s="31"/>
      <c r="E302" s="31" t="s">
        <v>180</v>
      </c>
      <c r="F302" s="31" t="s">
        <v>180</v>
      </c>
      <c r="G302" s="31"/>
    </row>
    <row r="303" spans="1:7" ht="14.25">
      <c r="A303" s="29" t="s">
        <v>1006</v>
      </c>
      <c r="B303" s="43" t="s">
        <v>545</v>
      </c>
      <c r="C303" s="31">
        <v>1</v>
      </c>
      <c r="D303" s="31" t="s">
        <v>1664</v>
      </c>
      <c r="E303" s="31">
        <v>1</v>
      </c>
      <c r="F303" s="31">
        <v>1</v>
      </c>
      <c r="G303" s="31"/>
    </row>
    <row r="304" spans="1:7" ht="14.25">
      <c r="A304" s="29" t="s">
        <v>1006</v>
      </c>
      <c r="B304" s="43" t="s">
        <v>879</v>
      </c>
      <c r="C304" s="31">
        <v>4</v>
      </c>
      <c r="D304" s="31" t="s">
        <v>1664</v>
      </c>
      <c r="E304" s="31" t="s">
        <v>837</v>
      </c>
      <c r="F304" s="31" t="s">
        <v>837</v>
      </c>
      <c r="G304" s="31"/>
    </row>
    <row r="305" spans="1:7" ht="14.25">
      <c r="A305" s="29" t="s">
        <v>553</v>
      </c>
      <c r="B305" s="43" t="s">
        <v>554</v>
      </c>
      <c r="C305" s="31">
        <v>1</v>
      </c>
      <c r="D305" s="31" t="s">
        <v>1664</v>
      </c>
      <c r="E305" s="31">
        <v>1</v>
      </c>
      <c r="F305" s="31">
        <v>1</v>
      </c>
      <c r="G305" s="31"/>
    </row>
    <row r="306" spans="1:7" ht="14.25">
      <c r="A306" s="29" t="s">
        <v>726</v>
      </c>
      <c r="B306" s="43" t="s">
        <v>1043</v>
      </c>
      <c r="C306" s="31">
        <v>1</v>
      </c>
      <c r="D306" s="31" t="s">
        <v>1664</v>
      </c>
      <c r="E306" s="31">
        <v>1</v>
      </c>
      <c r="F306" s="31">
        <v>1</v>
      </c>
      <c r="G306" s="31"/>
    </row>
    <row r="307" spans="1:7" ht="14.25">
      <c r="A307" s="29" t="s">
        <v>724</v>
      </c>
      <c r="B307" s="43" t="s">
        <v>1043</v>
      </c>
      <c r="C307" s="31">
        <v>1</v>
      </c>
      <c r="D307" s="31" t="s">
        <v>1664</v>
      </c>
      <c r="E307" s="31">
        <v>1</v>
      </c>
      <c r="F307" s="31">
        <v>1</v>
      </c>
      <c r="G307" s="31"/>
    </row>
    <row r="308" spans="1:7" ht="14.25">
      <c r="A308" s="29" t="s">
        <v>1007</v>
      </c>
      <c r="B308" s="43" t="s">
        <v>1043</v>
      </c>
      <c r="C308" s="31">
        <v>1</v>
      </c>
      <c r="D308" s="31" t="s">
        <v>1664</v>
      </c>
      <c r="E308" s="31">
        <v>1</v>
      </c>
      <c r="F308" s="31">
        <v>1</v>
      </c>
      <c r="G308" s="31"/>
    </row>
    <row r="309" spans="1:7" ht="14.25">
      <c r="A309" s="29" t="s">
        <v>2627</v>
      </c>
      <c r="B309" s="63" t="s">
        <v>2410</v>
      </c>
      <c r="C309" s="31" t="s">
        <v>838</v>
      </c>
      <c r="D309" s="31" t="s">
        <v>1664</v>
      </c>
      <c r="E309" s="31" t="s">
        <v>833</v>
      </c>
      <c r="F309" s="31" t="s">
        <v>833</v>
      </c>
      <c r="G309" s="31"/>
    </row>
    <row r="310" spans="1:7" ht="14.25">
      <c r="A310" s="29" t="s">
        <v>2627</v>
      </c>
      <c r="B310" s="63" t="s">
        <v>2411</v>
      </c>
      <c r="C310" s="31" t="s">
        <v>848</v>
      </c>
      <c r="D310" s="31" t="s">
        <v>1664</v>
      </c>
      <c r="E310" s="31"/>
      <c r="F310" s="31" t="s">
        <v>837</v>
      </c>
      <c r="G310" s="31"/>
    </row>
    <row r="311" spans="1:7" ht="14.25">
      <c r="A311" s="29" t="s">
        <v>1009</v>
      </c>
      <c r="B311" s="63" t="s">
        <v>1075</v>
      </c>
      <c r="C311" s="31" t="s">
        <v>180</v>
      </c>
      <c r="D311" s="31" t="s">
        <v>1664</v>
      </c>
      <c r="E311" s="31" t="s">
        <v>180</v>
      </c>
      <c r="F311" s="31" t="s">
        <v>180</v>
      </c>
      <c r="G311" s="31"/>
    </row>
    <row r="312" spans="1:7" ht="14.25">
      <c r="A312" s="29" t="s">
        <v>555</v>
      </c>
      <c r="B312" s="43" t="s">
        <v>545</v>
      </c>
      <c r="C312" s="31">
        <v>1</v>
      </c>
      <c r="D312" s="31" t="s">
        <v>3361</v>
      </c>
      <c r="E312" s="31" t="s">
        <v>3478</v>
      </c>
      <c r="F312" s="31" t="s">
        <v>180</v>
      </c>
      <c r="G312" s="31"/>
    </row>
    <row r="313" spans="1:7" ht="14.25">
      <c r="A313" s="29" t="s">
        <v>727</v>
      </c>
      <c r="B313" s="43" t="s">
        <v>879</v>
      </c>
      <c r="C313" s="31" t="s">
        <v>848</v>
      </c>
      <c r="D313" s="31" t="s">
        <v>3361</v>
      </c>
      <c r="E313" s="31" t="s">
        <v>3478</v>
      </c>
      <c r="F313" s="31" t="s">
        <v>837</v>
      </c>
      <c r="G313" s="31"/>
    </row>
    <row r="314" spans="1:7" ht="14.25">
      <c r="A314" s="29" t="s">
        <v>556</v>
      </c>
      <c r="B314" s="43" t="s">
        <v>1690</v>
      </c>
      <c r="C314" s="31">
        <v>1</v>
      </c>
      <c r="D314" s="31"/>
      <c r="E314" s="31">
        <v>4</v>
      </c>
      <c r="F314" s="31" t="s">
        <v>180</v>
      </c>
      <c r="G314" s="31"/>
    </row>
    <row r="315" spans="1:7" ht="14.25">
      <c r="A315" s="29" t="s">
        <v>560</v>
      </c>
      <c r="B315" s="43" t="s">
        <v>813</v>
      </c>
      <c r="C315" s="31">
        <v>1</v>
      </c>
      <c r="D315" s="31"/>
      <c r="E315" s="31">
        <v>3</v>
      </c>
      <c r="F315" s="31">
        <v>1</v>
      </c>
      <c r="G315" s="31"/>
    </row>
    <row r="316" spans="1:7" ht="14.25">
      <c r="A316" s="29" t="s">
        <v>3479</v>
      </c>
      <c r="B316" s="63" t="s">
        <v>2636</v>
      </c>
      <c r="C316" s="31" t="s">
        <v>180</v>
      </c>
      <c r="D316" s="31"/>
      <c r="E316" s="31" t="s">
        <v>848</v>
      </c>
      <c r="F316" s="31" t="s">
        <v>180</v>
      </c>
      <c r="G316" s="31"/>
    </row>
    <row r="317" spans="1:7" ht="14.25">
      <c r="A317" s="29" t="s">
        <v>3479</v>
      </c>
      <c r="B317" s="63" t="s">
        <v>2637</v>
      </c>
      <c r="C317" s="31" t="s">
        <v>180</v>
      </c>
      <c r="D317" s="31"/>
      <c r="E317" s="31"/>
      <c r="F317" s="31" t="s">
        <v>180</v>
      </c>
      <c r="G317" s="31"/>
    </row>
    <row r="318" spans="1:7" ht="14.25">
      <c r="A318" s="29" t="s">
        <v>558</v>
      </c>
      <c r="B318" s="43" t="s">
        <v>812</v>
      </c>
      <c r="C318" s="31">
        <v>2</v>
      </c>
      <c r="D318" s="31"/>
      <c r="E318" s="31" t="s">
        <v>837</v>
      </c>
      <c r="F318" s="31" t="s">
        <v>833</v>
      </c>
      <c r="G318" s="31"/>
    </row>
    <row r="319" spans="1:7" ht="14.25">
      <c r="A319" s="110" t="s">
        <v>3480</v>
      </c>
      <c r="B319" s="63" t="s">
        <v>1135</v>
      </c>
      <c r="C319" s="31" t="s">
        <v>838</v>
      </c>
      <c r="D319" s="31"/>
      <c r="E319" s="31" t="s">
        <v>837</v>
      </c>
      <c r="F319" s="31" t="s">
        <v>833</v>
      </c>
      <c r="G319" s="31"/>
    </row>
    <row r="320" spans="1:7" ht="14.25">
      <c r="A320" s="110" t="s">
        <v>2631</v>
      </c>
      <c r="B320" s="63" t="s">
        <v>2632</v>
      </c>
      <c r="C320" s="31" t="s">
        <v>838</v>
      </c>
      <c r="D320" s="31"/>
      <c r="E320" s="31" t="s">
        <v>872</v>
      </c>
      <c r="F320" s="31" t="s">
        <v>872</v>
      </c>
      <c r="G320" s="31"/>
    </row>
    <row r="321" spans="1:7" ht="14.25">
      <c r="A321" s="110" t="s">
        <v>3480</v>
      </c>
      <c r="B321" s="63" t="s">
        <v>3481</v>
      </c>
      <c r="C321" s="31" t="s">
        <v>837</v>
      </c>
      <c r="D321" s="31"/>
      <c r="E321" s="31"/>
      <c r="F321" s="31" t="s">
        <v>221</v>
      </c>
      <c r="G321" s="31"/>
    </row>
    <row r="322" spans="1:7" ht="14.25">
      <c r="A322" s="110" t="s">
        <v>2630</v>
      </c>
      <c r="B322" s="63" t="s">
        <v>1136</v>
      </c>
      <c r="C322" s="31" t="s">
        <v>833</v>
      </c>
      <c r="D322" s="31"/>
      <c r="E322" s="31"/>
      <c r="F322" s="31" t="s">
        <v>837</v>
      </c>
      <c r="G322" s="31"/>
    </row>
    <row r="323" spans="1:7" ht="14.25">
      <c r="A323" s="110" t="s">
        <v>2631</v>
      </c>
      <c r="B323" s="63" t="s">
        <v>2634</v>
      </c>
      <c r="C323" s="31" t="s">
        <v>833</v>
      </c>
      <c r="D323" s="31"/>
      <c r="E323" s="31"/>
      <c r="F323" s="31" t="s">
        <v>843</v>
      </c>
      <c r="G323" s="31"/>
    </row>
    <row r="324" spans="1:7" ht="14.25">
      <c r="A324" s="29"/>
      <c r="B324" s="43"/>
      <c r="C324" s="31"/>
      <c r="D324" s="31"/>
      <c r="E324" s="31"/>
      <c r="F324" s="31"/>
      <c r="G324" s="31"/>
    </row>
    <row r="325" spans="1:7" ht="15">
      <c r="A325" s="41" t="s">
        <v>322</v>
      </c>
      <c r="B325" s="43"/>
      <c r="C325" s="31"/>
      <c r="D325" s="31"/>
      <c r="E325" s="31"/>
      <c r="F325" s="31"/>
      <c r="G325" s="31"/>
    </row>
    <row r="326" spans="1:7" ht="14.25">
      <c r="A326" s="29" t="s">
        <v>2185</v>
      </c>
      <c r="B326" s="43" t="s">
        <v>2322</v>
      </c>
      <c r="C326" s="31">
        <v>1</v>
      </c>
      <c r="D326" s="31" t="s">
        <v>1662</v>
      </c>
      <c r="E326" s="31">
        <v>1</v>
      </c>
      <c r="F326" s="31" t="s">
        <v>831</v>
      </c>
      <c r="G326" s="31"/>
    </row>
    <row r="327" spans="1:7" ht="14.25">
      <c r="A327" s="29" t="s">
        <v>2186</v>
      </c>
      <c r="B327" s="43" t="s">
        <v>2322</v>
      </c>
      <c r="C327" s="31">
        <v>2</v>
      </c>
      <c r="D327" s="31"/>
      <c r="E327" s="31" t="s">
        <v>833</v>
      </c>
      <c r="F327" s="31" t="s">
        <v>833</v>
      </c>
      <c r="G327" s="31"/>
    </row>
    <row r="328" spans="1:7" ht="14.25">
      <c r="A328" s="29" t="s">
        <v>2186</v>
      </c>
      <c r="B328" s="43" t="s">
        <v>3482</v>
      </c>
      <c r="C328" s="31" t="s">
        <v>848</v>
      </c>
      <c r="D328" s="31"/>
      <c r="E328" s="31"/>
      <c r="F328" s="31" t="s">
        <v>837</v>
      </c>
      <c r="G328" s="31"/>
    </row>
    <row r="329" spans="1:7" ht="14.25">
      <c r="A329" s="29" t="s">
        <v>3399</v>
      </c>
      <c r="B329" s="43" t="s">
        <v>3483</v>
      </c>
      <c r="C329" s="31" t="s">
        <v>837</v>
      </c>
      <c r="D329" s="31"/>
      <c r="E329" s="31" t="s">
        <v>221</v>
      </c>
      <c r="F329" s="31" t="s">
        <v>221</v>
      </c>
      <c r="G329" s="31"/>
    </row>
    <row r="330" spans="1:7" ht="14.25">
      <c r="A330" s="29" t="s">
        <v>3399</v>
      </c>
      <c r="B330" s="43" t="s">
        <v>3484</v>
      </c>
      <c r="C330" s="31" t="s">
        <v>852</v>
      </c>
      <c r="D330" s="31"/>
      <c r="E330" s="31" t="s">
        <v>853</v>
      </c>
      <c r="F330" s="31" t="s">
        <v>853</v>
      </c>
      <c r="G330" s="31"/>
    </row>
    <row r="331" spans="1:7" ht="14.25">
      <c r="A331" s="29" t="s">
        <v>3400</v>
      </c>
      <c r="B331" s="43" t="s">
        <v>2322</v>
      </c>
      <c r="C331" s="31" t="s">
        <v>407</v>
      </c>
      <c r="D331" s="31"/>
      <c r="E331" s="31" t="s">
        <v>957</v>
      </c>
      <c r="F331" s="31" t="s">
        <v>957</v>
      </c>
      <c r="G331" s="31"/>
    </row>
    <row r="332" spans="1:7" ht="14.25">
      <c r="A332" s="29" t="s">
        <v>2187</v>
      </c>
      <c r="B332" s="43" t="s">
        <v>2334</v>
      </c>
      <c r="C332" s="31">
        <v>1</v>
      </c>
      <c r="D332" s="31" t="s">
        <v>1662</v>
      </c>
      <c r="E332" s="31">
        <v>1</v>
      </c>
      <c r="F332" s="31" t="s">
        <v>831</v>
      </c>
      <c r="G332" s="31"/>
    </row>
    <row r="333" spans="1:7" ht="14.25">
      <c r="A333" s="29" t="s">
        <v>1032</v>
      </c>
      <c r="B333" s="43" t="s">
        <v>3477</v>
      </c>
      <c r="C333" s="31" t="s">
        <v>838</v>
      </c>
      <c r="D333" s="31"/>
      <c r="E333" s="31" t="s">
        <v>833</v>
      </c>
      <c r="F333" s="31" t="s">
        <v>833</v>
      </c>
      <c r="G333" s="31" t="s">
        <v>3485</v>
      </c>
    </row>
    <row r="334" spans="1:7" ht="14.25">
      <c r="A334" s="29" t="s">
        <v>1033</v>
      </c>
      <c r="B334" s="43" t="s">
        <v>3477</v>
      </c>
      <c r="C334" s="31" t="s">
        <v>180</v>
      </c>
      <c r="D334" s="31" t="s">
        <v>1664</v>
      </c>
      <c r="E334" s="31" t="s">
        <v>837</v>
      </c>
      <c r="F334" s="31" t="s">
        <v>838</v>
      </c>
      <c r="G334" s="31"/>
    </row>
    <row r="335" spans="1:7" ht="14.25">
      <c r="A335" s="29" t="s">
        <v>2188</v>
      </c>
      <c r="B335" s="43" t="s">
        <v>545</v>
      </c>
      <c r="C335" s="31">
        <v>1</v>
      </c>
      <c r="D335" s="31" t="s">
        <v>1664</v>
      </c>
      <c r="E335" s="31">
        <v>4</v>
      </c>
      <c r="F335" s="31">
        <v>1</v>
      </c>
      <c r="G335" s="31"/>
    </row>
    <row r="336" spans="1:7" ht="14.25">
      <c r="A336" s="29" t="s">
        <v>2188</v>
      </c>
      <c r="B336" s="43" t="s">
        <v>3477</v>
      </c>
      <c r="C336" s="31">
        <v>1</v>
      </c>
      <c r="D336" s="31" t="s">
        <v>1664</v>
      </c>
      <c r="E336" s="31">
        <v>5</v>
      </c>
      <c r="F336" s="31">
        <v>2</v>
      </c>
      <c r="G336" s="31"/>
    </row>
    <row r="337" spans="1:7" ht="14.25">
      <c r="A337" s="29" t="s">
        <v>1036</v>
      </c>
      <c r="B337" s="43" t="s">
        <v>545</v>
      </c>
      <c r="C337" s="31">
        <v>1</v>
      </c>
      <c r="D337" s="31" t="s">
        <v>1664</v>
      </c>
      <c r="E337" s="31">
        <v>4</v>
      </c>
      <c r="F337" s="31">
        <v>1</v>
      </c>
      <c r="G337" s="31"/>
    </row>
    <row r="338" spans="1:7" ht="14.25">
      <c r="A338" s="29" t="s">
        <v>1036</v>
      </c>
      <c r="B338" s="43" t="s">
        <v>3477</v>
      </c>
      <c r="C338" s="31">
        <v>1</v>
      </c>
      <c r="D338" s="31" t="s">
        <v>1664</v>
      </c>
      <c r="E338" s="31">
        <v>5</v>
      </c>
      <c r="F338" s="31">
        <v>2</v>
      </c>
      <c r="G338" s="31"/>
    </row>
    <row r="339" spans="1:7" ht="14.25">
      <c r="A339" s="29" t="s">
        <v>1034</v>
      </c>
      <c r="B339" s="43" t="s">
        <v>3477</v>
      </c>
      <c r="C339" s="31" t="s">
        <v>872</v>
      </c>
      <c r="D339" s="31" t="s">
        <v>1664</v>
      </c>
      <c r="E339" s="31" t="s">
        <v>1294</v>
      </c>
      <c r="F339" s="31" t="s">
        <v>1294</v>
      </c>
      <c r="G339" s="31" t="s">
        <v>3485</v>
      </c>
    </row>
    <row r="340" spans="1:7" ht="14.25">
      <c r="A340" s="29" t="s">
        <v>1035</v>
      </c>
      <c r="B340" s="43" t="s">
        <v>3477</v>
      </c>
      <c r="C340" s="31" t="s">
        <v>180</v>
      </c>
      <c r="D340" s="31" t="s">
        <v>1664</v>
      </c>
      <c r="E340" s="31" t="s">
        <v>837</v>
      </c>
      <c r="F340" s="31" t="s">
        <v>838</v>
      </c>
      <c r="G340" s="31"/>
    </row>
    <row r="341" spans="1:7" ht="14.25">
      <c r="A341" s="29" t="s">
        <v>2189</v>
      </c>
      <c r="B341" s="43" t="s">
        <v>545</v>
      </c>
      <c r="C341" s="31">
        <v>1</v>
      </c>
      <c r="D341" s="31" t="s">
        <v>1664</v>
      </c>
      <c r="E341" s="31">
        <v>4</v>
      </c>
      <c r="F341" s="31">
        <v>1</v>
      </c>
      <c r="G341" s="31"/>
    </row>
    <row r="342" spans="1:7" ht="14.25">
      <c r="A342" s="29" t="s">
        <v>2189</v>
      </c>
      <c r="B342" s="43" t="s">
        <v>3477</v>
      </c>
      <c r="C342" s="31">
        <v>1</v>
      </c>
      <c r="D342" s="31" t="s">
        <v>1664</v>
      </c>
      <c r="E342" s="31">
        <v>5</v>
      </c>
      <c r="F342" s="31">
        <v>2</v>
      </c>
      <c r="G342" s="31"/>
    </row>
    <row r="343" spans="1:7" ht="14.25">
      <c r="A343" s="29" t="s">
        <v>565</v>
      </c>
      <c r="B343" s="43" t="s">
        <v>545</v>
      </c>
      <c r="C343" s="31">
        <v>1</v>
      </c>
      <c r="D343" s="31" t="s">
        <v>1664</v>
      </c>
      <c r="E343" s="31">
        <v>4</v>
      </c>
      <c r="F343" s="31">
        <v>1</v>
      </c>
      <c r="G343" s="31"/>
    </row>
    <row r="344" spans="1:7" ht="14.25">
      <c r="A344" s="29" t="s">
        <v>565</v>
      </c>
      <c r="B344" s="43" t="s">
        <v>3477</v>
      </c>
      <c r="C344" s="31">
        <v>1</v>
      </c>
      <c r="D344" s="31" t="s">
        <v>1664</v>
      </c>
      <c r="E344" s="31">
        <v>5</v>
      </c>
      <c r="F344" s="31">
        <v>2</v>
      </c>
      <c r="G344" s="31"/>
    </row>
    <row r="345" spans="1:7" ht="14.25">
      <c r="A345" s="29" t="s">
        <v>1037</v>
      </c>
      <c r="B345" s="43" t="s">
        <v>545</v>
      </c>
      <c r="C345" s="31">
        <v>1</v>
      </c>
      <c r="D345" s="31" t="s">
        <v>1664</v>
      </c>
      <c r="E345" s="31">
        <v>4</v>
      </c>
      <c r="F345" s="31">
        <v>1</v>
      </c>
      <c r="G345" s="31"/>
    </row>
    <row r="346" spans="1:7" ht="14.25">
      <c r="A346" s="29" t="s">
        <v>1037</v>
      </c>
      <c r="B346" s="43" t="s">
        <v>3477</v>
      </c>
      <c r="C346" s="31">
        <v>1</v>
      </c>
      <c r="D346" s="31" t="s">
        <v>1664</v>
      </c>
      <c r="E346" s="31">
        <v>5</v>
      </c>
      <c r="F346" s="31">
        <v>2</v>
      </c>
      <c r="G346" s="31"/>
    </row>
    <row r="347" spans="1:7" ht="14.25">
      <c r="A347" s="29" t="s">
        <v>568</v>
      </c>
      <c r="B347" s="43" t="s">
        <v>545</v>
      </c>
      <c r="C347" s="31">
        <v>1</v>
      </c>
      <c r="D347" s="31" t="s">
        <v>1664</v>
      </c>
      <c r="E347" s="31">
        <v>4</v>
      </c>
      <c r="F347" s="31">
        <v>1</v>
      </c>
      <c r="G347" s="31"/>
    </row>
    <row r="348" spans="1:7" ht="14.25">
      <c r="A348" s="29" t="s">
        <v>568</v>
      </c>
      <c r="B348" s="43" t="s">
        <v>3477</v>
      </c>
      <c r="C348" s="31">
        <v>1</v>
      </c>
      <c r="D348" s="31" t="s">
        <v>1664</v>
      </c>
      <c r="E348" s="31">
        <v>5</v>
      </c>
      <c r="F348" s="31">
        <v>2</v>
      </c>
      <c r="G348" s="31"/>
    </row>
    <row r="349" spans="1:7" ht="14.25">
      <c r="A349" s="29" t="s">
        <v>1042</v>
      </c>
      <c r="B349" s="63" t="s">
        <v>1043</v>
      </c>
      <c r="C349" s="31" t="s">
        <v>848</v>
      </c>
      <c r="D349" s="31"/>
      <c r="E349" s="31" t="s">
        <v>872</v>
      </c>
      <c r="F349" s="31" t="s">
        <v>221</v>
      </c>
      <c r="G349" s="31"/>
    </row>
    <row r="350" spans="1:7" ht="14.25">
      <c r="A350" s="29" t="s">
        <v>1042</v>
      </c>
      <c r="B350" s="63" t="s">
        <v>1339</v>
      </c>
      <c r="C350" s="31" t="s">
        <v>833</v>
      </c>
      <c r="D350" s="31"/>
      <c r="E350" s="31"/>
      <c r="F350" s="31" t="s">
        <v>221</v>
      </c>
      <c r="G350" s="31"/>
    </row>
    <row r="351" spans="1:7" ht="14.25">
      <c r="A351" s="29" t="s">
        <v>566</v>
      </c>
      <c r="B351" s="43" t="s">
        <v>2334</v>
      </c>
      <c r="C351" s="31">
        <v>1</v>
      </c>
      <c r="D351" s="31" t="s">
        <v>1662</v>
      </c>
      <c r="E351" s="31">
        <v>1</v>
      </c>
      <c r="F351" s="31" t="s">
        <v>831</v>
      </c>
      <c r="G351" s="31"/>
    </row>
    <row r="352" spans="1:7" ht="14.25">
      <c r="A352" s="29" t="s">
        <v>2435</v>
      </c>
      <c r="B352" s="43" t="s">
        <v>2334</v>
      </c>
      <c r="C352" s="31">
        <v>1</v>
      </c>
      <c r="D352" s="31" t="s">
        <v>1662</v>
      </c>
      <c r="E352" s="31">
        <v>1</v>
      </c>
      <c r="F352" s="31" t="s">
        <v>831</v>
      </c>
      <c r="G352" s="31"/>
    </row>
    <row r="353" spans="1:7" ht="14.25">
      <c r="A353" s="29" t="s">
        <v>2436</v>
      </c>
      <c r="B353" s="43" t="s">
        <v>2334</v>
      </c>
      <c r="C353" s="31">
        <v>1</v>
      </c>
      <c r="D353" s="31" t="s">
        <v>1662</v>
      </c>
      <c r="E353" s="31">
        <v>1</v>
      </c>
      <c r="F353" s="31" t="s">
        <v>831</v>
      </c>
      <c r="G353" s="31"/>
    </row>
    <row r="354" spans="1:7" ht="14.25">
      <c r="A354" s="29" t="s">
        <v>2968</v>
      </c>
      <c r="B354" s="63" t="s">
        <v>879</v>
      </c>
      <c r="C354" s="31" t="s">
        <v>180</v>
      </c>
      <c r="D354" s="31"/>
      <c r="E354" s="31" t="s">
        <v>180</v>
      </c>
      <c r="F354" s="31" t="s">
        <v>180</v>
      </c>
      <c r="G354" s="31"/>
    </row>
    <row r="355" spans="1:7" ht="14.25">
      <c r="A355" s="29" t="s">
        <v>1039</v>
      </c>
      <c r="B355" s="63" t="s">
        <v>879</v>
      </c>
      <c r="C355" s="31" t="s">
        <v>180</v>
      </c>
      <c r="D355" s="31" t="s">
        <v>1664</v>
      </c>
      <c r="E355" s="31" t="s">
        <v>837</v>
      </c>
      <c r="F355" s="31" t="s">
        <v>838</v>
      </c>
      <c r="G355" s="31"/>
    </row>
    <row r="356" spans="1:7" ht="14.25">
      <c r="A356" s="29" t="s">
        <v>3402</v>
      </c>
      <c r="B356" s="43" t="s">
        <v>2334</v>
      </c>
      <c r="C356" s="31">
        <v>1</v>
      </c>
      <c r="D356" s="31" t="s">
        <v>1662</v>
      </c>
      <c r="E356" s="31">
        <v>1</v>
      </c>
      <c r="F356" s="31" t="s">
        <v>2840</v>
      </c>
      <c r="G356" s="31"/>
    </row>
    <row r="357" spans="1:7" ht="28.5">
      <c r="A357" s="53" t="s">
        <v>3403</v>
      </c>
      <c r="B357" s="43" t="s">
        <v>2334</v>
      </c>
      <c r="C357" s="31">
        <v>1</v>
      </c>
      <c r="D357" s="31" t="s">
        <v>1662</v>
      </c>
      <c r="E357" s="31">
        <v>1</v>
      </c>
      <c r="F357" s="31" t="s">
        <v>2840</v>
      </c>
      <c r="G357" s="31"/>
    </row>
    <row r="358" spans="1:7" ht="14.25">
      <c r="A358" s="29"/>
      <c r="B358" s="43"/>
      <c r="C358" s="31"/>
      <c r="D358" s="31"/>
      <c r="E358" s="31"/>
      <c r="F358" s="31"/>
      <c r="G358" s="31"/>
    </row>
    <row r="359" spans="1:7" ht="15">
      <c r="A359" s="41" t="s">
        <v>359</v>
      </c>
      <c r="B359" s="43"/>
      <c r="C359" s="31"/>
      <c r="D359" s="31"/>
      <c r="E359" s="31"/>
      <c r="F359" s="31"/>
      <c r="G359" s="31"/>
    </row>
    <row r="360" spans="1:7" ht="14.25">
      <c r="A360" s="29" t="s">
        <v>2093</v>
      </c>
      <c r="B360" s="43" t="s">
        <v>2334</v>
      </c>
      <c r="C360" s="31">
        <v>1</v>
      </c>
      <c r="D360" s="31" t="s">
        <v>1662</v>
      </c>
      <c r="E360" s="31">
        <v>1</v>
      </c>
      <c r="F360" s="31" t="s">
        <v>831</v>
      </c>
      <c r="G360" s="31"/>
    </row>
    <row r="361" spans="1:7" ht="14.25">
      <c r="A361" s="29" t="s">
        <v>1062</v>
      </c>
      <c r="B361" s="63" t="s">
        <v>879</v>
      </c>
      <c r="C361" s="31" t="s">
        <v>180</v>
      </c>
      <c r="D361" s="31"/>
      <c r="E361" s="31" t="s">
        <v>180</v>
      </c>
      <c r="F361" s="31" t="s">
        <v>180</v>
      </c>
      <c r="G361" s="31"/>
    </row>
    <row r="362" spans="1:7" ht="14.25">
      <c r="A362" s="29" t="s">
        <v>2191</v>
      </c>
      <c r="B362" s="43" t="s">
        <v>2334</v>
      </c>
      <c r="C362" s="31">
        <v>2</v>
      </c>
      <c r="D362" s="31" t="s">
        <v>1664</v>
      </c>
      <c r="E362" s="31" t="s">
        <v>838</v>
      </c>
      <c r="F362" s="31" t="s">
        <v>838</v>
      </c>
      <c r="G362" s="31"/>
    </row>
    <row r="363" spans="1:7" ht="14.25">
      <c r="A363" s="29" t="s">
        <v>2191</v>
      </c>
      <c r="B363" s="43" t="s">
        <v>1061</v>
      </c>
      <c r="C363" s="31">
        <v>1</v>
      </c>
      <c r="D363" s="31" t="s">
        <v>1664</v>
      </c>
      <c r="E363" s="31">
        <v>1</v>
      </c>
      <c r="F363" s="31">
        <v>1</v>
      </c>
      <c r="G363" s="31"/>
    </row>
    <row r="364" spans="1:7" ht="14.25">
      <c r="A364" s="29" t="s">
        <v>2192</v>
      </c>
      <c r="B364" s="43" t="s">
        <v>1319</v>
      </c>
      <c r="C364" s="31">
        <v>1</v>
      </c>
      <c r="D364" s="31" t="s">
        <v>1664</v>
      </c>
      <c r="E364" s="31">
        <v>1</v>
      </c>
      <c r="F364" s="31">
        <v>1</v>
      </c>
      <c r="G364" s="31"/>
    </row>
    <row r="365" spans="1:7" ht="14.25">
      <c r="A365" s="29"/>
      <c r="B365" s="43"/>
      <c r="C365" s="31"/>
      <c r="D365" s="31"/>
      <c r="E365" s="31"/>
      <c r="F365" s="31"/>
      <c r="G365" s="31"/>
    </row>
    <row r="366" spans="1:7" ht="15">
      <c r="A366" s="41" t="s">
        <v>423</v>
      </c>
      <c r="B366" s="63"/>
      <c r="C366" s="31"/>
      <c r="D366" s="31"/>
      <c r="E366" s="31"/>
      <c r="F366" s="31"/>
      <c r="G366" s="31"/>
    </row>
    <row r="367" spans="1:7" ht="14.25">
      <c r="A367" s="29" t="s">
        <v>1067</v>
      </c>
      <c r="B367" s="63" t="s">
        <v>1043</v>
      </c>
      <c r="C367" s="31" t="s">
        <v>853</v>
      </c>
      <c r="D367" s="31" t="s">
        <v>1664</v>
      </c>
      <c r="E367" s="31" t="s">
        <v>1257</v>
      </c>
      <c r="F367" s="31" t="s">
        <v>1257</v>
      </c>
      <c r="G367" s="31" t="s">
        <v>3485</v>
      </c>
    </row>
    <row r="368" spans="1:7" ht="14.25">
      <c r="A368" s="29" t="s">
        <v>1071</v>
      </c>
      <c r="B368" s="63" t="s">
        <v>1043</v>
      </c>
      <c r="C368" s="31" t="s">
        <v>843</v>
      </c>
      <c r="D368" s="31" t="s">
        <v>1664</v>
      </c>
      <c r="E368" s="31" t="s">
        <v>1069</v>
      </c>
      <c r="F368" s="31" t="s">
        <v>1069</v>
      </c>
      <c r="G368" s="31" t="s">
        <v>3485</v>
      </c>
    </row>
    <row r="369" spans="1:8" ht="14.25">
      <c r="A369" s="29" t="s">
        <v>1072</v>
      </c>
      <c r="B369" s="63" t="s">
        <v>1043</v>
      </c>
      <c r="C369" s="31" t="s">
        <v>221</v>
      </c>
      <c r="D369" s="31" t="s">
        <v>1664</v>
      </c>
      <c r="E369" s="31" t="s">
        <v>1069</v>
      </c>
      <c r="F369" s="31" t="s">
        <v>1069</v>
      </c>
      <c r="G369" s="31" t="s">
        <v>3485</v>
      </c>
    </row>
    <row r="370" spans="1:8" ht="14.25">
      <c r="A370" s="29" t="s">
        <v>1073</v>
      </c>
      <c r="B370" s="63" t="s">
        <v>1043</v>
      </c>
      <c r="C370" s="31" t="s">
        <v>837</v>
      </c>
      <c r="D370" s="31" t="s">
        <v>1664</v>
      </c>
      <c r="E370" s="31" t="s">
        <v>944</v>
      </c>
      <c r="F370" s="31" t="s">
        <v>944</v>
      </c>
      <c r="G370" s="31" t="s">
        <v>3485</v>
      </c>
    </row>
    <row r="371" spans="1:8" ht="14.25">
      <c r="A371" s="29"/>
      <c r="B371" s="63"/>
      <c r="C371" s="31"/>
      <c r="D371" s="31"/>
      <c r="E371" s="31"/>
      <c r="F371" s="31"/>
      <c r="G371" s="31"/>
    </row>
    <row r="372" spans="1:8" ht="15">
      <c r="A372" s="223" t="s">
        <v>2652</v>
      </c>
      <c r="B372" s="223"/>
      <c r="C372" s="31"/>
      <c r="D372" s="31"/>
      <c r="E372" s="31"/>
      <c r="F372" s="31"/>
      <c r="G372" s="31"/>
    </row>
    <row r="373" spans="1:8" ht="14.25">
      <c r="A373" s="29" t="s">
        <v>112</v>
      </c>
      <c r="B373" s="63" t="s">
        <v>1043</v>
      </c>
      <c r="C373" s="31" t="s">
        <v>843</v>
      </c>
      <c r="D373" s="31" t="s">
        <v>1664</v>
      </c>
      <c r="E373" s="31" t="s">
        <v>854</v>
      </c>
      <c r="F373" s="31" t="s">
        <v>854</v>
      </c>
      <c r="G373" s="31" t="s">
        <v>3485</v>
      </c>
    </row>
    <row r="374" spans="1:8" ht="14.25">
      <c r="A374" s="29"/>
      <c r="B374" s="63"/>
      <c r="C374" s="31"/>
      <c r="D374" s="31"/>
      <c r="E374" s="31"/>
      <c r="F374" s="31"/>
      <c r="G374" s="31"/>
    </row>
    <row r="375" spans="1:8" ht="15">
      <c r="A375" s="41" t="s">
        <v>436</v>
      </c>
      <c r="B375" s="43"/>
      <c r="C375" s="31"/>
      <c r="D375" s="31"/>
      <c r="E375" s="31"/>
      <c r="F375" s="31"/>
      <c r="G375" s="31"/>
    </row>
    <row r="376" spans="1:8" ht="14.25">
      <c r="A376" s="46" t="s">
        <v>573</v>
      </c>
      <c r="B376" s="47"/>
      <c r="C376" s="54">
        <v>9</v>
      </c>
      <c r="D376" s="54"/>
      <c r="E376" s="54"/>
      <c r="F376" s="54" t="s">
        <v>854</v>
      </c>
      <c r="G376" s="54"/>
    </row>
    <row r="377" spans="1:8" ht="24.6" customHeight="1"/>
    <row r="378" spans="1:8" ht="15.75">
      <c r="A378" s="57" t="s">
        <v>574</v>
      </c>
      <c r="B378" s="57"/>
      <c r="C378" s="57"/>
      <c r="D378" s="57"/>
      <c r="E378" s="57"/>
      <c r="F378" s="57"/>
      <c r="G378" s="57"/>
    </row>
    <row r="379" spans="1:8" s="39" customFormat="1" ht="60">
      <c r="A379" s="40"/>
      <c r="B379" s="113" t="s">
        <v>26</v>
      </c>
      <c r="C379" s="78" t="s">
        <v>35</v>
      </c>
      <c r="D379" s="78" t="s">
        <v>2237</v>
      </c>
      <c r="E379" s="78" t="s">
        <v>28</v>
      </c>
      <c r="F379" s="78" t="s">
        <v>31</v>
      </c>
      <c r="G379" s="78" t="s">
        <v>3352</v>
      </c>
      <c r="H379"/>
    </row>
    <row r="380" spans="1:8" ht="15">
      <c r="A380" s="41" t="s">
        <v>271</v>
      </c>
      <c r="B380" s="42"/>
      <c r="C380" s="71"/>
      <c r="D380" s="71"/>
      <c r="E380" s="71"/>
      <c r="F380" s="71"/>
      <c r="G380" s="71"/>
    </row>
    <row r="381" spans="1:8" ht="14.25">
      <c r="A381" s="29" t="s">
        <v>738</v>
      </c>
      <c r="B381" s="43" t="s">
        <v>3477</v>
      </c>
      <c r="C381" s="31">
        <v>1</v>
      </c>
      <c r="D381" s="31" t="s">
        <v>1662</v>
      </c>
      <c r="E381" s="31">
        <v>1</v>
      </c>
      <c r="F381" s="31" t="s">
        <v>831</v>
      </c>
      <c r="G381" s="31"/>
    </row>
    <row r="382" spans="1:8" ht="14.25">
      <c r="A382" s="29" t="s">
        <v>738</v>
      </c>
      <c r="B382" s="43" t="s">
        <v>1089</v>
      </c>
      <c r="C382" s="31">
        <v>1</v>
      </c>
      <c r="D382" s="31" t="s">
        <v>3361</v>
      </c>
      <c r="E382" s="31" t="s">
        <v>833</v>
      </c>
      <c r="F382" s="31">
        <v>1</v>
      </c>
      <c r="G382" s="31"/>
    </row>
    <row r="383" spans="1:8" ht="14.25">
      <c r="A383" s="29" t="s">
        <v>738</v>
      </c>
      <c r="B383" s="43" t="s">
        <v>1092</v>
      </c>
      <c r="C383" s="31">
        <v>1</v>
      </c>
      <c r="D383" s="31" t="s">
        <v>3361</v>
      </c>
      <c r="E383" s="31" t="s">
        <v>848</v>
      </c>
      <c r="F383" s="31">
        <v>1</v>
      </c>
      <c r="G383" s="31"/>
    </row>
    <row r="384" spans="1:8" ht="14.25">
      <c r="A384" s="29" t="s">
        <v>739</v>
      </c>
      <c r="B384" s="43" t="s">
        <v>1089</v>
      </c>
      <c r="C384" s="31" t="s">
        <v>180</v>
      </c>
      <c r="D384" s="31" t="s">
        <v>3361</v>
      </c>
      <c r="E384" s="31" t="s">
        <v>833</v>
      </c>
      <c r="F384" s="31" t="s">
        <v>180</v>
      </c>
      <c r="G384" s="31"/>
    </row>
    <row r="385" spans="1:7" ht="14.25">
      <c r="A385" s="29" t="s">
        <v>739</v>
      </c>
      <c r="B385" s="43" t="s">
        <v>1092</v>
      </c>
      <c r="C385" s="31" t="s">
        <v>180</v>
      </c>
      <c r="D385" s="31" t="s">
        <v>3361</v>
      </c>
      <c r="E385" s="31" t="s">
        <v>848</v>
      </c>
      <c r="F385" s="31" t="s">
        <v>180</v>
      </c>
      <c r="G385" s="31"/>
    </row>
    <row r="386" spans="1:7" ht="14.25">
      <c r="A386" s="29" t="s">
        <v>740</v>
      </c>
      <c r="B386" s="43" t="s">
        <v>3477</v>
      </c>
      <c r="C386" s="31">
        <v>1</v>
      </c>
      <c r="D386" s="31" t="s">
        <v>1662</v>
      </c>
      <c r="E386" s="31">
        <v>1</v>
      </c>
      <c r="F386" s="31" t="s">
        <v>831</v>
      </c>
      <c r="G386" s="31"/>
    </row>
    <row r="387" spans="1:7" ht="14.25">
      <c r="A387" s="29" t="s">
        <v>740</v>
      </c>
      <c r="B387" s="43" t="s">
        <v>1095</v>
      </c>
      <c r="C387" s="31">
        <v>1</v>
      </c>
      <c r="D387" s="31" t="s">
        <v>3361</v>
      </c>
      <c r="E387" s="31" t="s">
        <v>833</v>
      </c>
      <c r="F387" s="31">
        <v>1</v>
      </c>
      <c r="G387" s="31"/>
    </row>
    <row r="388" spans="1:7" ht="14.25">
      <c r="A388" s="29" t="s">
        <v>740</v>
      </c>
      <c r="B388" s="43" t="s">
        <v>1096</v>
      </c>
      <c r="C388" s="31">
        <v>1</v>
      </c>
      <c r="D388" s="31" t="s">
        <v>3361</v>
      </c>
      <c r="E388" s="31" t="s">
        <v>848</v>
      </c>
      <c r="F388" s="31">
        <v>1</v>
      </c>
      <c r="G388" s="31"/>
    </row>
    <row r="389" spans="1:7" ht="14.25">
      <c r="A389" s="29" t="s">
        <v>1097</v>
      </c>
      <c r="B389" s="43" t="s">
        <v>1098</v>
      </c>
      <c r="C389" s="31">
        <v>1</v>
      </c>
      <c r="D389" s="31" t="s">
        <v>3361</v>
      </c>
      <c r="E389" s="31" t="s">
        <v>833</v>
      </c>
      <c r="F389" s="31">
        <v>1</v>
      </c>
      <c r="G389" s="31"/>
    </row>
    <row r="390" spans="1:7" ht="14.25">
      <c r="A390" s="29" t="s">
        <v>1097</v>
      </c>
      <c r="B390" s="43" t="s">
        <v>1100</v>
      </c>
      <c r="C390" s="31">
        <v>1</v>
      </c>
      <c r="D390" s="31" t="s">
        <v>3361</v>
      </c>
      <c r="E390" s="31" t="s">
        <v>848</v>
      </c>
      <c r="F390" s="31">
        <v>1</v>
      </c>
      <c r="G390" s="31"/>
    </row>
    <row r="391" spans="1:7" ht="14.25">
      <c r="A391" s="29" t="s">
        <v>1102</v>
      </c>
      <c r="B391" s="43" t="s">
        <v>879</v>
      </c>
      <c r="C391" s="31">
        <v>1</v>
      </c>
      <c r="D391" s="31" t="s">
        <v>1664</v>
      </c>
      <c r="E391" s="31">
        <v>1</v>
      </c>
      <c r="F391" s="31">
        <v>1</v>
      </c>
      <c r="G391" s="31"/>
    </row>
    <row r="392" spans="1:7" ht="14.25">
      <c r="A392" s="29" t="s">
        <v>1117</v>
      </c>
      <c r="B392" s="63" t="s">
        <v>1075</v>
      </c>
      <c r="C392" s="31" t="s">
        <v>180</v>
      </c>
      <c r="D392" s="31"/>
      <c r="E392" s="31" t="s">
        <v>180</v>
      </c>
      <c r="F392" s="31" t="s">
        <v>180</v>
      </c>
      <c r="G392" s="31"/>
    </row>
    <row r="393" spans="1:7" ht="14.25">
      <c r="A393" s="29" t="s">
        <v>1119</v>
      </c>
      <c r="B393" s="63" t="s">
        <v>2410</v>
      </c>
      <c r="C393" s="31" t="s">
        <v>838</v>
      </c>
      <c r="D393" s="31" t="s">
        <v>3411</v>
      </c>
      <c r="E393" s="31" t="s">
        <v>833</v>
      </c>
      <c r="F393" s="31" t="s">
        <v>833</v>
      </c>
      <c r="G393" s="31"/>
    </row>
    <row r="394" spans="1:7" ht="14.25">
      <c r="A394" s="29" t="s">
        <v>1119</v>
      </c>
      <c r="B394" s="63" t="s">
        <v>2411</v>
      </c>
      <c r="C394" s="31" t="s">
        <v>848</v>
      </c>
      <c r="D394" s="31" t="s">
        <v>3411</v>
      </c>
      <c r="E394" s="31" t="s">
        <v>837</v>
      </c>
      <c r="F394" s="31" t="s">
        <v>837</v>
      </c>
      <c r="G394" s="31"/>
    </row>
    <row r="395" spans="1:7" ht="14.25">
      <c r="A395" s="29" t="s">
        <v>1140</v>
      </c>
      <c r="B395" s="63" t="s">
        <v>1043</v>
      </c>
      <c r="C395" s="31" t="s">
        <v>180</v>
      </c>
      <c r="D395" s="31"/>
      <c r="E395" s="31" t="s">
        <v>180</v>
      </c>
      <c r="F395" s="31" t="s">
        <v>180</v>
      </c>
      <c r="G395" s="31"/>
    </row>
    <row r="396" spans="1:7" ht="14.25">
      <c r="A396" s="29" t="s">
        <v>1140</v>
      </c>
      <c r="B396" s="63" t="s">
        <v>1141</v>
      </c>
      <c r="C396" s="31" t="s">
        <v>848</v>
      </c>
      <c r="D396" s="31"/>
      <c r="E396" s="31" t="s">
        <v>837</v>
      </c>
      <c r="F396" s="31" t="s">
        <v>837</v>
      </c>
      <c r="G396" s="31"/>
    </row>
    <row r="397" spans="1:7" ht="14.25">
      <c r="A397" s="29" t="s">
        <v>1134</v>
      </c>
      <c r="B397" s="63" t="s">
        <v>1135</v>
      </c>
      <c r="C397" s="31" t="s">
        <v>838</v>
      </c>
      <c r="D397" s="31"/>
      <c r="E397" s="31"/>
      <c r="F397" s="31" t="s">
        <v>833</v>
      </c>
      <c r="G397" s="31"/>
    </row>
    <row r="398" spans="1:7" ht="14.25">
      <c r="A398" s="29" t="s">
        <v>1134</v>
      </c>
      <c r="B398" s="63" t="s">
        <v>1136</v>
      </c>
      <c r="C398" s="31" t="s">
        <v>833</v>
      </c>
      <c r="D398" s="31"/>
      <c r="E398" s="31" t="s">
        <v>833</v>
      </c>
      <c r="F398" s="31" t="s">
        <v>837</v>
      </c>
      <c r="G398" s="31"/>
    </row>
    <row r="399" spans="1:7" ht="14.25">
      <c r="A399" s="29" t="s">
        <v>745</v>
      </c>
      <c r="B399" s="43" t="s">
        <v>1103</v>
      </c>
      <c r="C399" s="31">
        <v>1</v>
      </c>
      <c r="D399" s="31" t="s">
        <v>1664</v>
      </c>
      <c r="E399" s="31">
        <v>4</v>
      </c>
      <c r="F399" s="31" t="s">
        <v>180</v>
      </c>
      <c r="G399" s="31"/>
    </row>
    <row r="400" spans="1:7" ht="14.25">
      <c r="A400" s="29" t="s">
        <v>744</v>
      </c>
      <c r="B400" s="43" t="s">
        <v>1092</v>
      </c>
      <c r="C400" s="31">
        <v>1</v>
      </c>
      <c r="D400" s="31" t="s">
        <v>3361</v>
      </c>
      <c r="E400" s="31" t="s">
        <v>3478</v>
      </c>
      <c r="F400" s="31" t="s">
        <v>180</v>
      </c>
      <c r="G400" s="31"/>
    </row>
    <row r="401" spans="1:7" ht="14.25">
      <c r="A401" s="29" t="s">
        <v>584</v>
      </c>
      <c r="B401" s="43" t="s">
        <v>1043</v>
      </c>
      <c r="C401" s="31">
        <v>1</v>
      </c>
      <c r="D401" s="31" t="s">
        <v>1664</v>
      </c>
      <c r="E401" s="31">
        <v>1</v>
      </c>
      <c r="F401" s="31">
        <v>1</v>
      </c>
      <c r="G401" s="31"/>
    </row>
    <row r="402" spans="1:7" ht="14.25">
      <c r="A402" s="29" t="s">
        <v>2341</v>
      </c>
      <c r="B402" s="43" t="s">
        <v>1043</v>
      </c>
      <c r="C402" s="31">
        <v>1</v>
      </c>
      <c r="D402" s="31" t="s">
        <v>1664</v>
      </c>
      <c r="E402" s="31">
        <v>1</v>
      </c>
      <c r="F402" s="31">
        <v>1</v>
      </c>
      <c r="G402" s="31"/>
    </row>
    <row r="403" spans="1:7" ht="14.25">
      <c r="A403" s="29" t="s">
        <v>742</v>
      </c>
      <c r="B403" s="43" t="s">
        <v>3477</v>
      </c>
      <c r="C403" s="31">
        <v>1</v>
      </c>
      <c r="D403" s="31" t="s">
        <v>1664</v>
      </c>
      <c r="E403" s="31">
        <v>1</v>
      </c>
      <c r="F403" s="31">
        <v>1</v>
      </c>
      <c r="G403" s="31"/>
    </row>
    <row r="404" spans="1:7" ht="14.25">
      <c r="A404" s="29" t="s">
        <v>743</v>
      </c>
      <c r="B404" s="43" t="s">
        <v>3477</v>
      </c>
      <c r="C404" s="31">
        <v>1</v>
      </c>
      <c r="D404" s="31" t="s">
        <v>1664</v>
      </c>
      <c r="E404" s="31">
        <v>1</v>
      </c>
      <c r="F404" s="31">
        <v>1</v>
      </c>
      <c r="G404" s="31"/>
    </row>
    <row r="405" spans="1:7" ht="14.25">
      <c r="A405" s="29" t="s">
        <v>2199</v>
      </c>
      <c r="B405" s="43" t="s">
        <v>3477</v>
      </c>
      <c r="C405" s="31">
        <v>1</v>
      </c>
      <c r="D405" s="31" t="s">
        <v>1664</v>
      </c>
      <c r="E405" s="31">
        <v>1</v>
      </c>
      <c r="F405" s="31">
        <v>1</v>
      </c>
      <c r="G405" s="31"/>
    </row>
    <row r="406" spans="1:7" ht="14.25">
      <c r="A406" s="29" t="s">
        <v>2200</v>
      </c>
      <c r="B406" s="43" t="s">
        <v>3477</v>
      </c>
      <c r="C406" s="31">
        <v>1</v>
      </c>
      <c r="D406" s="31" t="s">
        <v>1664</v>
      </c>
      <c r="E406" s="31">
        <v>1</v>
      </c>
      <c r="F406" s="31" t="s">
        <v>180</v>
      </c>
      <c r="G406" s="31"/>
    </row>
    <row r="407" spans="1:7" ht="14.25">
      <c r="A407" s="29"/>
      <c r="B407" s="43"/>
      <c r="C407" s="31"/>
      <c r="D407" s="31"/>
      <c r="E407" s="31"/>
      <c r="F407" s="31"/>
      <c r="G407" s="31"/>
    </row>
    <row r="408" spans="1:7" ht="15">
      <c r="A408" s="41" t="s">
        <v>588</v>
      </c>
      <c r="B408" s="43"/>
      <c r="C408" s="31"/>
      <c r="D408" s="31"/>
      <c r="E408" s="31"/>
      <c r="F408" s="31"/>
      <c r="G408" s="31"/>
    </row>
    <row r="409" spans="1:7" ht="14.25">
      <c r="A409" s="29" t="s">
        <v>749</v>
      </c>
      <c r="B409" s="43" t="s">
        <v>3477</v>
      </c>
      <c r="C409" s="31" t="s">
        <v>180</v>
      </c>
      <c r="D409" s="31" t="s">
        <v>1664</v>
      </c>
      <c r="E409" s="31" t="s">
        <v>837</v>
      </c>
      <c r="F409" s="31" t="s">
        <v>838</v>
      </c>
      <c r="G409" s="31"/>
    </row>
    <row r="410" spans="1:7" ht="14.25">
      <c r="A410" s="29" t="s">
        <v>750</v>
      </c>
      <c r="B410" s="43" t="s">
        <v>3477</v>
      </c>
      <c r="C410" s="31" t="s">
        <v>180</v>
      </c>
      <c r="D410" s="31" t="s">
        <v>1664</v>
      </c>
      <c r="E410" s="31" t="s">
        <v>833</v>
      </c>
      <c r="F410" s="31" t="s">
        <v>838</v>
      </c>
      <c r="G410" s="31"/>
    </row>
    <row r="411" spans="1:7" ht="14.25">
      <c r="A411" s="29" t="s">
        <v>748</v>
      </c>
      <c r="B411" s="43" t="s">
        <v>3477</v>
      </c>
      <c r="C411" s="31" t="s">
        <v>180</v>
      </c>
      <c r="D411" s="31" t="s">
        <v>1664</v>
      </c>
      <c r="E411" s="31" t="s">
        <v>837</v>
      </c>
      <c r="F411" s="31" t="s">
        <v>838</v>
      </c>
      <c r="G411" s="31"/>
    </row>
    <row r="412" spans="1:7" ht="14.25">
      <c r="A412" s="29" t="s">
        <v>751</v>
      </c>
      <c r="B412" s="43" t="s">
        <v>3477</v>
      </c>
      <c r="C412" s="31" t="s">
        <v>180</v>
      </c>
      <c r="D412" s="31" t="s">
        <v>1664</v>
      </c>
      <c r="E412" s="31" t="s">
        <v>833</v>
      </c>
      <c r="F412" s="31" t="s">
        <v>838</v>
      </c>
      <c r="G412" s="31"/>
    </row>
    <row r="413" spans="1:7" ht="14.25">
      <c r="A413" s="29" t="s">
        <v>752</v>
      </c>
      <c r="B413" s="43" t="s">
        <v>3477</v>
      </c>
      <c r="C413" s="31" t="s">
        <v>180</v>
      </c>
      <c r="D413" s="31" t="s">
        <v>1664</v>
      </c>
      <c r="E413" s="31" t="s">
        <v>837</v>
      </c>
      <c r="F413" s="31" t="s">
        <v>838</v>
      </c>
      <c r="G413" s="31"/>
    </row>
    <row r="414" spans="1:7" ht="14.25">
      <c r="A414" s="29" t="s">
        <v>1157</v>
      </c>
      <c r="B414" s="43" t="s">
        <v>3477</v>
      </c>
      <c r="C414" s="31" t="s">
        <v>180</v>
      </c>
      <c r="D414" s="31" t="s">
        <v>1664</v>
      </c>
      <c r="E414" s="31" t="s">
        <v>837</v>
      </c>
      <c r="F414" s="31" t="s">
        <v>838</v>
      </c>
      <c r="G414" s="31"/>
    </row>
    <row r="415" spans="1:7" ht="14.25">
      <c r="A415" s="29" t="s">
        <v>753</v>
      </c>
      <c r="B415" s="43" t="s">
        <v>3477</v>
      </c>
      <c r="C415" s="31" t="s">
        <v>180</v>
      </c>
      <c r="D415" s="31" t="s">
        <v>1664</v>
      </c>
      <c r="E415" s="31" t="s">
        <v>837</v>
      </c>
      <c r="F415" s="31" t="s">
        <v>838</v>
      </c>
      <c r="G415" s="31"/>
    </row>
    <row r="416" spans="1:7" ht="14.25">
      <c r="A416" s="29" t="s">
        <v>755</v>
      </c>
      <c r="B416" s="43" t="s">
        <v>3477</v>
      </c>
      <c r="C416" s="31" t="s">
        <v>180</v>
      </c>
      <c r="D416" s="31" t="s">
        <v>1664</v>
      </c>
      <c r="E416" s="31" t="s">
        <v>837</v>
      </c>
      <c r="F416" s="31" t="s">
        <v>838</v>
      </c>
      <c r="G416" s="31"/>
    </row>
    <row r="417" spans="1:7" ht="14.25">
      <c r="A417" s="29" t="s">
        <v>589</v>
      </c>
      <c r="B417" s="43" t="s">
        <v>1161</v>
      </c>
      <c r="C417" s="31">
        <v>1</v>
      </c>
      <c r="D417" s="31" t="s">
        <v>1664</v>
      </c>
      <c r="E417" s="31" t="s">
        <v>833</v>
      </c>
      <c r="F417" s="31" t="s">
        <v>838</v>
      </c>
      <c r="G417" s="31"/>
    </row>
    <row r="418" spans="1:7" ht="14.25">
      <c r="A418" s="29" t="s">
        <v>591</v>
      </c>
      <c r="B418" s="43" t="s">
        <v>1162</v>
      </c>
      <c r="C418" s="31">
        <v>1</v>
      </c>
      <c r="D418" s="31" t="s">
        <v>1664</v>
      </c>
      <c r="E418" s="31" t="s">
        <v>833</v>
      </c>
      <c r="F418" s="31" t="s">
        <v>838</v>
      </c>
      <c r="G418" s="31"/>
    </row>
    <row r="419" spans="1:7" ht="14.25">
      <c r="A419" s="29" t="s">
        <v>756</v>
      </c>
      <c r="B419" s="43" t="s">
        <v>1161</v>
      </c>
      <c r="C419" s="31" t="s">
        <v>180</v>
      </c>
      <c r="D419" s="31" t="s">
        <v>1664</v>
      </c>
      <c r="E419" s="31" t="s">
        <v>837</v>
      </c>
      <c r="F419" s="31" t="s">
        <v>838</v>
      </c>
      <c r="G419" s="31"/>
    </row>
    <row r="420" spans="1:7" ht="14.25">
      <c r="A420" s="29" t="s">
        <v>1164</v>
      </c>
      <c r="B420" s="43" t="s">
        <v>1162</v>
      </c>
      <c r="C420" s="31" t="s">
        <v>180</v>
      </c>
      <c r="D420" s="31" t="s">
        <v>1664</v>
      </c>
      <c r="E420" s="31" t="s">
        <v>837</v>
      </c>
      <c r="F420" s="31" t="s">
        <v>838</v>
      </c>
      <c r="G420" s="31"/>
    </row>
    <row r="421" spans="1:7" ht="14.25">
      <c r="A421" s="29" t="s">
        <v>593</v>
      </c>
      <c r="B421" s="43" t="s">
        <v>1165</v>
      </c>
      <c r="C421" s="31" t="s">
        <v>180</v>
      </c>
      <c r="D421" s="31" t="s">
        <v>1664</v>
      </c>
      <c r="E421" s="31" t="s">
        <v>837</v>
      </c>
      <c r="F421" s="31" t="s">
        <v>838</v>
      </c>
      <c r="G421" s="31"/>
    </row>
    <row r="422" spans="1:7" ht="14.25">
      <c r="A422" s="29" t="s">
        <v>595</v>
      </c>
      <c r="B422" s="43" t="s">
        <v>1103</v>
      </c>
      <c r="C422" s="31" t="s">
        <v>180</v>
      </c>
      <c r="D422" s="31" t="s">
        <v>1664</v>
      </c>
      <c r="E422" s="31" t="s">
        <v>837</v>
      </c>
      <c r="F422" s="31" t="s">
        <v>180</v>
      </c>
      <c r="G422" s="31"/>
    </row>
    <row r="423" spans="1:7" ht="14.25">
      <c r="A423" s="29" t="s">
        <v>758</v>
      </c>
      <c r="B423" s="43" t="s">
        <v>3486</v>
      </c>
      <c r="C423" s="31" t="s">
        <v>180</v>
      </c>
      <c r="D423" s="31" t="s">
        <v>1664</v>
      </c>
      <c r="E423" s="31" t="s">
        <v>837</v>
      </c>
      <c r="F423" s="31" t="s">
        <v>838</v>
      </c>
      <c r="G423" s="31"/>
    </row>
    <row r="424" spans="1:7" ht="14.25">
      <c r="A424" s="29" t="s">
        <v>759</v>
      </c>
      <c r="B424" s="43" t="s">
        <v>1103</v>
      </c>
      <c r="C424" s="31">
        <v>3</v>
      </c>
      <c r="D424" s="31" t="s">
        <v>1664</v>
      </c>
      <c r="E424" s="31" t="s">
        <v>837</v>
      </c>
      <c r="F424" s="31" t="s">
        <v>180</v>
      </c>
      <c r="G424" s="31"/>
    </row>
    <row r="425" spans="1:7" ht="14.25">
      <c r="A425" s="29"/>
      <c r="B425" s="43"/>
      <c r="C425" s="31"/>
      <c r="D425" s="31"/>
      <c r="E425" s="31"/>
      <c r="F425" s="31"/>
      <c r="G425" s="31"/>
    </row>
    <row r="426" spans="1:7" ht="15">
      <c r="A426" s="41" t="s">
        <v>597</v>
      </c>
      <c r="B426" s="43"/>
      <c r="C426" s="31"/>
      <c r="D426" s="31"/>
      <c r="E426" s="31"/>
      <c r="F426" s="31"/>
      <c r="G426" s="31"/>
    </row>
    <row r="427" spans="1:7" ht="14.25">
      <c r="A427" s="29" t="s">
        <v>598</v>
      </c>
      <c r="B427" s="43" t="s">
        <v>3477</v>
      </c>
      <c r="C427" s="31">
        <v>1</v>
      </c>
      <c r="D427" s="31" t="s">
        <v>1663</v>
      </c>
      <c r="E427" s="31" t="s">
        <v>848</v>
      </c>
      <c r="F427" s="31">
        <v>1</v>
      </c>
      <c r="G427" s="31"/>
    </row>
    <row r="428" spans="1:7" ht="14.25">
      <c r="A428" s="29" t="s">
        <v>3406</v>
      </c>
      <c r="B428" s="43" t="s">
        <v>3477</v>
      </c>
      <c r="C428" s="31">
        <v>1</v>
      </c>
      <c r="D428" s="31" t="s">
        <v>1663</v>
      </c>
      <c r="E428" s="31" t="s">
        <v>848</v>
      </c>
      <c r="F428" s="31">
        <v>1</v>
      </c>
      <c r="G428" s="31"/>
    </row>
    <row r="429" spans="1:7" ht="14.25">
      <c r="A429" s="29" t="s">
        <v>599</v>
      </c>
      <c r="B429" s="43" t="s">
        <v>3477</v>
      </c>
      <c r="C429" s="31">
        <v>1</v>
      </c>
      <c r="D429" s="31" t="s">
        <v>1663</v>
      </c>
      <c r="E429" s="31" t="s">
        <v>848</v>
      </c>
      <c r="F429" s="31">
        <v>1</v>
      </c>
      <c r="G429" s="31"/>
    </row>
    <row r="430" spans="1:7" ht="14.25">
      <c r="A430" s="29" t="s">
        <v>3407</v>
      </c>
      <c r="B430" s="43" t="s">
        <v>3477</v>
      </c>
      <c r="C430" s="31" t="s">
        <v>180</v>
      </c>
      <c r="D430" s="31" t="s">
        <v>1663</v>
      </c>
      <c r="E430" s="31" t="s">
        <v>833</v>
      </c>
      <c r="F430" s="31" t="s">
        <v>838</v>
      </c>
      <c r="G430" s="31"/>
    </row>
    <row r="431" spans="1:7" ht="14.25">
      <c r="A431" s="29" t="s">
        <v>3408</v>
      </c>
      <c r="B431" s="43" t="s">
        <v>3477</v>
      </c>
      <c r="C431" s="31">
        <v>1</v>
      </c>
      <c r="D431" s="31" t="s">
        <v>1663</v>
      </c>
      <c r="E431" s="31" t="s">
        <v>848</v>
      </c>
      <c r="F431" s="31">
        <v>1</v>
      </c>
      <c r="G431" s="31"/>
    </row>
    <row r="432" spans="1:7" ht="14.25">
      <c r="A432" s="29" t="s">
        <v>3409</v>
      </c>
      <c r="B432" s="43" t="s">
        <v>3477</v>
      </c>
      <c r="C432" s="31" t="s">
        <v>180</v>
      </c>
      <c r="D432" s="31" t="s">
        <v>1663</v>
      </c>
      <c r="E432" s="31" t="s">
        <v>833</v>
      </c>
      <c r="F432" s="31" t="s">
        <v>838</v>
      </c>
      <c r="G432" s="31"/>
    </row>
    <row r="433" spans="1:7" ht="14.25">
      <c r="A433" s="29" t="s">
        <v>3410</v>
      </c>
      <c r="B433" s="43" t="s">
        <v>3477</v>
      </c>
      <c r="C433" s="31" t="s">
        <v>833</v>
      </c>
      <c r="D433" s="31"/>
      <c r="E433" s="31" t="s">
        <v>221</v>
      </c>
      <c r="F433" s="31" t="s">
        <v>221</v>
      </c>
      <c r="G433" s="31" t="s">
        <v>3485</v>
      </c>
    </row>
    <row r="434" spans="1:7" ht="14.25">
      <c r="A434" s="29" t="s">
        <v>3412</v>
      </c>
      <c r="B434" s="43" t="s">
        <v>3477</v>
      </c>
      <c r="C434" s="31" t="s">
        <v>833</v>
      </c>
      <c r="D434" s="31"/>
      <c r="E434" s="31" t="s">
        <v>221</v>
      </c>
      <c r="F434" s="31" t="s">
        <v>837</v>
      </c>
      <c r="G434" s="31" t="s">
        <v>3485</v>
      </c>
    </row>
    <row r="435" spans="1:7" ht="14.25">
      <c r="A435" s="29" t="s">
        <v>600</v>
      </c>
      <c r="B435" s="43" t="s">
        <v>3477</v>
      </c>
      <c r="C435" s="31">
        <v>1</v>
      </c>
      <c r="D435" s="31" t="s">
        <v>1664</v>
      </c>
      <c r="E435" s="31">
        <v>4</v>
      </c>
      <c r="F435" s="31">
        <v>1</v>
      </c>
      <c r="G435" s="31"/>
    </row>
    <row r="436" spans="1:7" ht="14.25">
      <c r="A436" s="29" t="s">
        <v>1697</v>
      </c>
      <c r="B436" s="43" t="s">
        <v>3477</v>
      </c>
      <c r="C436" s="31">
        <v>1</v>
      </c>
      <c r="D436" s="31" t="s">
        <v>1664</v>
      </c>
      <c r="E436" s="31">
        <v>5</v>
      </c>
      <c r="F436" s="31">
        <v>2</v>
      </c>
      <c r="G436" s="31"/>
    </row>
    <row r="437" spans="1:7" ht="14.25">
      <c r="A437" s="29" t="s">
        <v>601</v>
      </c>
      <c r="B437" s="43" t="s">
        <v>3477</v>
      </c>
      <c r="C437" s="31">
        <v>1</v>
      </c>
      <c r="D437" s="31" t="s">
        <v>1664</v>
      </c>
      <c r="E437" s="31">
        <v>5</v>
      </c>
      <c r="F437" s="31">
        <v>2</v>
      </c>
      <c r="G437" s="31"/>
    </row>
    <row r="438" spans="1:7" ht="14.25">
      <c r="A438" s="29" t="s">
        <v>1698</v>
      </c>
      <c r="B438" s="43" t="s">
        <v>3477</v>
      </c>
      <c r="C438" s="31" t="s">
        <v>180</v>
      </c>
      <c r="D438" s="31" t="s">
        <v>1664</v>
      </c>
      <c r="E438" s="31" t="s">
        <v>872</v>
      </c>
      <c r="F438" s="31" t="s">
        <v>833</v>
      </c>
      <c r="G438" s="31"/>
    </row>
    <row r="439" spans="1:7" ht="14.25">
      <c r="A439" s="29" t="s">
        <v>602</v>
      </c>
      <c r="B439" s="43" t="s">
        <v>3477</v>
      </c>
      <c r="C439" s="31" t="s">
        <v>180</v>
      </c>
      <c r="D439" s="31" t="s">
        <v>1664</v>
      </c>
      <c r="E439" s="31" t="s">
        <v>956</v>
      </c>
      <c r="F439" s="31" t="s">
        <v>1069</v>
      </c>
      <c r="G439" s="31"/>
    </row>
    <row r="440" spans="1:7" ht="14.25">
      <c r="A440" s="29" t="s">
        <v>765</v>
      </c>
      <c r="B440" s="43" t="s">
        <v>3477</v>
      </c>
      <c r="C440" s="31" t="s">
        <v>180</v>
      </c>
      <c r="D440" s="31" t="s">
        <v>1664</v>
      </c>
      <c r="E440" s="31" t="s">
        <v>1150</v>
      </c>
      <c r="F440" s="31" t="s">
        <v>1229</v>
      </c>
      <c r="G440" s="31"/>
    </row>
    <row r="441" spans="1:7" ht="14.25">
      <c r="A441" s="29" t="s">
        <v>606</v>
      </c>
      <c r="B441" s="43" t="s">
        <v>3477</v>
      </c>
      <c r="C441" s="31" t="s">
        <v>221</v>
      </c>
      <c r="D441" s="31" t="s">
        <v>1664</v>
      </c>
      <c r="E441" s="31" t="s">
        <v>2714</v>
      </c>
      <c r="F441" s="31" t="s">
        <v>2714</v>
      </c>
      <c r="G441" s="31"/>
    </row>
    <row r="442" spans="1:7" ht="14.25">
      <c r="A442" s="29" t="s">
        <v>768</v>
      </c>
      <c r="B442" s="43" t="s">
        <v>3477</v>
      </c>
      <c r="C442" s="31">
        <v>6</v>
      </c>
      <c r="D442" s="31" t="s">
        <v>1664</v>
      </c>
      <c r="E442" s="31" t="s">
        <v>1506</v>
      </c>
      <c r="F442" s="31" t="s">
        <v>1506</v>
      </c>
      <c r="G442" s="31"/>
    </row>
    <row r="443" spans="1:7" ht="14.25">
      <c r="A443" s="29" t="s">
        <v>608</v>
      </c>
      <c r="B443" s="43" t="s">
        <v>3477</v>
      </c>
      <c r="C443" s="31">
        <v>1</v>
      </c>
      <c r="D443" s="31" t="s">
        <v>1664</v>
      </c>
      <c r="E443" s="31">
        <v>4</v>
      </c>
      <c r="F443" s="31">
        <v>1</v>
      </c>
      <c r="G443" s="31"/>
    </row>
    <row r="444" spans="1:7" ht="14.25">
      <c r="A444" s="29" t="s">
        <v>609</v>
      </c>
      <c r="B444" s="43" t="s">
        <v>3477</v>
      </c>
      <c r="C444" s="31">
        <v>5</v>
      </c>
      <c r="D444" s="31" t="s">
        <v>1664</v>
      </c>
      <c r="E444" s="31">
        <v>9</v>
      </c>
      <c r="F444" s="31">
        <v>8</v>
      </c>
      <c r="G444" s="31"/>
    </row>
    <row r="445" spans="1:7" ht="14.25">
      <c r="A445" s="29" t="s">
        <v>3487</v>
      </c>
      <c r="B445" s="43" t="s">
        <v>3477</v>
      </c>
      <c r="C445" s="31">
        <v>1</v>
      </c>
      <c r="D445" s="31" t="s">
        <v>1663</v>
      </c>
      <c r="E445" s="31" t="s">
        <v>848</v>
      </c>
      <c r="F445" s="31">
        <v>1</v>
      </c>
      <c r="G445" s="31"/>
    </row>
    <row r="446" spans="1:7" ht="14.25">
      <c r="A446" s="29" t="s">
        <v>774</v>
      </c>
      <c r="B446" s="43" t="s">
        <v>3477</v>
      </c>
      <c r="C446" s="31" t="s">
        <v>180</v>
      </c>
      <c r="D446" s="31" t="s">
        <v>1663</v>
      </c>
      <c r="E446" s="31"/>
      <c r="F446" s="31" t="s">
        <v>180</v>
      </c>
      <c r="G446" s="31"/>
    </row>
    <row r="447" spans="1:7" ht="14.25">
      <c r="A447" s="29" t="s">
        <v>770</v>
      </c>
      <c r="B447" s="43" t="s">
        <v>3477</v>
      </c>
      <c r="C447" s="31">
        <v>1</v>
      </c>
      <c r="D447" s="31" t="s">
        <v>1663</v>
      </c>
      <c r="E447" s="31" t="s">
        <v>848</v>
      </c>
      <c r="F447" s="31">
        <v>1</v>
      </c>
      <c r="G447" s="31"/>
    </row>
    <row r="448" spans="1:7" ht="14.25">
      <c r="A448" s="29" t="s">
        <v>611</v>
      </c>
      <c r="B448" s="43" t="s">
        <v>3477</v>
      </c>
      <c r="C448" s="31" t="s">
        <v>180</v>
      </c>
      <c r="D448" s="31" t="s">
        <v>1663</v>
      </c>
      <c r="E448" s="31" t="s">
        <v>848</v>
      </c>
      <c r="F448" s="31" t="s">
        <v>180</v>
      </c>
      <c r="G448" s="31"/>
    </row>
    <row r="449" spans="1:7" ht="14.25">
      <c r="A449" s="29" t="s">
        <v>3488</v>
      </c>
      <c r="B449" s="43" t="s">
        <v>3477</v>
      </c>
      <c r="C449" s="31" t="s">
        <v>180</v>
      </c>
      <c r="D449" s="31" t="s">
        <v>1663</v>
      </c>
      <c r="E449" s="31" t="s">
        <v>833</v>
      </c>
      <c r="F449" s="31" t="s">
        <v>838</v>
      </c>
      <c r="G449" s="31"/>
    </row>
    <row r="450" spans="1:7" ht="14.25">
      <c r="A450" s="218" t="s">
        <v>3489</v>
      </c>
      <c r="B450" s="63" t="s">
        <v>1043</v>
      </c>
      <c r="C450" s="31" t="s">
        <v>180</v>
      </c>
      <c r="D450" s="31" t="s">
        <v>1664</v>
      </c>
      <c r="E450" s="31" t="s">
        <v>833</v>
      </c>
      <c r="F450" s="31" t="s">
        <v>838</v>
      </c>
      <c r="G450" s="31"/>
    </row>
    <row r="451" spans="1:7" ht="14.25">
      <c r="A451" s="218" t="s">
        <v>3490</v>
      </c>
      <c r="B451" s="63" t="s">
        <v>1043</v>
      </c>
      <c r="C451" s="31" t="s">
        <v>180</v>
      </c>
      <c r="D451" s="31" t="s">
        <v>1664</v>
      </c>
      <c r="E451" s="31" t="s">
        <v>837</v>
      </c>
      <c r="F451" s="31" t="s">
        <v>838</v>
      </c>
      <c r="G451" s="31"/>
    </row>
    <row r="452" spans="1:7" ht="14.25">
      <c r="A452" s="29" t="s">
        <v>1199</v>
      </c>
      <c r="B452" s="63" t="s">
        <v>1043</v>
      </c>
      <c r="C452" s="31" t="s">
        <v>853</v>
      </c>
      <c r="D452" s="31" t="s">
        <v>1664</v>
      </c>
      <c r="E452" s="31" t="s">
        <v>905</v>
      </c>
      <c r="F452" s="31" t="s">
        <v>951</v>
      </c>
      <c r="G452" s="31" t="s">
        <v>3485</v>
      </c>
    </row>
    <row r="453" spans="1:7" ht="14.25">
      <c r="A453" s="29" t="s">
        <v>1206</v>
      </c>
      <c r="B453" s="63" t="s">
        <v>1043</v>
      </c>
      <c r="C453" s="31" t="s">
        <v>837</v>
      </c>
      <c r="D453" s="31" t="s">
        <v>1664</v>
      </c>
      <c r="E453" s="31" t="s">
        <v>951</v>
      </c>
      <c r="F453" s="31" t="s">
        <v>843</v>
      </c>
      <c r="G453" s="31" t="s">
        <v>3485</v>
      </c>
    </row>
    <row r="454" spans="1:7" ht="14.25">
      <c r="A454" s="29"/>
      <c r="B454" s="43"/>
      <c r="C454" s="31"/>
      <c r="D454" s="31"/>
      <c r="E454" s="31"/>
      <c r="F454" s="31"/>
      <c r="G454" s="31"/>
    </row>
    <row r="455" spans="1:7" ht="15">
      <c r="A455" s="41" t="s">
        <v>512</v>
      </c>
      <c r="B455" s="43"/>
      <c r="C455" s="31"/>
      <c r="D455" s="31"/>
      <c r="E455" s="31"/>
      <c r="F455" s="31"/>
      <c r="G455" s="31"/>
    </row>
    <row r="456" spans="1:7" ht="14.25">
      <c r="A456" s="29" t="s">
        <v>616</v>
      </c>
      <c r="B456" s="43" t="s">
        <v>3477</v>
      </c>
      <c r="C456" s="31" t="s">
        <v>180</v>
      </c>
      <c r="D456" s="31" t="s">
        <v>1664</v>
      </c>
      <c r="E456" s="31" t="s">
        <v>855</v>
      </c>
      <c r="F456" s="31" t="s">
        <v>911</v>
      </c>
      <c r="G456" s="31"/>
    </row>
    <row r="457" spans="1:7" ht="14.25">
      <c r="A457" s="29" t="s">
        <v>617</v>
      </c>
      <c r="B457" s="43" t="s">
        <v>3477</v>
      </c>
      <c r="C457" s="31">
        <v>5</v>
      </c>
      <c r="D457" s="31" t="s">
        <v>1664</v>
      </c>
      <c r="E457" s="31" t="s">
        <v>942</v>
      </c>
      <c r="F457" s="31" t="s">
        <v>942</v>
      </c>
      <c r="G457" s="31"/>
    </row>
    <row r="458" spans="1:7" ht="14.25">
      <c r="A458" s="29" t="s">
        <v>775</v>
      </c>
      <c r="B458" s="43" t="s">
        <v>3477</v>
      </c>
      <c r="C458" s="31" t="s">
        <v>180</v>
      </c>
      <c r="D458" s="31" t="s">
        <v>1664</v>
      </c>
      <c r="E458" s="31" t="s">
        <v>1292</v>
      </c>
      <c r="F458" s="31" t="s">
        <v>1608</v>
      </c>
      <c r="G458" s="31"/>
    </row>
    <row r="459" spans="1:7" ht="14.25">
      <c r="A459" s="29" t="s">
        <v>776</v>
      </c>
      <c r="B459" s="43" t="s">
        <v>3477</v>
      </c>
      <c r="C459" s="31">
        <v>5</v>
      </c>
      <c r="D459" s="31" t="s">
        <v>1664</v>
      </c>
      <c r="E459" s="31" t="s">
        <v>3051</v>
      </c>
      <c r="F459" s="31" t="s">
        <v>3051</v>
      </c>
      <c r="G459" s="31"/>
    </row>
    <row r="460" spans="1:7" ht="14.25">
      <c r="A460" s="29" t="s">
        <v>618</v>
      </c>
      <c r="B460" s="43" t="s">
        <v>3477</v>
      </c>
      <c r="C460" s="31">
        <v>1</v>
      </c>
      <c r="D460" s="31" t="s">
        <v>1664</v>
      </c>
      <c r="E460" s="31">
        <v>4</v>
      </c>
      <c r="F460" s="31">
        <v>1</v>
      </c>
      <c r="G460" s="31"/>
    </row>
    <row r="461" spans="1:7" ht="14.25">
      <c r="A461" s="29" t="s">
        <v>619</v>
      </c>
      <c r="B461" s="43" t="s">
        <v>3477</v>
      </c>
      <c r="C461" s="31">
        <v>5</v>
      </c>
      <c r="D461" s="31" t="s">
        <v>1664</v>
      </c>
      <c r="E461" s="31">
        <v>9</v>
      </c>
      <c r="F461" s="31">
        <v>8</v>
      </c>
      <c r="G461" s="31"/>
    </row>
    <row r="462" spans="1:7" ht="14.25">
      <c r="A462" s="29"/>
      <c r="B462" s="43"/>
      <c r="C462" s="31"/>
      <c r="D462" s="31"/>
      <c r="E462" s="31"/>
      <c r="F462" s="31"/>
      <c r="G462" s="31"/>
    </row>
    <row r="463" spans="1:7" ht="15">
      <c r="A463" s="41" t="s">
        <v>569</v>
      </c>
      <c r="B463" s="43"/>
      <c r="C463" s="31"/>
      <c r="D463" s="31"/>
      <c r="E463" s="31"/>
      <c r="F463" s="31"/>
      <c r="G463" s="31"/>
    </row>
    <row r="464" spans="1:7" ht="14.25">
      <c r="A464" s="29" t="s">
        <v>3414</v>
      </c>
      <c r="B464" s="43" t="s">
        <v>3477</v>
      </c>
      <c r="C464" s="31">
        <v>1</v>
      </c>
      <c r="D464" s="31" t="s">
        <v>1662</v>
      </c>
      <c r="E464" s="31">
        <v>1</v>
      </c>
      <c r="F464" s="31" t="s">
        <v>831</v>
      </c>
      <c r="G464" s="31"/>
    </row>
    <row r="465" spans="1:1024" ht="14.25">
      <c r="A465" s="29" t="s">
        <v>3415</v>
      </c>
      <c r="B465" s="43" t="s">
        <v>3477</v>
      </c>
      <c r="C465" s="31">
        <v>1</v>
      </c>
      <c r="D465" s="31" t="s">
        <v>1662</v>
      </c>
      <c r="E465" s="31">
        <v>1</v>
      </c>
      <c r="F465" s="31" t="s">
        <v>831</v>
      </c>
      <c r="G465" s="31"/>
    </row>
    <row r="466" spans="1:1024" ht="14.25">
      <c r="A466" s="29" t="s">
        <v>3416</v>
      </c>
      <c r="B466" s="43" t="s">
        <v>3477</v>
      </c>
      <c r="C466" s="31">
        <v>1</v>
      </c>
      <c r="D466" s="31" t="s">
        <v>1662</v>
      </c>
      <c r="E466" s="31">
        <v>1</v>
      </c>
      <c r="F466" s="31" t="s">
        <v>831</v>
      </c>
      <c r="G466" s="31"/>
    </row>
    <row r="467" spans="1:1024" ht="14.25">
      <c r="A467" s="29" t="s">
        <v>3417</v>
      </c>
      <c r="B467" s="43" t="s">
        <v>3477</v>
      </c>
      <c r="C467" s="31">
        <v>1</v>
      </c>
      <c r="D467" s="31" t="s">
        <v>1662</v>
      </c>
      <c r="E467" s="31">
        <v>1</v>
      </c>
      <c r="F467" s="31" t="s">
        <v>831</v>
      </c>
      <c r="G467" s="31"/>
    </row>
    <row r="468" spans="1:1024" ht="14.25">
      <c r="A468" s="29"/>
      <c r="B468" s="43"/>
      <c r="C468" s="31"/>
      <c r="D468" s="31"/>
      <c r="E468" s="31"/>
      <c r="F468" s="31"/>
      <c r="G468" s="31"/>
    </row>
    <row r="469" spans="1:1024" ht="15">
      <c r="A469" s="41" t="s">
        <v>436</v>
      </c>
      <c r="B469" s="43"/>
      <c r="C469" s="31"/>
      <c r="D469" s="31"/>
      <c r="E469" s="31"/>
      <c r="F469" s="31"/>
      <c r="G469" s="31"/>
    </row>
    <row r="470" spans="1:1024" ht="14.25">
      <c r="A470" s="29" t="s">
        <v>620</v>
      </c>
      <c r="B470" s="43" t="s">
        <v>356</v>
      </c>
      <c r="C470" s="31" t="s">
        <v>837</v>
      </c>
      <c r="D470" s="31"/>
      <c r="E470" s="31" t="s">
        <v>854</v>
      </c>
      <c r="F470" s="31" t="s">
        <v>843</v>
      </c>
      <c r="G470" s="31"/>
    </row>
    <row r="471" spans="1:1024" ht="14.25">
      <c r="A471" s="29" t="s">
        <v>621</v>
      </c>
      <c r="B471" s="43" t="s">
        <v>356</v>
      </c>
      <c r="C471" s="31">
        <v>4</v>
      </c>
      <c r="D471" s="31"/>
      <c r="E471" s="31" t="s">
        <v>951</v>
      </c>
      <c r="F471" s="31" t="s">
        <v>1294</v>
      </c>
      <c r="G471" s="31"/>
    </row>
    <row r="472" spans="1:1024" ht="14.25">
      <c r="A472" s="29" t="s">
        <v>534</v>
      </c>
      <c r="B472" s="43" t="s">
        <v>1230</v>
      </c>
      <c r="C472" s="31" t="s">
        <v>1778</v>
      </c>
      <c r="D472" s="31"/>
      <c r="E472" s="31" t="s">
        <v>3040</v>
      </c>
      <c r="F472" s="31" t="s">
        <v>3040</v>
      </c>
      <c r="G472" s="31" t="s">
        <v>1226</v>
      </c>
    </row>
    <row r="473" spans="1:1024" ht="14.25">
      <c r="A473" s="29" t="s">
        <v>534</v>
      </c>
      <c r="B473" s="43" t="s">
        <v>1230</v>
      </c>
      <c r="C473" s="31" t="s">
        <v>1780</v>
      </c>
      <c r="D473" s="31"/>
      <c r="E473" s="31" t="s">
        <v>3491</v>
      </c>
      <c r="F473" s="31" t="s">
        <v>3491</v>
      </c>
      <c r="G473" s="31" t="s">
        <v>1227</v>
      </c>
    </row>
    <row r="474" spans="1:1024" ht="14.25">
      <c r="A474" s="123" t="s">
        <v>535</v>
      </c>
      <c r="B474" s="43" t="s">
        <v>1230</v>
      </c>
      <c r="C474" s="55" t="s">
        <v>1784</v>
      </c>
      <c r="D474" s="31"/>
      <c r="E474" s="31" t="s">
        <v>3492</v>
      </c>
      <c r="F474" s="31" t="s">
        <v>3492</v>
      </c>
      <c r="G474" s="178" t="s">
        <v>1226</v>
      </c>
      <c r="AMJ474" s="32"/>
    </row>
    <row r="475" spans="1:1024" ht="14.25">
      <c r="A475" s="75" t="s">
        <v>535</v>
      </c>
      <c r="B475" s="47" t="s">
        <v>1230</v>
      </c>
      <c r="C475" s="74" t="s">
        <v>1780</v>
      </c>
      <c r="D475" s="54"/>
      <c r="E475" s="54" t="s">
        <v>1235</v>
      </c>
      <c r="F475" s="54" t="s">
        <v>1235</v>
      </c>
      <c r="G475" s="232" t="s">
        <v>1227</v>
      </c>
    </row>
  </sheetData>
  <mergeCells count="21">
    <mergeCell ref="A280:G280"/>
    <mergeCell ref="A372:B372"/>
    <mergeCell ref="A378:G378"/>
    <mergeCell ref="B14:G14"/>
    <mergeCell ref="B15:G15"/>
    <mergeCell ref="A17:G17"/>
    <mergeCell ref="A163:B163"/>
    <mergeCell ref="A191:B191"/>
    <mergeCell ref="A215:G215"/>
    <mergeCell ref="B8:G8"/>
    <mergeCell ref="B9:G9"/>
    <mergeCell ref="B10:G10"/>
    <mergeCell ref="B11:G11"/>
    <mergeCell ref="B12:G12"/>
    <mergeCell ref="B13:G13"/>
    <mergeCell ref="A1:G1"/>
    <mergeCell ref="A2:G2"/>
    <mergeCell ref="A4:G4"/>
    <mergeCell ref="B5:G5"/>
    <mergeCell ref="B6:G6"/>
    <mergeCell ref="B7:G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66"/>
  <sheetViews>
    <sheetView workbookViewId="0"/>
  </sheetViews>
  <sheetFormatPr defaultRowHeight="12.75"/>
  <cols>
    <col min="1" max="1" width="19" customWidth="1"/>
    <col min="2" max="2" width="11.5" customWidth="1"/>
    <col min="3" max="3" width="6" style="24" customWidth="1"/>
    <col min="4" max="4" width="9.625" style="24" customWidth="1"/>
    <col min="5" max="5" width="7.25" style="24" customWidth="1"/>
    <col min="6" max="6" width="10" style="24" customWidth="1"/>
    <col min="7" max="7" width="13.25" style="24" customWidth="1"/>
    <col min="8" max="8" width="5" customWidth="1"/>
    <col min="9" max="1024" width="10.75" customWidth="1"/>
  </cols>
  <sheetData>
    <row r="1" spans="1:11" ht="20.25">
      <c r="A1" s="56" t="s">
        <v>3493</v>
      </c>
      <c r="B1" s="56"/>
      <c r="C1" s="56"/>
      <c r="D1" s="56"/>
      <c r="E1" s="56"/>
      <c r="F1" s="56"/>
      <c r="G1" s="56"/>
    </row>
    <row r="2" spans="1:11" ht="15.75">
      <c r="A2" s="57" t="s">
        <v>1980</v>
      </c>
      <c r="B2" s="57"/>
      <c r="C2" s="57"/>
      <c r="D2" s="57"/>
      <c r="E2" s="57"/>
      <c r="F2" s="57"/>
      <c r="G2" s="57"/>
      <c r="K2" s="24"/>
    </row>
    <row r="3" spans="1:11" ht="14.25">
      <c r="A3" s="7"/>
      <c r="B3" s="7"/>
      <c r="K3" s="24"/>
    </row>
    <row r="4" spans="1:11" ht="14.25">
      <c r="A4" s="58" t="s">
        <v>255</v>
      </c>
      <c r="B4" s="58"/>
      <c r="C4" s="58"/>
      <c r="D4" s="58"/>
      <c r="E4" s="58"/>
      <c r="F4" s="58"/>
      <c r="G4" s="58"/>
      <c r="K4" s="24"/>
    </row>
    <row r="5" spans="1:11" ht="15">
      <c r="A5" s="39" t="s">
        <v>256</v>
      </c>
      <c r="B5" s="59" t="s">
        <v>3494</v>
      </c>
      <c r="C5" s="59"/>
      <c r="D5" s="59"/>
      <c r="E5" s="59"/>
      <c r="F5" s="59"/>
      <c r="G5" s="59"/>
    </row>
    <row r="6" spans="1:11" ht="15">
      <c r="A6" s="39" t="s">
        <v>258</v>
      </c>
      <c r="B6" s="59" t="s">
        <v>3495</v>
      </c>
      <c r="C6" s="59"/>
      <c r="D6" s="59"/>
      <c r="E6" s="59"/>
      <c r="F6" s="59"/>
      <c r="G6" s="59"/>
    </row>
    <row r="7" spans="1:11" ht="15">
      <c r="A7" s="39" t="s">
        <v>1982</v>
      </c>
      <c r="B7" s="59" t="s">
        <v>3420</v>
      </c>
      <c r="C7" s="59"/>
      <c r="D7" s="59"/>
      <c r="E7" s="59"/>
      <c r="F7" s="59"/>
      <c r="G7" s="59"/>
    </row>
    <row r="8" spans="1:11" ht="15">
      <c r="A8" s="39" t="s">
        <v>2233</v>
      </c>
      <c r="B8" s="59" t="s">
        <v>3341</v>
      </c>
      <c r="C8" s="59"/>
      <c r="D8" s="59"/>
      <c r="E8" s="59"/>
      <c r="F8" s="59"/>
      <c r="G8" s="59"/>
    </row>
    <row r="9" spans="1:11" ht="15">
      <c r="A9" s="39" t="s">
        <v>262</v>
      </c>
      <c r="B9" s="59" t="s">
        <v>3350</v>
      </c>
      <c r="C9" s="59"/>
      <c r="D9" s="59"/>
      <c r="E9" s="59"/>
      <c r="F9" s="59"/>
      <c r="G9" s="59"/>
    </row>
    <row r="10" spans="1:11" ht="30">
      <c r="A10" s="39" t="s">
        <v>264</v>
      </c>
      <c r="B10" s="59" t="s">
        <v>3426</v>
      </c>
      <c r="C10" s="59"/>
      <c r="D10" s="59"/>
      <c r="E10" s="59"/>
      <c r="F10" s="59"/>
      <c r="G10" s="59"/>
    </row>
    <row r="11" spans="1:11" ht="20.100000000000001" customHeight="1"/>
    <row r="12" spans="1:11" ht="15.75">
      <c r="A12" s="133" t="s">
        <v>268</v>
      </c>
      <c r="B12" s="133"/>
      <c r="C12" s="133"/>
      <c r="D12" s="133"/>
      <c r="E12" s="133"/>
      <c r="F12" s="133"/>
      <c r="G12" s="133"/>
    </row>
    <row r="13" spans="1:11" s="39" customFormat="1" ht="60">
      <c r="A13" s="41"/>
      <c r="B13" s="113" t="s">
        <v>26</v>
      </c>
      <c r="C13" s="78" t="s">
        <v>35</v>
      </c>
      <c r="D13" s="78" t="s">
        <v>2237</v>
      </c>
      <c r="E13" s="78" t="s">
        <v>28</v>
      </c>
      <c r="F13" s="78" t="s">
        <v>31</v>
      </c>
      <c r="G13" s="78" t="s">
        <v>3352</v>
      </c>
    </row>
    <row r="14" spans="1:11" ht="15">
      <c r="A14" s="128" t="s">
        <v>271</v>
      </c>
      <c r="B14" s="43"/>
      <c r="C14" s="31"/>
      <c r="D14" s="31"/>
      <c r="E14" s="31"/>
      <c r="F14" s="31"/>
      <c r="G14" s="31"/>
    </row>
    <row r="15" spans="1:11" ht="14.25">
      <c r="A15" s="29" t="s">
        <v>272</v>
      </c>
      <c r="B15" s="43" t="s">
        <v>273</v>
      </c>
      <c r="C15" s="31">
        <v>1</v>
      </c>
      <c r="D15" s="31"/>
      <c r="E15" s="31">
        <v>1</v>
      </c>
      <c r="F15" s="31" t="s">
        <v>1443</v>
      </c>
      <c r="G15" s="31"/>
    </row>
    <row r="16" spans="1:11" ht="14.25">
      <c r="A16" s="29" t="s">
        <v>272</v>
      </c>
      <c r="B16" s="43" t="s">
        <v>276</v>
      </c>
      <c r="C16" s="31">
        <v>1</v>
      </c>
      <c r="D16" s="31"/>
      <c r="E16" s="31">
        <v>1</v>
      </c>
      <c r="F16" s="31" t="s">
        <v>1443</v>
      </c>
      <c r="G16" s="31"/>
    </row>
    <row r="17" spans="1:7" ht="14.25">
      <c r="A17" s="29" t="s">
        <v>272</v>
      </c>
      <c r="B17" s="43" t="s">
        <v>296</v>
      </c>
      <c r="C17" s="31">
        <v>1</v>
      </c>
      <c r="D17" s="31"/>
      <c r="E17" s="31" t="s">
        <v>848</v>
      </c>
      <c r="F17" s="31">
        <v>1</v>
      </c>
      <c r="G17" s="231" t="s">
        <v>3355</v>
      </c>
    </row>
    <row r="18" spans="1:7" ht="14.25">
      <c r="A18" s="29" t="s">
        <v>272</v>
      </c>
      <c r="B18" s="43" t="s">
        <v>325</v>
      </c>
      <c r="C18" s="31">
        <v>1</v>
      </c>
      <c r="D18" s="31"/>
      <c r="E18" s="31" t="s">
        <v>838</v>
      </c>
      <c r="F18" s="31">
        <v>1</v>
      </c>
      <c r="G18" s="231" t="s">
        <v>3355</v>
      </c>
    </row>
    <row r="19" spans="1:7" ht="14.25">
      <c r="A19" s="29" t="s">
        <v>272</v>
      </c>
      <c r="B19" s="43" t="s">
        <v>291</v>
      </c>
      <c r="C19" s="31">
        <v>1</v>
      </c>
      <c r="D19" s="31"/>
      <c r="E19" s="31"/>
      <c r="F19" s="31">
        <v>1</v>
      </c>
      <c r="G19" s="31"/>
    </row>
    <row r="20" spans="1:7" ht="14.25">
      <c r="A20" s="29" t="s">
        <v>651</v>
      </c>
      <c r="B20" s="43" t="s">
        <v>325</v>
      </c>
      <c r="C20" s="31" t="s">
        <v>838</v>
      </c>
      <c r="D20" s="31"/>
      <c r="E20" s="31" t="s">
        <v>838</v>
      </c>
      <c r="F20" s="31">
        <v>2</v>
      </c>
      <c r="G20" s="31"/>
    </row>
    <row r="21" spans="1:7" ht="14.25">
      <c r="A21" s="29" t="s">
        <v>1820</v>
      </c>
      <c r="B21" s="43" t="s">
        <v>1244</v>
      </c>
      <c r="C21" s="31">
        <v>2</v>
      </c>
      <c r="D21" s="31"/>
      <c r="E21" s="31"/>
      <c r="F21" s="31">
        <v>4</v>
      </c>
      <c r="G21" s="31"/>
    </row>
    <row r="22" spans="1:7" ht="14.25">
      <c r="A22" s="29" t="s">
        <v>1820</v>
      </c>
      <c r="B22" s="43" t="s">
        <v>2690</v>
      </c>
      <c r="C22" s="31">
        <v>3</v>
      </c>
      <c r="D22" s="31"/>
      <c r="E22" s="31"/>
      <c r="F22" s="31" t="s">
        <v>833</v>
      </c>
      <c r="G22" s="31"/>
    </row>
    <row r="23" spans="1:7" ht="14.25">
      <c r="A23" s="29" t="s">
        <v>2245</v>
      </c>
      <c r="B23" s="43" t="s">
        <v>3496</v>
      </c>
      <c r="C23" s="31">
        <v>1</v>
      </c>
      <c r="D23" s="31"/>
      <c r="E23" s="31">
        <v>1</v>
      </c>
      <c r="F23" s="31">
        <v>1</v>
      </c>
      <c r="G23" s="31"/>
    </row>
    <row r="24" spans="1:7" ht="14.25">
      <c r="A24" s="29" t="s">
        <v>2351</v>
      </c>
      <c r="B24" s="43" t="s">
        <v>1701</v>
      </c>
      <c r="C24" s="31">
        <v>1</v>
      </c>
      <c r="D24" s="31"/>
      <c r="E24" s="31" t="s">
        <v>848</v>
      </c>
      <c r="F24" s="31">
        <v>1</v>
      </c>
      <c r="G24" s="31"/>
    </row>
    <row r="25" spans="1:7" ht="14.25">
      <c r="A25" s="29" t="s">
        <v>840</v>
      </c>
      <c r="B25" s="43" t="s">
        <v>1701</v>
      </c>
      <c r="C25" s="31">
        <v>1</v>
      </c>
      <c r="D25" s="31"/>
      <c r="E25" s="31" t="s">
        <v>838</v>
      </c>
      <c r="F25" s="31">
        <v>1</v>
      </c>
      <c r="G25" s="31"/>
    </row>
    <row r="26" spans="1:7" ht="14.25">
      <c r="A26" s="29" t="s">
        <v>297</v>
      </c>
      <c r="B26" s="43" t="s">
        <v>273</v>
      </c>
      <c r="C26" s="31">
        <v>1</v>
      </c>
      <c r="D26" s="31"/>
      <c r="E26" s="31">
        <v>2</v>
      </c>
      <c r="F26" s="31">
        <v>1</v>
      </c>
      <c r="G26" s="31"/>
    </row>
    <row r="27" spans="1:7" ht="14.25">
      <c r="A27" s="29" t="s">
        <v>297</v>
      </c>
      <c r="B27" s="43" t="s">
        <v>296</v>
      </c>
      <c r="C27" s="31">
        <v>1</v>
      </c>
      <c r="D27" s="31"/>
      <c r="E27" s="31"/>
      <c r="F27" s="31">
        <v>1</v>
      </c>
      <c r="G27" s="31"/>
    </row>
    <row r="28" spans="1:7" ht="14.25">
      <c r="A28" s="29" t="s">
        <v>298</v>
      </c>
      <c r="B28" s="43" t="s">
        <v>273</v>
      </c>
      <c r="C28" s="31">
        <v>3</v>
      </c>
      <c r="D28" s="31"/>
      <c r="E28" s="31" t="s">
        <v>833</v>
      </c>
      <c r="F28" s="31" t="s">
        <v>833</v>
      </c>
      <c r="G28" s="31"/>
    </row>
    <row r="29" spans="1:7" ht="14.25">
      <c r="A29" s="29" t="s">
        <v>298</v>
      </c>
      <c r="B29" s="43" t="s">
        <v>296</v>
      </c>
      <c r="C29" s="31">
        <v>3</v>
      </c>
      <c r="D29" s="31"/>
      <c r="E29" s="31" t="s">
        <v>944</v>
      </c>
      <c r="F29" s="31" t="s">
        <v>944</v>
      </c>
      <c r="G29" s="31" t="s">
        <v>3357</v>
      </c>
    </row>
    <row r="30" spans="1:7" ht="14.25">
      <c r="A30" s="29" t="s">
        <v>300</v>
      </c>
      <c r="B30" s="43"/>
      <c r="C30" s="31">
        <v>4</v>
      </c>
      <c r="D30" s="31"/>
      <c r="E30" s="31" t="s">
        <v>837</v>
      </c>
      <c r="F30" s="31" t="s">
        <v>837</v>
      </c>
      <c r="G30" s="31"/>
    </row>
    <row r="31" spans="1:7" ht="14.25">
      <c r="A31" s="29" t="s">
        <v>301</v>
      </c>
      <c r="B31" s="43" t="s">
        <v>302</v>
      </c>
      <c r="C31" s="31">
        <v>1</v>
      </c>
      <c r="D31" s="31"/>
      <c r="E31" s="31"/>
      <c r="F31" s="31">
        <v>1</v>
      </c>
      <c r="G31" s="31"/>
    </row>
    <row r="32" spans="1:7" ht="14.25">
      <c r="A32" s="29" t="s">
        <v>301</v>
      </c>
      <c r="B32" s="43" t="s">
        <v>303</v>
      </c>
      <c r="C32" s="31">
        <v>1</v>
      </c>
      <c r="D32" s="31"/>
      <c r="E32" s="31"/>
      <c r="F32" s="31">
        <v>1</v>
      </c>
      <c r="G32" s="31"/>
    </row>
    <row r="33" spans="1:7" ht="14.25">
      <c r="A33" s="29" t="s">
        <v>301</v>
      </c>
      <c r="B33" s="43" t="s">
        <v>304</v>
      </c>
      <c r="C33" s="31" t="s">
        <v>838</v>
      </c>
      <c r="D33" s="31"/>
      <c r="E33" s="31"/>
      <c r="F33" s="31" t="s">
        <v>180</v>
      </c>
      <c r="G33" s="31"/>
    </row>
    <row r="34" spans="1:7" ht="14.25">
      <c r="A34" s="29" t="s">
        <v>301</v>
      </c>
      <c r="B34" s="43" t="s">
        <v>1351</v>
      </c>
      <c r="C34" s="31" t="s">
        <v>838</v>
      </c>
      <c r="D34" s="31"/>
      <c r="E34" s="31"/>
      <c r="F34" s="31" t="s">
        <v>180</v>
      </c>
      <c r="G34" s="31"/>
    </row>
    <row r="35" spans="1:7" ht="14.25">
      <c r="A35" s="29" t="s">
        <v>656</v>
      </c>
      <c r="B35" s="43"/>
      <c r="C35" s="31" t="s">
        <v>1200</v>
      </c>
      <c r="D35" s="31"/>
      <c r="E35" s="31"/>
      <c r="F35" s="31" t="s">
        <v>1380</v>
      </c>
      <c r="G35" s="31"/>
    </row>
    <row r="36" spans="1:7" ht="14.25">
      <c r="A36" s="29" t="s">
        <v>307</v>
      </c>
      <c r="B36" s="43"/>
      <c r="C36" s="31">
        <v>10</v>
      </c>
      <c r="D36" s="31"/>
      <c r="E36" s="31"/>
      <c r="F36" s="31" t="s">
        <v>843</v>
      </c>
      <c r="G36" s="31" t="s">
        <v>3358</v>
      </c>
    </row>
    <row r="37" spans="1:7" ht="14.25">
      <c r="A37" s="29" t="s">
        <v>308</v>
      </c>
      <c r="B37" s="43" t="s">
        <v>302</v>
      </c>
      <c r="C37" s="31" t="s">
        <v>180</v>
      </c>
      <c r="D37" s="31"/>
      <c r="E37" s="31"/>
      <c r="F37" s="31">
        <v>1</v>
      </c>
      <c r="G37" s="31"/>
    </row>
    <row r="38" spans="1:7" ht="14.25">
      <c r="A38" s="29" t="s">
        <v>308</v>
      </c>
      <c r="B38" s="43" t="s">
        <v>304</v>
      </c>
      <c r="C38" s="31">
        <v>6</v>
      </c>
      <c r="D38" s="31"/>
      <c r="E38" s="31"/>
      <c r="F38" s="31" t="s">
        <v>837</v>
      </c>
      <c r="G38" s="31"/>
    </row>
    <row r="39" spans="1:7" ht="14.25">
      <c r="A39" s="29" t="s">
        <v>308</v>
      </c>
      <c r="B39" s="43" t="s">
        <v>1351</v>
      </c>
      <c r="C39" s="31" t="s">
        <v>180</v>
      </c>
      <c r="D39" s="31"/>
      <c r="E39" s="31"/>
      <c r="F39" s="31" t="s">
        <v>3045</v>
      </c>
      <c r="G39" s="31"/>
    </row>
    <row r="40" spans="1:7" ht="14.25">
      <c r="A40" s="29" t="s">
        <v>659</v>
      </c>
      <c r="B40" s="43"/>
      <c r="C40" s="31" t="s">
        <v>916</v>
      </c>
      <c r="D40" s="31"/>
      <c r="E40" s="31"/>
      <c r="F40" s="31" t="s">
        <v>930</v>
      </c>
      <c r="G40" s="31"/>
    </row>
    <row r="41" spans="1:7" ht="14.25">
      <c r="A41" s="29" t="s">
        <v>312</v>
      </c>
      <c r="B41" s="43"/>
      <c r="C41" s="31" t="s">
        <v>1069</v>
      </c>
      <c r="D41" s="31"/>
      <c r="E41" s="31"/>
      <c r="F41" s="31" t="s">
        <v>854</v>
      </c>
      <c r="G41" s="31" t="s">
        <v>3358</v>
      </c>
    </row>
    <row r="42" spans="1:7" ht="14.25">
      <c r="A42" s="29" t="s">
        <v>317</v>
      </c>
      <c r="B42" s="43"/>
      <c r="C42" s="31">
        <v>1</v>
      </c>
      <c r="D42" s="31"/>
      <c r="E42" s="31" t="s">
        <v>838</v>
      </c>
      <c r="F42" s="31" t="s">
        <v>838</v>
      </c>
      <c r="G42" s="31"/>
    </row>
    <row r="43" spans="1:7" ht="14.25">
      <c r="A43" s="29" t="s">
        <v>318</v>
      </c>
      <c r="B43" s="43"/>
      <c r="C43" s="31">
        <v>1</v>
      </c>
      <c r="D43" s="31"/>
      <c r="E43" s="31" t="s">
        <v>180</v>
      </c>
      <c r="F43" s="31" t="s">
        <v>180</v>
      </c>
      <c r="G43" s="31"/>
    </row>
    <row r="44" spans="1:7" ht="14.25">
      <c r="A44" s="29" t="s">
        <v>319</v>
      </c>
      <c r="B44" s="43"/>
      <c r="C44" s="31">
        <v>2</v>
      </c>
      <c r="D44" s="31"/>
      <c r="E44" s="31" t="s">
        <v>833</v>
      </c>
      <c r="F44" s="31">
        <v>4</v>
      </c>
      <c r="G44" s="31" t="s">
        <v>3358</v>
      </c>
    </row>
    <row r="45" spans="1:7" ht="14.25">
      <c r="A45" s="29" t="s">
        <v>313</v>
      </c>
      <c r="B45" s="43" t="s">
        <v>314</v>
      </c>
      <c r="C45" s="31">
        <v>2</v>
      </c>
      <c r="D45" s="31"/>
      <c r="E45" s="31" t="s">
        <v>837</v>
      </c>
      <c r="F45" s="31">
        <v>4</v>
      </c>
      <c r="G45" s="85"/>
    </row>
    <row r="46" spans="1:7" ht="14.25">
      <c r="A46" s="29" t="s">
        <v>313</v>
      </c>
      <c r="B46" s="43" t="s">
        <v>3431</v>
      </c>
      <c r="C46" s="31">
        <v>1</v>
      </c>
      <c r="D46" s="31"/>
      <c r="E46" s="31">
        <v>1</v>
      </c>
      <c r="F46" s="31">
        <v>1</v>
      </c>
      <c r="G46" s="31"/>
    </row>
    <row r="47" spans="1:7" ht="14.25">
      <c r="A47" s="29" t="s">
        <v>313</v>
      </c>
      <c r="B47" s="43" t="s">
        <v>3497</v>
      </c>
      <c r="C47" s="31">
        <v>1</v>
      </c>
      <c r="D47" s="31"/>
      <c r="E47" s="31">
        <v>1</v>
      </c>
      <c r="F47" s="31">
        <v>1</v>
      </c>
      <c r="G47" s="31"/>
    </row>
    <row r="48" spans="1:7" ht="14.25">
      <c r="A48" s="29" t="s">
        <v>313</v>
      </c>
      <c r="B48" s="43" t="s">
        <v>3498</v>
      </c>
      <c r="C48" s="31">
        <v>1</v>
      </c>
      <c r="D48" s="31"/>
      <c r="E48" s="31" t="s">
        <v>838</v>
      </c>
      <c r="F48" s="31" t="s">
        <v>838</v>
      </c>
      <c r="G48" s="31"/>
    </row>
    <row r="49" spans="1:7" ht="14.25">
      <c r="A49" s="29" t="s">
        <v>313</v>
      </c>
      <c r="B49" s="43" t="s">
        <v>3499</v>
      </c>
      <c r="C49" s="31">
        <v>1</v>
      </c>
      <c r="D49" s="31"/>
      <c r="E49" s="31" t="s">
        <v>180</v>
      </c>
      <c r="F49" s="31" t="s">
        <v>180</v>
      </c>
      <c r="G49" s="31"/>
    </row>
    <row r="50" spans="1:7" ht="14.25">
      <c r="A50" s="29" t="s">
        <v>313</v>
      </c>
      <c r="B50" s="43" t="s">
        <v>3434</v>
      </c>
      <c r="C50" s="31">
        <v>1</v>
      </c>
      <c r="D50" s="31"/>
      <c r="E50" s="31">
        <v>2</v>
      </c>
      <c r="F50" s="31">
        <v>2</v>
      </c>
      <c r="G50" s="31"/>
    </row>
    <row r="51" spans="1:7" ht="14.25">
      <c r="A51" s="29" t="s">
        <v>313</v>
      </c>
      <c r="B51" s="43" t="s">
        <v>3435</v>
      </c>
      <c r="C51" s="31">
        <v>1</v>
      </c>
      <c r="D51" s="31"/>
      <c r="E51" s="31"/>
      <c r="F51" s="31" t="s">
        <v>831</v>
      </c>
      <c r="G51" s="85"/>
    </row>
    <row r="52" spans="1:7" ht="14.25">
      <c r="A52" s="29" t="s">
        <v>321</v>
      </c>
      <c r="B52" s="43" t="s">
        <v>302</v>
      </c>
      <c r="C52" s="31">
        <v>1</v>
      </c>
      <c r="D52" s="31"/>
      <c r="E52" s="31">
        <v>1</v>
      </c>
      <c r="F52" s="31">
        <v>1</v>
      </c>
      <c r="G52" s="31"/>
    </row>
    <row r="53" spans="1:7" ht="14.25">
      <c r="A53" s="53" t="s">
        <v>109</v>
      </c>
      <c r="B53" s="45" t="s">
        <v>296</v>
      </c>
      <c r="C53" s="31" t="s">
        <v>180</v>
      </c>
      <c r="D53" s="31"/>
      <c r="E53" s="31"/>
      <c r="F53" s="31" t="s">
        <v>180</v>
      </c>
      <c r="G53" s="31"/>
    </row>
    <row r="54" spans="1:7" ht="14.25">
      <c r="A54" s="53" t="s">
        <v>109</v>
      </c>
      <c r="B54" s="45" t="s">
        <v>325</v>
      </c>
      <c r="C54" s="31" t="s">
        <v>180</v>
      </c>
      <c r="D54" s="31"/>
      <c r="E54" s="31"/>
      <c r="F54" s="31" t="s">
        <v>180</v>
      </c>
      <c r="G54" s="31"/>
    </row>
    <row r="55" spans="1:7" ht="14.25">
      <c r="A55" s="29" t="s">
        <v>662</v>
      </c>
      <c r="B55" s="43" t="s">
        <v>304</v>
      </c>
      <c r="C55" s="31">
        <v>1</v>
      </c>
      <c r="D55" s="31"/>
      <c r="E55" s="31"/>
      <c r="F55" s="31">
        <v>1</v>
      </c>
      <c r="G55" s="31"/>
    </row>
    <row r="56" spans="1:7" ht="14.25">
      <c r="A56" s="29" t="s">
        <v>663</v>
      </c>
      <c r="B56" s="43" t="s">
        <v>304</v>
      </c>
      <c r="C56" s="31">
        <v>1</v>
      </c>
      <c r="D56" s="31"/>
      <c r="E56" s="31"/>
      <c r="F56" s="31">
        <v>1</v>
      </c>
      <c r="G56" s="31"/>
    </row>
    <row r="57" spans="1:7" ht="14.25">
      <c r="A57" s="29" t="s">
        <v>3436</v>
      </c>
      <c r="B57" s="43" t="s">
        <v>304</v>
      </c>
      <c r="C57" s="31">
        <v>1</v>
      </c>
      <c r="D57" s="31"/>
      <c r="E57" s="31"/>
      <c r="F57" s="31">
        <v>1</v>
      </c>
      <c r="G57" s="31"/>
    </row>
    <row r="58" spans="1:7" ht="14.25">
      <c r="A58" s="29" t="s">
        <v>665</v>
      </c>
      <c r="B58" s="43"/>
      <c r="C58" s="31" t="s">
        <v>848</v>
      </c>
      <c r="D58" s="31"/>
      <c r="E58" s="31"/>
      <c r="F58" s="31" t="s">
        <v>843</v>
      </c>
      <c r="G58" s="31"/>
    </row>
    <row r="59" spans="1:7" ht="14.25">
      <c r="A59" s="29" t="s">
        <v>666</v>
      </c>
      <c r="B59" s="43"/>
      <c r="C59" s="31" t="s">
        <v>848</v>
      </c>
      <c r="D59" s="31"/>
      <c r="E59" s="31"/>
      <c r="F59" s="31" t="s">
        <v>916</v>
      </c>
      <c r="G59" s="31"/>
    </row>
    <row r="60" spans="1:7" ht="14.25">
      <c r="A60" s="29" t="s">
        <v>664</v>
      </c>
      <c r="B60" s="43"/>
      <c r="C60" s="31">
        <v>1</v>
      </c>
      <c r="D60" s="31"/>
      <c r="E60" s="31"/>
      <c r="F60" s="31" t="s">
        <v>838</v>
      </c>
      <c r="G60" s="31"/>
    </row>
    <row r="61" spans="1:7" ht="14.25">
      <c r="A61" s="29" t="s">
        <v>2251</v>
      </c>
      <c r="B61" s="43" t="s">
        <v>304</v>
      </c>
      <c r="C61" s="31" t="s">
        <v>180</v>
      </c>
      <c r="D61" s="31"/>
      <c r="E61" s="31"/>
      <c r="F61" s="31" t="s">
        <v>3500</v>
      </c>
      <c r="G61" s="31"/>
    </row>
    <row r="62" spans="1:7" ht="14.25">
      <c r="A62" s="29" t="s">
        <v>3501</v>
      </c>
      <c r="B62" s="43" t="s">
        <v>304</v>
      </c>
      <c r="C62" s="31" t="s">
        <v>833</v>
      </c>
      <c r="D62" s="31"/>
      <c r="E62" s="31"/>
      <c r="F62" s="31" t="s">
        <v>3500</v>
      </c>
      <c r="G62" s="31"/>
    </row>
    <row r="63" spans="1:7" ht="14.25">
      <c r="A63" s="29"/>
      <c r="B63" s="43"/>
      <c r="C63" s="31"/>
      <c r="D63" s="31"/>
      <c r="E63" s="31"/>
      <c r="F63" s="31"/>
      <c r="G63" s="31"/>
    </row>
    <row r="64" spans="1:7" ht="14.25">
      <c r="A64" s="233" t="s">
        <v>322</v>
      </c>
      <c r="B64" s="43"/>
      <c r="C64" s="31"/>
      <c r="D64" s="31"/>
      <c r="E64" s="31"/>
      <c r="F64" s="31"/>
      <c r="G64" s="31"/>
    </row>
    <row r="65" spans="1:7" ht="14.25">
      <c r="A65" s="29" t="s">
        <v>2138</v>
      </c>
      <c r="B65" s="43" t="s">
        <v>324</v>
      </c>
      <c r="C65" s="31">
        <v>1</v>
      </c>
      <c r="D65" s="31"/>
      <c r="E65" s="31">
        <v>1</v>
      </c>
      <c r="F65" s="31" t="s">
        <v>1443</v>
      </c>
      <c r="G65" s="31"/>
    </row>
    <row r="66" spans="1:7" ht="14.25">
      <c r="A66" s="29" t="s">
        <v>2138</v>
      </c>
      <c r="B66" s="43" t="s">
        <v>296</v>
      </c>
      <c r="C66" s="31">
        <v>1</v>
      </c>
      <c r="D66" s="231"/>
      <c r="E66" s="31"/>
      <c r="F66" s="31">
        <v>1</v>
      </c>
      <c r="G66" s="31"/>
    </row>
    <row r="67" spans="1:7" ht="14.25">
      <c r="A67" s="29" t="s">
        <v>2138</v>
      </c>
      <c r="B67" s="43" t="s">
        <v>327</v>
      </c>
      <c r="C67" s="31">
        <v>1</v>
      </c>
      <c r="D67" s="231"/>
      <c r="E67" s="31" t="s">
        <v>837</v>
      </c>
      <c r="F67" s="31">
        <v>1</v>
      </c>
      <c r="G67" s="31"/>
    </row>
    <row r="68" spans="1:7" ht="14.25">
      <c r="A68" s="29" t="s">
        <v>1828</v>
      </c>
      <c r="B68" s="43" t="s">
        <v>324</v>
      </c>
      <c r="C68" s="31">
        <v>1</v>
      </c>
      <c r="D68" s="31"/>
      <c r="E68" s="31">
        <v>2</v>
      </c>
      <c r="F68" s="31">
        <v>2</v>
      </c>
      <c r="G68" s="31"/>
    </row>
    <row r="69" spans="1:7" ht="14.25">
      <c r="A69" s="29" t="s">
        <v>1828</v>
      </c>
      <c r="B69" s="43" t="s">
        <v>296</v>
      </c>
      <c r="C69" s="31">
        <v>1</v>
      </c>
      <c r="D69" s="31"/>
      <c r="E69" s="31"/>
      <c r="F69" s="31">
        <v>2</v>
      </c>
      <c r="G69" s="31"/>
    </row>
    <row r="70" spans="1:7" ht="14.25">
      <c r="A70" s="29" t="s">
        <v>1828</v>
      </c>
      <c r="B70" s="43" t="s">
        <v>327</v>
      </c>
      <c r="C70" s="31">
        <v>1</v>
      </c>
      <c r="D70" s="31"/>
      <c r="E70" s="31">
        <v>6</v>
      </c>
      <c r="F70" s="31">
        <v>2</v>
      </c>
      <c r="G70" s="31"/>
    </row>
    <row r="71" spans="1:7" ht="14.25">
      <c r="A71" s="29" t="s">
        <v>328</v>
      </c>
      <c r="B71" s="43" t="s">
        <v>324</v>
      </c>
      <c r="C71" s="31">
        <v>1</v>
      </c>
      <c r="D71" s="31"/>
      <c r="E71" s="31">
        <v>1</v>
      </c>
      <c r="F71" s="31" t="s">
        <v>1443</v>
      </c>
      <c r="G71" s="31"/>
    </row>
    <row r="72" spans="1:7" ht="14.25">
      <c r="A72" s="29" t="s">
        <v>328</v>
      </c>
      <c r="B72" s="43" t="s">
        <v>327</v>
      </c>
      <c r="C72" s="31">
        <v>1</v>
      </c>
      <c r="D72" s="31"/>
      <c r="E72" s="31"/>
      <c r="F72" s="31">
        <v>1</v>
      </c>
      <c r="G72" s="31"/>
    </row>
    <row r="73" spans="1:7" ht="14.25">
      <c r="A73" s="29" t="s">
        <v>1834</v>
      </c>
      <c r="B73" s="43" t="s">
        <v>302</v>
      </c>
      <c r="C73" s="31">
        <v>1</v>
      </c>
      <c r="D73" s="31"/>
      <c r="E73" s="31">
        <v>1</v>
      </c>
      <c r="F73" s="31" t="s">
        <v>180</v>
      </c>
      <c r="G73" s="31" t="s">
        <v>3440</v>
      </c>
    </row>
    <row r="74" spans="1:7" ht="14.25">
      <c r="A74" s="29" t="s">
        <v>1835</v>
      </c>
      <c r="B74" s="43" t="s">
        <v>302</v>
      </c>
      <c r="C74" s="31">
        <v>1</v>
      </c>
      <c r="D74" s="31"/>
      <c r="E74" s="31">
        <v>1</v>
      </c>
      <c r="F74" s="31" t="s">
        <v>1443</v>
      </c>
      <c r="G74" s="31"/>
    </row>
    <row r="75" spans="1:7" ht="14.25">
      <c r="A75" s="29" t="s">
        <v>2014</v>
      </c>
      <c r="B75" s="43" t="s">
        <v>304</v>
      </c>
      <c r="C75" s="31">
        <v>1</v>
      </c>
      <c r="D75" s="31"/>
      <c r="E75" s="31" t="s">
        <v>837</v>
      </c>
      <c r="F75" s="31">
        <v>1</v>
      </c>
      <c r="G75" s="31"/>
    </row>
    <row r="76" spans="1:7" ht="14.25">
      <c r="A76" s="29" t="s">
        <v>1639</v>
      </c>
      <c r="B76" s="43"/>
      <c r="C76" s="31" t="s">
        <v>908</v>
      </c>
      <c r="D76" s="31"/>
      <c r="E76" s="31" t="s">
        <v>854</v>
      </c>
      <c r="F76" s="31"/>
      <c r="G76" s="31" t="s">
        <v>3358</v>
      </c>
    </row>
    <row r="77" spans="1:7" ht="14.25">
      <c r="A77" s="29" t="s">
        <v>1640</v>
      </c>
      <c r="B77" s="43"/>
      <c r="C77" s="31" t="s">
        <v>908</v>
      </c>
      <c r="D77" s="31"/>
      <c r="E77" s="31" t="s">
        <v>854</v>
      </c>
      <c r="F77" s="31"/>
      <c r="G77" s="31" t="s">
        <v>3358</v>
      </c>
    </row>
    <row r="78" spans="1:7" ht="14.25">
      <c r="A78" s="29" t="s">
        <v>331</v>
      </c>
      <c r="B78" s="43"/>
      <c r="C78" s="31" t="s">
        <v>1257</v>
      </c>
      <c r="D78" s="31"/>
      <c r="E78" s="31" t="s">
        <v>944</v>
      </c>
      <c r="F78" s="31"/>
      <c r="G78" s="31" t="s">
        <v>3358</v>
      </c>
    </row>
    <row r="79" spans="1:7" ht="14.25">
      <c r="A79" s="29" t="s">
        <v>332</v>
      </c>
      <c r="B79" s="43"/>
      <c r="C79" s="31" t="s">
        <v>916</v>
      </c>
      <c r="D79" s="31"/>
      <c r="E79" s="31" t="s">
        <v>908</v>
      </c>
      <c r="F79" s="31"/>
      <c r="G79" s="31" t="s">
        <v>3358</v>
      </c>
    </row>
    <row r="80" spans="1:7" ht="14.25">
      <c r="A80" s="29" t="s">
        <v>333</v>
      </c>
      <c r="B80" s="43"/>
      <c r="C80" s="31">
        <v>4</v>
      </c>
      <c r="D80" s="31"/>
      <c r="E80" s="31">
        <v>5</v>
      </c>
      <c r="F80" s="31"/>
      <c r="G80" s="31" t="s">
        <v>3358</v>
      </c>
    </row>
    <row r="81" spans="1:7" ht="14.25">
      <c r="A81" s="29" t="s">
        <v>335</v>
      </c>
      <c r="B81" s="43"/>
      <c r="C81" s="31" t="s">
        <v>837</v>
      </c>
      <c r="D81" s="31"/>
      <c r="E81" s="31" t="s">
        <v>908</v>
      </c>
      <c r="F81" s="31" t="s">
        <v>1294</v>
      </c>
      <c r="G81" s="31" t="s">
        <v>3358</v>
      </c>
    </row>
    <row r="82" spans="1:7" ht="14.25">
      <c r="A82" s="29" t="s">
        <v>1836</v>
      </c>
      <c r="B82" s="43" t="s">
        <v>351</v>
      </c>
      <c r="C82" s="31" t="s">
        <v>838</v>
      </c>
      <c r="D82" s="31"/>
      <c r="E82" s="31" t="s">
        <v>833</v>
      </c>
      <c r="F82" s="31" t="s">
        <v>833</v>
      </c>
      <c r="G82" s="31"/>
    </row>
    <row r="83" spans="1:7" ht="14.25">
      <c r="A83" s="29" t="s">
        <v>1836</v>
      </c>
      <c r="B83" s="43" t="s">
        <v>352</v>
      </c>
      <c r="C83" s="31">
        <v>4</v>
      </c>
      <c r="D83" s="31"/>
      <c r="E83" s="31">
        <v>5</v>
      </c>
      <c r="F83" s="31">
        <v>5</v>
      </c>
      <c r="G83" s="31"/>
    </row>
    <row r="84" spans="1:7" ht="14.25">
      <c r="A84" s="29" t="s">
        <v>1836</v>
      </c>
      <c r="B84" s="43" t="s">
        <v>353</v>
      </c>
      <c r="C84" s="31" t="s">
        <v>838</v>
      </c>
      <c r="D84" s="31"/>
      <c r="E84" s="31" t="s">
        <v>833</v>
      </c>
      <c r="F84" s="31" t="s">
        <v>838</v>
      </c>
      <c r="G84" s="31"/>
    </row>
    <row r="85" spans="1:7" ht="14.25">
      <c r="A85" s="29" t="s">
        <v>1836</v>
      </c>
      <c r="B85" s="43" t="s">
        <v>677</v>
      </c>
      <c r="C85" s="31" t="s">
        <v>838</v>
      </c>
      <c r="D85" s="31"/>
      <c r="E85" s="31" t="s">
        <v>221</v>
      </c>
      <c r="F85" s="31" t="s">
        <v>838</v>
      </c>
      <c r="G85" s="31"/>
    </row>
    <row r="86" spans="1:7" ht="14.25">
      <c r="A86" s="29" t="s">
        <v>342</v>
      </c>
      <c r="B86" s="43" t="s">
        <v>1241</v>
      </c>
      <c r="C86" s="31">
        <v>2</v>
      </c>
      <c r="D86" s="31"/>
      <c r="E86" s="31">
        <v>4</v>
      </c>
      <c r="F86" s="31">
        <v>4</v>
      </c>
      <c r="G86" s="31"/>
    </row>
    <row r="87" spans="1:7" ht="14.25">
      <c r="A87" s="29" t="s">
        <v>342</v>
      </c>
      <c r="B87" s="43" t="s">
        <v>935</v>
      </c>
      <c r="C87" s="31">
        <v>1</v>
      </c>
      <c r="D87" s="31"/>
      <c r="E87" s="31">
        <v>3</v>
      </c>
      <c r="F87" s="31" t="s">
        <v>180</v>
      </c>
      <c r="G87" s="31"/>
    </row>
    <row r="88" spans="1:7" ht="14.25">
      <c r="A88" s="29" t="s">
        <v>342</v>
      </c>
      <c r="B88" s="43" t="s">
        <v>876</v>
      </c>
      <c r="C88" s="31">
        <v>1</v>
      </c>
      <c r="D88" s="31"/>
      <c r="E88" s="31">
        <v>5</v>
      </c>
      <c r="F88" s="31" t="s">
        <v>838</v>
      </c>
      <c r="G88" s="31"/>
    </row>
    <row r="89" spans="1:7" ht="14.25">
      <c r="A89" s="29" t="s">
        <v>342</v>
      </c>
      <c r="B89" s="43" t="s">
        <v>1451</v>
      </c>
      <c r="C89" s="31">
        <v>2</v>
      </c>
      <c r="D89" s="31"/>
      <c r="E89" s="31">
        <v>4</v>
      </c>
      <c r="F89" s="31">
        <v>4</v>
      </c>
      <c r="G89" s="31"/>
    </row>
    <row r="90" spans="1:7" ht="14.25">
      <c r="A90" s="29" t="s">
        <v>342</v>
      </c>
      <c r="B90" s="43" t="s">
        <v>1452</v>
      </c>
      <c r="C90" s="31">
        <v>1</v>
      </c>
      <c r="D90" s="31"/>
      <c r="E90" s="31">
        <v>3</v>
      </c>
      <c r="F90" s="31" t="s">
        <v>180</v>
      </c>
      <c r="G90" s="31"/>
    </row>
    <row r="91" spans="1:7" ht="14.25">
      <c r="A91" s="29" t="s">
        <v>342</v>
      </c>
      <c r="B91" s="43" t="s">
        <v>1453</v>
      </c>
      <c r="C91" s="31">
        <v>1</v>
      </c>
      <c r="D91" s="31"/>
      <c r="E91" s="31">
        <v>5</v>
      </c>
      <c r="F91" s="31" t="s">
        <v>838</v>
      </c>
      <c r="G91" s="31"/>
    </row>
    <row r="92" spans="1:7" ht="14.25">
      <c r="A92" s="29" t="s">
        <v>1836</v>
      </c>
      <c r="B92" s="43" t="s">
        <v>354</v>
      </c>
      <c r="C92" s="31">
        <v>3</v>
      </c>
      <c r="D92" s="31"/>
      <c r="E92" s="31"/>
      <c r="F92" s="31"/>
      <c r="G92" s="31"/>
    </row>
    <row r="93" spans="1:7" ht="14.25">
      <c r="A93" s="29" t="s">
        <v>1836</v>
      </c>
      <c r="B93" s="43" t="s">
        <v>355</v>
      </c>
      <c r="C93" s="31">
        <v>5</v>
      </c>
      <c r="D93" s="31"/>
      <c r="E93" s="31"/>
      <c r="F93" s="31"/>
      <c r="G93" s="31"/>
    </row>
    <row r="94" spans="1:7" ht="14.25">
      <c r="A94" s="29" t="s">
        <v>1836</v>
      </c>
      <c r="B94" s="43" t="s">
        <v>356</v>
      </c>
      <c r="C94" s="31" t="s">
        <v>838</v>
      </c>
      <c r="D94" s="31"/>
      <c r="E94" s="31"/>
      <c r="F94" s="31" t="s">
        <v>180</v>
      </c>
      <c r="G94" s="31"/>
    </row>
    <row r="95" spans="1:7" ht="14.25">
      <c r="A95" s="29" t="s">
        <v>1836</v>
      </c>
      <c r="B95" s="43" t="s">
        <v>678</v>
      </c>
      <c r="C95" s="31" t="s">
        <v>838</v>
      </c>
      <c r="D95" s="31"/>
      <c r="E95" s="31"/>
      <c r="F95" s="31" t="s">
        <v>838</v>
      </c>
      <c r="G95" s="31"/>
    </row>
    <row r="96" spans="1:7" ht="14.25">
      <c r="A96" s="29" t="s">
        <v>349</v>
      </c>
      <c r="B96" s="43" t="s">
        <v>351</v>
      </c>
      <c r="C96" s="31" t="s">
        <v>848</v>
      </c>
      <c r="D96" s="31"/>
      <c r="E96" s="31" t="s">
        <v>2947</v>
      </c>
      <c r="F96" s="31" t="s">
        <v>2651</v>
      </c>
      <c r="G96" s="31"/>
    </row>
    <row r="97" spans="1:7" ht="14.25">
      <c r="A97" s="29" t="s">
        <v>349</v>
      </c>
      <c r="B97" s="43" t="s">
        <v>352</v>
      </c>
      <c r="C97" s="31" t="s">
        <v>221</v>
      </c>
      <c r="D97" s="31"/>
      <c r="E97" s="31" t="s">
        <v>3502</v>
      </c>
      <c r="F97" s="31" t="s">
        <v>1253</v>
      </c>
      <c r="G97" s="31"/>
    </row>
    <row r="98" spans="1:7" ht="14.25">
      <c r="A98" s="29" t="s">
        <v>349</v>
      </c>
      <c r="B98" s="43" t="s">
        <v>353</v>
      </c>
      <c r="C98" s="31" t="s">
        <v>221</v>
      </c>
      <c r="D98" s="31"/>
      <c r="E98" s="31" t="s">
        <v>3503</v>
      </c>
      <c r="F98" s="31" t="s">
        <v>1249</v>
      </c>
      <c r="G98" s="31"/>
    </row>
    <row r="99" spans="1:7" ht="14.25">
      <c r="A99" s="29" t="s">
        <v>349</v>
      </c>
      <c r="B99" s="43" t="s">
        <v>677</v>
      </c>
      <c r="C99" s="31" t="s">
        <v>221</v>
      </c>
      <c r="D99" s="31"/>
      <c r="E99" s="31" t="s">
        <v>3504</v>
      </c>
      <c r="F99" s="31" t="s">
        <v>3505</v>
      </c>
      <c r="G99" s="31"/>
    </row>
    <row r="100" spans="1:7" ht="14.25">
      <c r="A100" s="29" t="s">
        <v>350</v>
      </c>
      <c r="B100" s="43" t="s">
        <v>351</v>
      </c>
      <c r="C100" s="31" t="s">
        <v>848</v>
      </c>
      <c r="D100" s="31"/>
      <c r="E100" s="31" t="s">
        <v>2947</v>
      </c>
      <c r="F100" s="31" t="s">
        <v>2651</v>
      </c>
      <c r="G100" s="31"/>
    </row>
    <row r="101" spans="1:7" ht="14.25">
      <c r="A101" s="29" t="s">
        <v>350</v>
      </c>
      <c r="B101" s="43" t="s">
        <v>352</v>
      </c>
      <c r="C101" s="31" t="s">
        <v>221</v>
      </c>
      <c r="D101" s="31"/>
      <c r="E101" s="31" t="s">
        <v>3502</v>
      </c>
      <c r="F101" s="31" t="s">
        <v>1253</v>
      </c>
      <c r="G101" s="31"/>
    </row>
    <row r="102" spans="1:7" ht="14.25">
      <c r="A102" s="29" t="s">
        <v>350</v>
      </c>
      <c r="B102" s="43" t="s">
        <v>353</v>
      </c>
      <c r="C102" s="31" t="s">
        <v>221</v>
      </c>
      <c r="D102" s="31"/>
      <c r="E102" s="31" t="s">
        <v>3503</v>
      </c>
      <c r="F102" s="31" t="s">
        <v>1249</v>
      </c>
      <c r="G102" s="31"/>
    </row>
    <row r="103" spans="1:7" ht="14.25">
      <c r="A103" s="29" t="s">
        <v>350</v>
      </c>
      <c r="B103" s="43" t="s">
        <v>677</v>
      </c>
      <c r="C103" s="31" t="s">
        <v>221</v>
      </c>
      <c r="D103" s="31"/>
      <c r="E103" s="31" t="s">
        <v>3504</v>
      </c>
      <c r="F103" s="31" t="s">
        <v>3505</v>
      </c>
      <c r="G103" s="31"/>
    </row>
    <row r="104" spans="1:7" ht="14.25">
      <c r="A104" s="29" t="s">
        <v>1464</v>
      </c>
      <c r="B104" s="43"/>
      <c r="C104" s="31">
        <v>2</v>
      </c>
      <c r="D104" s="31"/>
      <c r="E104" s="31">
        <v>4</v>
      </c>
      <c r="F104" s="31"/>
      <c r="G104" s="31"/>
    </row>
    <row r="105" spans="1:7" ht="14.25">
      <c r="A105" s="29" t="s">
        <v>2574</v>
      </c>
      <c r="B105" s="43"/>
      <c r="C105" s="31">
        <v>1</v>
      </c>
      <c r="D105" s="31"/>
      <c r="E105" s="31">
        <v>1</v>
      </c>
      <c r="F105" s="31"/>
      <c r="G105" s="31"/>
    </row>
    <row r="106" spans="1:7" ht="14.25">
      <c r="A106" s="29" t="s">
        <v>2575</v>
      </c>
      <c r="B106" s="43"/>
      <c r="C106" s="31">
        <v>1</v>
      </c>
      <c r="D106" s="31"/>
      <c r="E106" s="31">
        <v>1</v>
      </c>
      <c r="F106" s="31"/>
      <c r="G106" s="31"/>
    </row>
    <row r="107" spans="1:7" ht="14.25">
      <c r="A107" s="29" t="s">
        <v>871</v>
      </c>
      <c r="B107" s="43"/>
      <c r="C107" s="31">
        <v>2</v>
      </c>
      <c r="D107" s="31"/>
      <c r="E107" s="31">
        <v>4</v>
      </c>
      <c r="F107" s="31"/>
      <c r="G107" s="31"/>
    </row>
    <row r="108" spans="1:7" ht="14.25">
      <c r="A108" s="29" t="s">
        <v>2576</v>
      </c>
      <c r="B108" s="43"/>
      <c r="C108" s="31">
        <v>1</v>
      </c>
      <c r="D108" s="31"/>
      <c r="E108" s="31">
        <v>1</v>
      </c>
      <c r="F108" s="31"/>
      <c r="G108" s="31"/>
    </row>
    <row r="109" spans="1:7" ht="14.25">
      <c r="A109" s="29" t="s">
        <v>2577</v>
      </c>
      <c r="B109" s="43"/>
      <c r="C109" s="31">
        <v>1</v>
      </c>
      <c r="D109" s="31"/>
      <c r="E109" s="31">
        <v>1</v>
      </c>
      <c r="F109" s="31"/>
      <c r="G109" s="31"/>
    </row>
    <row r="110" spans="1:7" ht="14.25">
      <c r="A110" s="53" t="s">
        <v>110</v>
      </c>
      <c r="B110" s="45" t="s">
        <v>1241</v>
      </c>
      <c r="C110" s="31" t="s">
        <v>838</v>
      </c>
      <c r="D110" s="31"/>
      <c r="E110" s="31" t="s">
        <v>833</v>
      </c>
      <c r="F110" s="31" t="s">
        <v>833</v>
      </c>
      <c r="G110" s="31"/>
    </row>
    <row r="111" spans="1:7" ht="14.25">
      <c r="A111" s="53" t="s">
        <v>110</v>
      </c>
      <c r="B111" s="45" t="s">
        <v>935</v>
      </c>
      <c r="C111" s="31" t="s">
        <v>180</v>
      </c>
      <c r="D111" s="31"/>
      <c r="E111" s="31" t="s">
        <v>848</v>
      </c>
      <c r="F111" s="31" t="s">
        <v>180</v>
      </c>
      <c r="G111" s="31"/>
    </row>
    <row r="112" spans="1:7" ht="14.25">
      <c r="A112" s="53" t="s">
        <v>110</v>
      </c>
      <c r="B112" s="45" t="s">
        <v>876</v>
      </c>
      <c r="C112" s="31" t="s">
        <v>180</v>
      </c>
      <c r="D112" s="31"/>
      <c r="E112" s="31" t="s">
        <v>848</v>
      </c>
      <c r="F112" s="31" t="s">
        <v>180</v>
      </c>
      <c r="G112" s="31"/>
    </row>
    <row r="113" spans="1:7" ht="14.25">
      <c r="A113" s="53" t="s">
        <v>932</v>
      </c>
      <c r="B113" s="45" t="s">
        <v>933</v>
      </c>
      <c r="C113" s="31" t="s">
        <v>180</v>
      </c>
      <c r="D113" s="31"/>
      <c r="E113" s="31" t="s">
        <v>848</v>
      </c>
      <c r="F113" s="31" t="s">
        <v>180</v>
      </c>
      <c r="G113" s="31"/>
    </row>
    <row r="114" spans="1:7" ht="14.25">
      <c r="A114" s="53" t="s">
        <v>932</v>
      </c>
      <c r="B114" s="45" t="s">
        <v>934</v>
      </c>
      <c r="C114" s="31" t="s">
        <v>180</v>
      </c>
      <c r="D114" s="31"/>
      <c r="E114" s="31" t="s">
        <v>848</v>
      </c>
      <c r="F114" s="31" t="s">
        <v>838</v>
      </c>
      <c r="G114" s="31"/>
    </row>
    <row r="115" spans="1:7" ht="14.25">
      <c r="A115" s="53" t="s">
        <v>932</v>
      </c>
      <c r="B115" s="45" t="s">
        <v>935</v>
      </c>
      <c r="C115" s="31" t="s">
        <v>180</v>
      </c>
      <c r="D115" s="31"/>
      <c r="E115" s="31" t="s">
        <v>848</v>
      </c>
      <c r="F115" s="31" t="s">
        <v>180</v>
      </c>
      <c r="G115" s="31"/>
    </row>
    <row r="116" spans="1:7" ht="14.25">
      <c r="A116" s="29"/>
      <c r="B116" s="43"/>
      <c r="C116" s="31"/>
      <c r="D116" s="31"/>
      <c r="E116" s="31"/>
      <c r="F116" s="31"/>
      <c r="G116" s="31"/>
    </row>
    <row r="117" spans="1:7" ht="15">
      <c r="A117" s="41" t="s">
        <v>359</v>
      </c>
      <c r="B117" s="43"/>
      <c r="C117" s="31"/>
      <c r="D117" s="31"/>
      <c r="E117" s="31"/>
      <c r="F117" s="31"/>
      <c r="G117" s="31"/>
    </row>
    <row r="118" spans="1:7" ht="14.25">
      <c r="A118" s="29" t="s">
        <v>2146</v>
      </c>
      <c r="B118" s="43" t="s">
        <v>324</v>
      </c>
      <c r="C118" s="31">
        <v>1</v>
      </c>
      <c r="D118" s="31"/>
      <c r="E118" s="31">
        <v>1</v>
      </c>
      <c r="F118" s="31" t="s">
        <v>1443</v>
      </c>
      <c r="G118" s="31"/>
    </row>
    <row r="119" spans="1:7" ht="14.25">
      <c r="A119" s="29" t="s">
        <v>2146</v>
      </c>
      <c r="B119" s="43" t="s">
        <v>296</v>
      </c>
      <c r="C119" s="31">
        <v>1</v>
      </c>
      <c r="D119" s="231"/>
      <c r="E119" s="31"/>
      <c r="F119" s="31">
        <v>1</v>
      </c>
      <c r="G119" s="31"/>
    </row>
    <row r="120" spans="1:7" ht="14.25">
      <c r="A120" s="29" t="s">
        <v>2146</v>
      </c>
      <c r="B120" s="43" t="s">
        <v>327</v>
      </c>
      <c r="C120" s="31">
        <v>1</v>
      </c>
      <c r="D120" s="231"/>
      <c r="E120" s="31" t="s">
        <v>837</v>
      </c>
      <c r="F120" s="31">
        <v>1</v>
      </c>
      <c r="G120" s="31"/>
    </row>
    <row r="121" spans="1:7" ht="14.25">
      <c r="A121" s="29" t="s">
        <v>361</v>
      </c>
      <c r="B121" s="43" t="s">
        <v>324</v>
      </c>
      <c r="C121" s="31">
        <v>1</v>
      </c>
      <c r="D121" s="31"/>
      <c r="E121" s="31">
        <v>1</v>
      </c>
      <c r="F121" s="31" t="s">
        <v>1443</v>
      </c>
      <c r="G121" s="31"/>
    </row>
    <row r="122" spans="1:7" ht="14.25">
      <c r="A122" s="29" t="s">
        <v>361</v>
      </c>
      <c r="B122" s="43" t="s">
        <v>327</v>
      </c>
      <c r="C122" s="31">
        <v>1</v>
      </c>
      <c r="D122" s="231"/>
      <c r="E122" s="31"/>
      <c r="F122" s="31">
        <v>1</v>
      </c>
      <c r="G122" s="31"/>
    </row>
    <row r="123" spans="1:7" ht="14.25">
      <c r="A123" s="29" t="s">
        <v>2264</v>
      </c>
      <c r="B123" s="43" t="s">
        <v>2265</v>
      </c>
      <c r="C123" s="31">
        <v>1</v>
      </c>
      <c r="D123" s="31"/>
      <c r="E123" s="31">
        <v>1</v>
      </c>
      <c r="F123" s="31">
        <v>1</v>
      </c>
      <c r="G123" s="31"/>
    </row>
    <row r="124" spans="1:7" ht="14.25">
      <c r="A124" s="29" t="s">
        <v>2264</v>
      </c>
      <c r="B124" s="43" t="s">
        <v>2266</v>
      </c>
      <c r="C124" s="31">
        <v>1</v>
      </c>
      <c r="D124" s="31"/>
      <c r="E124" s="31"/>
      <c r="F124" s="31">
        <v>1</v>
      </c>
      <c r="G124" s="31"/>
    </row>
    <row r="125" spans="1:7" ht="14.25">
      <c r="A125" s="29" t="s">
        <v>1847</v>
      </c>
      <c r="B125" s="43" t="s">
        <v>2265</v>
      </c>
      <c r="C125" s="31">
        <v>1</v>
      </c>
      <c r="D125" s="31"/>
      <c r="E125" s="31">
        <v>1</v>
      </c>
      <c r="F125" s="31">
        <v>1</v>
      </c>
      <c r="G125" s="31"/>
    </row>
    <row r="126" spans="1:7" ht="14.25">
      <c r="A126" s="29" t="s">
        <v>1847</v>
      </c>
      <c r="B126" s="43" t="s">
        <v>2266</v>
      </c>
      <c r="C126" s="31">
        <v>1</v>
      </c>
      <c r="D126" s="31"/>
      <c r="E126" s="31"/>
      <c r="F126" s="31">
        <v>1</v>
      </c>
      <c r="G126" s="31"/>
    </row>
    <row r="127" spans="1:7" ht="14.25">
      <c r="A127" s="29" t="s">
        <v>368</v>
      </c>
      <c r="B127" s="43" t="s">
        <v>367</v>
      </c>
      <c r="C127" s="31">
        <v>1</v>
      </c>
      <c r="D127" s="31"/>
      <c r="E127" s="31">
        <v>2</v>
      </c>
      <c r="F127" s="31">
        <v>2</v>
      </c>
      <c r="G127" s="31"/>
    </row>
    <row r="128" spans="1:7" ht="14.25">
      <c r="A128" s="29" t="s">
        <v>368</v>
      </c>
      <c r="B128" s="43" t="s">
        <v>276</v>
      </c>
      <c r="C128" s="31" t="s">
        <v>1200</v>
      </c>
      <c r="D128" s="31"/>
      <c r="E128" s="31" t="s">
        <v>908</v>
      </c>
      <c r="F128" s="31" t="s">
        <v>908</v>
      </c>
      <c r="G128" s="31" t="s">
        <v>3452</v>
      </c>
    </row>
    <row r="129" spans="1:7" ht="14.25">
      <c r="A129" s="29" t="s">
        <v>368</v>
      </c>
      <c r="B129" s="43" t="s">
        <v>873</v>
      </c>
      <c r="C129" s="31" t="s">
        <v>1200</v>
      </c>
      <c r="D129" s="31"/>
      <c r="E129" s="31" t="s">
        <v>1200</v>
      </c>
      <c r="F129" s="31" t="s">
        <v>1200</v>
      </c>
      <c r="G129" s="31" t="s">
        <v>3452</v>
      </c>
    </row>
    <row r="130" spans="1:7" ht="14.25">
      <c r="A130" s="29" t="s">
        <v>369</v>
      </c>
      <c r="B130" s="43" t="s">
        <v>367</v>
      </c>
      <c r="C130" s="31" t="s">
        <v>854</v>
      </c>
      <c r="D130" s="31"/>
      <c r="E130" s="31" t="s">
        <v>1294</v>
      </c>
      <c r="F130" s="31" t="s">
        <v>1294</v>
      </c>
      <c r="G130" s="31" t="s">
        <v>3454</v>
      </c>
    </row>
    <row r="131" spans="1:7" ht="14.25">
      <c r="A131" s="29" t="s">
        <v>369</v>
      </c>
      <c r="B131" s="43" t="s">
        <v>276</v>
      </c>
      <c r="C131" s="31" t="s">
        <v>908</v>
      </c>
      <c r="D131" s="31"/>
      <c r="E131" s="31" t="s">
        <v>951</v>
      </c>
      <c r="F131" s="31" t="s">
        <v>951</v>
      </c>
      <c r="G131" s="31" t="s">
        <v>3452</v>
      </c>
    </row>
    <row r="132" spans="1:7" ht="14.25">
      <c r="A132" s="29" t="s">
        <v>369</v>
      </c>
      <c r="B132" s="43" t="s">
        <v>873</v>
      </c>
      <c r="C132" s="31" t="s">
        <v>908</v>
      </c>
      <c r="D132" s="31"/>
      <c r="E132" s="31" t="s">
        <v>908</v>
      </c>
      <c r="F132" s="31" t="s">
        <v>908</v>
      </c>
      <c r="G132" s="31" t="s">
        <v>3452</v>
      </c>
    </row>
    <row r="133" spans="1:7" ht="14.25">
      <c r="A133" s="29" t="s">
        <v>2479</v>
      </c>
      <c r="B133" s="43" t="s">
        <v>1451</v>
      </c>
      <c r="C133" s="31">
        <v>10</v>
      </c>
      <c r="D133" s="31"/>
      <c r="E133" s="31" t="s">
        <v>905</v>
      </c>
      <c r="F133" s="31" t="s">
        <v>905</v>
      </c>
      <c r="G133" s="31" t="s">
        <v>3453</v>
      </c>
    </row>
    <row r="134" spans="1:7" ht="14.25">
      <c r="A134" s="29" t="s">
        <v>2479</v>
      </c>
      <c r="B134" s="43" t="s">
        <v>1452</v>
      </c>
      <c r="C134" s="31" t="s">
        <v>838</v>
      </c>
      <c r="D134" s="31"/>
      <c r="E134" s="31" t="s">
        <v>838</v>
      </c>
      <c r="F134" s="31" t="s">
        <v>838</v>
      </c>
      <c r="G134" s="31" t="s">
        <v>3506</v>
      </c>
    </row>
    <row r="135" spans="1:7" ht="14.25">
      <c r="A135" s="29" t="s">
        <v>2479</v>
      </c>
      <c r="B135" s="43" t="s">
        <v>1453</v>
      </c>
      <c r="C135" s="31" t="s">
        <v>944</v>
      </c>
      <c r="D135" s="31"/>
      <c r="E135" s="31" t="s">
        <v>951</v>
      </c>
      <c r="F135" s="31" t="s">
        <v>951</v>
      </c>
      <c r="G135" s="31" t="s">
        <v>3452</v>
      </c>
    </row>
    <row r="136" spans="1:7" ht="14.25">
      <c r="A136" s="29" t="s">
        <v>2479</v>
      </c>
      <c r="B136" s="43" t="s">
        <v>3376</v>
      </c>
      <c r="C136" s="31" t="s">
        <v>854</v>
      </c>
      <c r="D136" s="31"/>
      <c r="E136" s="31" t="s">
        <v>1069</v>
      </c>
      <c r="F136" s="31" t="s">
        <v>1069</v>
      </c>
      <c r="G136" s="31" t="s">
        <v>3453</v>
      </c>
    </row>
    <row r="137" spans="1:7" ht="14.25">
      <c r="A137" s="29" t="s">
        <v>2479</v>
      </c>
      <c r="B137" s="43" t="s">
        <v>3377</v>
      </c>
      <c r="C137" s="31">
        <v>2</v>
      </c>
      <c r="D137" s="31"/>
      <c r="E137" s="31" t="s">
        <v>833</v>
      </c>
      <c r="F137" s="31" t="s">
        <v>833</v>
      </c>
      <c r="G137" s="31" t="s">
        <v>3506</v>
      </c>
    </row>
    <row r="138" spans="1:7" ht="14.25">
      <c r="A138" s="29" t="s">
        <v>2479</v>
      </c>
      <c r="B138" s="43" t="s">
        <v>3309</v>
      </c>
      <c r="C138" s="31" t="s">
        <v>951</v>
      </c>
      <c r="D138" s="31"/>
      <c r="E138" s="31" t="s">
        <v>908</v>
      </c>
      <c r="F138" s="31" t="s">
        <v>908</v>
      </c>
      <c r="G138" s="31" t="s">
        <v>3452</v>
      </c>
    </row>
    <row r="139" spans="1:7" ht="14.25">
      <c r="A139" s="29" t="s">
        <v>2480</v>
      </c>
      <c r="B139" s="43" t="s">
        <v>1451</v>
      </c>
      <c r="C139" s="31" t="s">
        <v>854</v>
      </c>
      <c r="D139" s="31"/>
      <c r="E139" s="31" t="s">
        <v>1294</v>
      </c>
      <c r="F139" s="31" t="s">
        <v>1294</v>
      </c>
      <c r="G139" s="31" t="s">
        <v>3454</v>
      </c>
    </row>
    <row r="140" spans="1:7" ht="14.25">
      <c r="A140" s="29" t="s">
        <v>2480</v>
      </c>
      <c r="B140" s="43" t="s">
        <v>1452</v>
      </c>
      <c r="C140" s="31">
        <v>2</v>
      </c>
      <c r="D140" s="31"/>
      <c r="E140" s="31" t="s">
        <v>838</v>
      </c>
      <c r="F140" s="31" t="s">
        <v>838</v>
      </c>
      <c r="G140" s="31" t="s">
        <v>3506</v>
      </c>
    </row>
    <row r="141" spans="1:7" ht="14.25">
      <c r="A141" s="29" t="s">
        <v>2480</v>
      </c>
      <c r="B141" s="43" t="s">
        <v>1453</v>
      </c>
      <c r="C141" s="31" t="s">
        <v>944</v>
      </c>
      <c r="D141" s="31"/>
      <c r="E141" s="31" t="s">
        <v>951</v>
      </c>
      <c r="F141" s="31" t="s">
        <v>951</v>
      </c>
      <c r="G141" s="31" t="s">
        <v>3452</v>
      </c>
    </row>
    <row r="142" spans="1:7" ht="14.25">
      <c r="A142" s="29" t="s">
        <v>2480</v>
      </c>
      <c r="B142" s="43" t="s">
        <v>3376</v>
      </c>
      <c r="C142" s="31" t="s">
        <v>854</v>
      </c>
      <c r="D142" s="31"/>
      <c r="E142" s="31" t="s">
        <v>944</v>
      </c>
      <c r="F142" s="31" t="s">
        <v>944</v>
      </c>
      <c r="G142" s="31" t="s">
        <v>3452</v>
      </c>
    </row>
    <row r="143" spans="1:7" ht="14.25">
      <c r="A143" s="29" t="s">
        <v>2480</v>
      </c>
      <c r="B143" s="43" t="s">
        <v>3377</v>
      </c>
      <c r="C143" s="31">
        <v>2</v>
      </c>
      <c r="D143" s="31"/>
      <c r="E143" s="31" t="s">
        <v>833</v>
      </c>
      <c r="F143" s="31" t="s">
        <v>833</v>
      </c>
      <c r="G143" s="31" t="s">
        <v>3506</v>
      </c>
    </row>
    <row r="144" spans="1:7" ht="14.25">
      <c r="A144" s="29" t="s">
        <v>2480</v>
      </c>
      <c r="B144" s="43" t="s">
        <v>3309</v>
      </c>
      <c r="C144" s="31" t="s">
        <v>951</v>
      </c>
      <c r="D144" s="31"/>
      <c r="E144" s="31" t="s">
        <v>908</v>
      </c>
      <c r="F144" s="31" t="s">
        <v>908</v>
      </c>
      <c r="G144" s="31" t="s">
        <v>3452</v>
      </c>
    </row>
    <row r="145" spans="1:7" ht="14.25">
      <c r="A145" s="29" t="s">
        <v>379</v>
      </c>
      <c r="B145" s="43" t="s">
        <v>324</v>
      </c>
      <c r="C145" s="31">
        <v>1</v>
      </c>
      <c r="D145" s="31"/>
      <c r="E145" s="31">
        <v>1</v>
      </c>
      <c r="F145" s="31">
        <v>1</v>
      </c>
      <c r="G145" s="31"/>
    </row>
    <row r="146" spans="1:7" ht="14.25">
      <c r="A146" s="29" t="s">
        <v>379</v>
      </c>
      <c r="B146" s="43" t="s">
        <v>325</v>
      </c>
      <c r="C146" s="31" t="s">
        <v>854</v>
      </c>
      <c r="D146" s="31"/>
      <c r="E146" s="31"/>
      <c r="F146" s="31" t="s">
        <v>951</v>
      </c>
      <c r="G146" s="31"/>
    </row>
    <row r="147" spans="1:7" ht="14.25">
      <c r="A147" s="29" t="s">
        <v>379</v>
      </c>
      <c r="B147" s="43" t="s">
        <v>291</v>
      </c>
      <c r="C147" s="31" t="s">
        <v>180</v>
      </c>
      <c r="D147" s="31"/>
      <c r="E147" s="31"/>
      <c r="F147" s="31" t="s">
        <v>180</v>
      </c>
      <c r="G147" s="31"/>
    </row>
    <row r="148" spans="1:7" ht="14.25">
      <c r="A148" s="29" t="s">
        <v>1860</v>
      </c>
      <c r="B148" s="43" t="s">
        <v>324</v>
      </c>
      <c r="C148" s="31">
        <v>1</v>
      </c>
      <c r="D148" s="31"/>
      <c r="E148" s="31">
        <v>1</v>
      </c>
      <c r="F148" s="31">
        <v>1</v>
      </c>
      <c r="G148" s="31"/>
    </row>
    <row r="149" spans="1:7" ht="14.25">
      <c r="A149" s="29" t="s">
        <v>1860</v>
      </c>
      <c r="B149" s="43" t="s">
        <v>325</v>
      </c>
      <c r="C149" s="31" t="s">
        <v>854</v>
      </c>
      <c r="D149" s="31"/>
      <c r="E149" s="31" t="s">
        <v>951</v>
      </c>
      <c r="F149" s="31" t="s">
        <v>854</v>
      </c>
      <c r="G149" s="31"/>
    </row>
    <row r="150" spans="1:7" ht="14.25">
      <c r="A150" s="29" t="s">
        <v>1860</v>
      </c>
      <c r="B150" s="43" t="s">
        <v>291</v>
      </c>
      <c r="C150" s="31" t="s">
        <v>180</v>
      </c>
      <c r="D150" s="31"/>
      <c r="E150" s="31"/>
      <c r="F150" s="31" t="s">
        <v>838</v>
      </c>
      <c r="G150" s="31"/>
    </row>
    <row r="151" spans="1:7" ht="14.25">
      <c r="A151" s="29" t="s">
        <v>1865</v>
      </c>
      <c r="B151" s="43" t="s">
        <v>587</v>
      </c>
      <c r="C151" s="31" t="s">
        <v>1294</v>
      </c>
      <c r="D151" s="31"/>
      <c r="E151" s="31" t="s">
        <v>854</v>
      </c>
      <c r="F151" s="31" t="s">
        <v>843</v>
      </c>
      <c r="G151" s="31"/>
    </row>
    <row r="152" spans="1:7" ht="14.25">
      <c r="A152" s="29" t="s">
        <v>385</v>
      </c>
      <c r="B152" s="43" t="s">
        <v>483</v>
      </c>
      <c r="C152" s="31">
        <v>1</v>
      </c>
      <c r="D152" s="31"/>
      <c r="E152" s="31" t="s">
        <v>838</v>
      </c>
      <c r="F152" s="31" t="s">
        <v>180</v>
      </c>
      <c r="G152" s="31"/>
    </row>
    <row r="153" spans="1:7" ht="14.25">
      <c r="A153" s="29" t="s">
        <v>3379</v>
      </c>
      <c r="B153" s="43"/>
      <c r="C153" s="31">
        <v>1</v>
      </c>
      <c r="D153" s="31"/>
      <c r="E153" s="31"/>
      <c r="F153" s="31" t="s">
        <v>180</v>
      </c>
      <c r="G153" s="31"/>
    </row>
    <row r="154" spans="1:7" ht="14.25">
      <c r="A154" s="29" t="s">
        <v>387</v>
      </c>
      <c r="B154" s="43"/>
      <c r="C154" s="31">
        <v>1</v>
      </c>
      <c r="D154" s="31"/>
      <c r="E154" s="31" t="s">
        <v>180</v>
      </c>
      <c r="F154" s="31" t="s">
        <v>180</v>
      </c>
      <c r="G154" s="31"/>
    </row>
    <row r="155" spans="1:7" ht="14.25">
      <c r="A155" s="29" t="s">
        <v>388</v>
      </c>
      <c r="B155" s="43"/>
      <c r="C155" s="31" t="s">
        <v>848</v>
      </c>
      <c r="D155" s="31"/>
      <c r="E155" s="31"/>
      <c r="F155" s="31">
        <v>7</v>
      </c>
      <c r="G155" s="31"/>
    </row>
    <row r="156" spans="1:7" ht="14.25">
      <c r="A156" s="29" t="s">
        <v>389</v>
      </c>
      <c r="B156" s="43"/>
      <c r="C156" s="31" t="s">
        <v>833</v>
      </c>
      <c r="D156" s="31"/>
      <c r="E156" s="31"/>
      <c r="F156" s="31" t="s">
        <v>1292</v>
      </c>
      <c r="G156" s="31"/>
    </row>
    <row r="157" spans="1:7" ht="14.25">
      <c r="A157" s="29"/>
      <c r="B157" s="43"/>
      <c r="C157" s="31"/>
      <c r="D157" s="31"/>
      <c r="E157" s="31"/>
      <c r="F157" s="31"/>
      <c r="G157" s="31"/>
    </row>
    <row r="158" spans="1:7" ht="15">
      <c r="A158" s="60" t="s">
        <v>390</v>
      </c>
      <c r="B158" s="60"/>
      <c r="C158" s="31"/>
      <c r="D158" s="31"/>
      <c r="E158" s="31"/>
      <c r="F158" s="31"/>
      <c r="G158" s="31"/>
    </row>
    <row r="159" spans="1:7" ht="14.25">
      <c r="A159" s="29" t="s">
        <v>391</v>
      </c>
      <c r="B159" s="43" t="s">
        <v>392</v>
      </c>
      <c r="C159" s="31">
        <v>1</v>
      </c>
      <c r="D159" s="31"/>
      <c r="E159" s="31"/>
      <c r="F159" s="31">
        <v>2</v>
      </c>
      <c r="G159" s="31"/>
    </row>
    <row r="160" spans="1:7" ht="14.25">
      <c r="A160" s="29" t="s">
        <v>391</v>
      </c>
      <c r="B160" s="43" t="s">
        <v>302</v>
      </c>
      <c r="C160" s="31">
        <v>1</v>
      </c>
      <c r="D160" s="31"/>
      <c r="E160" s="31"/>
      <c r="F160" s="31" t="s">
        <v>838</v>
      </c>
      <c r="G160" s="31"/>
    </row>
    <row r="161" spans="1:7" ht="14.25">
      <c r="A161" s="29" t="s">
        <v>391</v>
      </c>
      <c r="B161" s="43" t="s">
        <v>397</v>
      </c>
      <c r="C161" s="31" t="s">
        <v>180</v>
      </c>
      <c r="D161" s="31"/>
      <c r="E161" s="31"/>
      <c r="F161" s="31" t="s">
        <v>838</v>
      </c>
      <c r="G161" s="31"/>
    </row>
    <row r="162" spans="1:7" ht="14.25">
      <c r="A162" s="29" t="s">
        <v>2274</v>
      </c>
      <c r="B162" s="43" t="s">
        <v>392</v>
      </c>
      <c r="C162" s="31">
        <v>1</v>
      </c>
      <c r="D162" s="31"/>
      <c r="E162" s="31"/>
      <c r="F162" s="31" t="s">
        <v>486</v>
      </c>
      <c r="G162" s="31"/>
    </row>
    <row r="163" spans="1:7" ht="14.25">
      <c r="A163" s="29" t="s">
        <v>687</v>
      </c>
      <c r="B163" s="43" t="s">
        <v>405</v>
      </c>
      <c r="C163" s="31" t="s">
        <v>838</v>
      </c>
      <c r="D163" s="31"/>
      <c r="E163" s="31"/>
      <c r="F163" s="31" t="s">
        <v>1424</v>
      </c>
      <c r="G163" s="31"/>
    </row>
    <row r="164" spans="1:7" ht="14.25">
      <c r="A164" s="29" t="s">
        <v>406</v>
      </c>
      <c r="B164" s="43" t="s">
        <v>405</v>
      </c>
      <c r="C164" s="31" t="s">
        <v>853</v>
      </c>
      <c r="D164" s="31"/>
      <c r="E164" s="31"/>
      <c r="F164" s="31" t="s">
        <v>2721</v>
      </c>
      <c r="G164" s="31"/>
    </row>
    <row r="165" spans="1:7" ht="14.25">
      <c r="A165" s="29" t="s">
        <v>2027</v>
      </c>
      <c r="B165" s="43" t="s">
        <v>405</v>
      </c>
      <c r="C165" s="31" t="s">
        <v>853</v>
      </c>
      <c r="D165" s="31"/>
      <c r="E165" s="31"/>
      <c r="F165" s="31" t="s">
        <v>3507</v>
      </c>
      <c r="G165" s="31"/>
    </row>
    <row r="166" spans="1:7" ht="14.25">
      <c r="A166" s="29" t="s">
        <v>408</v>
      </c>
      <c r="B166" s="43" t="s">
        <v>409</v>
      </c>
      <c r="C166" s="31">
        <v>1</v>
      </c>
      <c r="D166" s="31"/>
      <c r="E166" s="31"/>
      <c r="F166" s="31" t="s">
        <v>838</v>
      </c>
      <c r="G166" s="31"/>
    </row>
    <row r="167" spans="1:7" ht="14.25">
      <c r="A167" s="29" t="s">
        <v>408</v>
      </c>
      <c r="B167" s="43" t="s">
        <v>302</v>
      </c>
      <c r="C167" s="31">
        <v>1</v>
      </c>
      <c r="D167" s="31"/>
      <c r="E167" s="31"/>
      <c r="F167" s="31" t="s">
        <v>843</v>
      </c>
      <c r="G167" s="31"/>
    </row>
    <row r="168" spans="1:7" ht="14.25">
      <c r="A168" s="29" t="s">
        <v>408</v>
      </c>
      <c r="B168" s="43" t="s">
        <v>304</v>
      </c>
      <c r="C168" s="31" t="s">
        <v>848</v>
      </c>
      <c r="D168" s="31"/>
      <c r="E168" s="31"/>
      <c r="F168" s="31" t="s">
        <v>1294</v>
      </c>
      <c r="G168" s="31"/>
    </row>
    <row r="169" spans="1:7" ht="14.25">
      <c r="A169" s="29" t="s">
        <v>884</v>
      </c>
      <c r="B169" s="43"/>
      <c r="C169" s="31">
        <v>1</v>
      </c>
      <c r="D169" s="31"/>
      <c r="E169" s="31"/>
      <c r="F169" s="31" t="s">
        <v>652</v>
      </c>
      <c r="G169" s="31"/>
    </row>
    <row r="170" spans="1:7" ht="14.25">
      <c r="A170" s="29" t="s">
        <v>884</v>
      </c>
      <c r="B170" s="43" t="s">
        <v>303</v>
      </c>
      <c r="C170" s="31" t="s">
        <v>838</v>
      </c>
      <c r="D170" s="31"/>
      <c r="E170" s="31"/>
      <c r="F170" s="31" t="s">
        <v>838</v>
      </c>
      <c r="G170" s="31"/>
    </row>
    <row r="171" spans="1:7" ht="14.25">
      <c r="A171" s="29" t="s">
        <v>420</v>
      </c>
      <c r="B171" s="43" t="s">
        <v>296</v>
      </c>
      <c r="C171" s="31" t="s">
        <v>853</v>
      </c>
      <c r="D171" s="31"/>
      <c r="E171" s="31"/>
      <c r="F171" s="31" t="s">
        <v>853</v>
      </c>
      <c r="G171" s="31" t="s">
        <v>3358</v>
      </c>
    </row>
    <row r="172" spans="1:7" ht="14.25">
      <c r="A172" s="29" t="s">
        <v>422</v>
      </c>
      <c r="B172" s="43"/>
      <c r="C172" s="31">
        <v>4</v>
      </c>
      <c r="D172" s="31"/>
      <c r="E172" s="31"/>
      <c r="F172" s="31" t="s">
        <v>872</v>
      </c>
      <c r="G172" s="31" t="s">
        <v>3358</v>
      </c>
    </row>
    <row r="173" spans="1:7" ht="14.25">
      <c r="A173" s="29"/>
      <c r="B173" s="43"/>
      <c r="C173" s="31"/>
      <c r="D173" s="31"/>
      <c r="E173" s="31"/>
      <c r="F173" s="31"/>
      <c r="G173" s="31"/>
    </row>
    <row r="174" spans="1:7" ht="15">
      <c r="A174" s="41" t="s">
        <v>423</v>
      </c>
      <c r="B174" s="43"/>
      <c r="C174" s="31"/>
      <c r="D174" s="31"/>
      <c r="E174" s="31"/>
      <c r="F174" s="31"/>
      <c r="G174" s="31"/>
    </row>
    <row r="175" spans="1:7" ht="14.25">
      <c r="A175" s="29" t="s">
        <v>424</v>
      </c>
      <c r="B175" s="43"/>
      <c r="C175" s="31">
        <v>3</v>
      </c>
      <c r="D175" s="31"/>
      <c r="E175" s="31" t="s">
        <v>833</v>
      </c>
      <c r="F175" s="31"/>
      <c r="G175" s="82"/>
    </row>
    <row r="176" spans="1:7" ht="14.25">
      <c r="A176" s="29" t="s">
        <v>425</v>
      </c>
      <c r="B176" s="43"/>
      <c r="C176" s="31" t="s">
        <v>1715</v>
      </c>
      <c r="D176" s="31"/>
      <c r="E176" s="31" t="s">
        <v>1717</v>
      </c>
      <c r="F176" s="31"/>
      <c r="G176" s="82"/>
    </row>
    <row r="177" spans="1:7" ht="14.25">
      <c r="A177" s="29" t="s">
        <v>427</v>
      </c>
      <c r="B177" s="43"/>
      <c r="C177" s="31">
        <v>2</v>
      </c>
      <c r="D177" s="31"/>
      <c r="E177" s="31" t="s">
        <v>833</v>
      </c>
      <c r="F177" s="31"/>
      <c r="G177" s="82"/>
    </row>
    <row r="178" spans="1:7" ht="28.5">
      <c r="A178" s="29" t="s">
        <v>428</v>
      </c>
      <c r="B178" s="43"/>
      <c r="C178" s="31" t="s">
        <v>3508</v>
      </c>
      <c r="D178" s="31"/>
      <c r="E178" s="31" t="s">
        <v>3509</v>
      </c>
      <c r="F178" s="31"/>
      <c r="G178" s="82" t="s">
        <v>3459</v>
      </c>
    </row>
    <row r="179" spans="1:7" ht="14.25">
      <c r="A179" s="29" t="s">
        <v>429</v>
      </c>
      <c r="B179" s="43"/>
      <c r="C179" s="31" t="s">
        <v>837</v>
      </c>
      <c r="D179" s="31"/>
      <c r="E179" s="31" t="s">
        <v>837</v>
      </c>
      <c r="F179" s="31"/>
      <c r="G179" s="82"/>
    </row>
    <row r="180" spans="1:7" ht="28.5">
      <c r="A180" s="29" t="s">
        <v>430</v>
      </c>
      <c r="B180" s="43"/>
      <c r="C180" s="31" t="s">
        <v>3460</v>
      </c>
      <c r="D180" s="31"/>
      <c r="E180" s="31" t="s">
        <v>3509</v>
      </c>
      <c r="F180" s="31"/>
      <c r="G180" s="82" t="s">
        <v>3459</v>
      </c>
    </row>
    <row r="181" spans="1:7" ht="14.25">
      <c r="A181" s="29" t="s">
        <v>432</v>
      </c>
      <c r="B181" s="43"/>
      <c r="C181" s="31">
        <v>3</v>
      </c>
      <c r="D181" s="31"/>
      <c r="E181" s="31" t="s">
        <v>833</v>
      </c>
      <c r="F181" s="31"/>
      <c r="G181" s="82"/>
    </row>
    <row r="182" spans="1:7" ht="14.25">
      <c r="A182" s="29" t="s">
        <v>433</v>
      </c>
      <c r="B182" s="43"/>
      <c r="C182" s="31" t="s">
        <v>1723</v>
      </c>
      <c r="D182" s="31"/>
      <c r="E182" s="31" t="s">
        <v>1717</v>
      </c>
      <c r="F182" s="31"/>
      <c r="G182" s="82"/>
    </row>
    <row r="183" spans="1:7" ht="14.25">
      <c r="A183" s="29" t="s">
        <v>434</v>
      </c>
      <c r="B183" s="43"/>
      <c r="C183" s="31" t="s">
        <v>221</v>
      </c>
      <c r="D183" s="31"/>
      <c r="E183" s="31" t="s">
        <v>833</v>
      </c>
      <c r="F183" s="31"/>
      <c r="G183" s="82"/>
    </row>
    <row r="184" spans="1:7" ht="14.25">
      <c r="A184" s="29" t="s">
        <v>435</v>
      </c>
      <c r="B184" s="43"/>
      <c r="C184" s="31" t="s">
        <v>2708</v>
      </c>
      <c r="D184" s="31"/>
      <c r="E184" s="31" t="s">
        <v>1716</v>
      </c>
      <c r="F184" s="31"/>
      <c r="G184" s="82"/>
    </row>
    <row r="185" spans="1:7" ht="14.25">
      <c r="A185" s="29"/>
      <c r="B185" s="43"/>
      <c r="C185" s="31"/>
      <c r="D185" s="31"/>
      <c r="E185" s="31"/>
      <c r="F185" s="31"/>
      <c r="G185" s="82"/>
    </row>
    <row r="186" spans="1:7" ht="15">
      <c r="A186" s="222" t="s">
        <v>2709</v>
      </c>
      <c r="B186" s="222"/>
      <c r="C186" s="31"/>
      <c r="D186" s="31"/>
      <c r="E186" s="31"/>
      <c r="F186" s="31"/>
      <c r="G186" s="82"/>
    </row>
    <row r="187" spans="1:7" ht="14.25">
      <c r="A187" s="53" t="s">
        <v>900</v>
      </c>
      <c r="B187" s="45" t="s">
        <v>325</v>
      </c>
      <c r="C187" s="31" t="s">
        <v>221</v>
      </c>
      <c r="D187" s="31"/>
      <c r="E187" s="31" t="s">
        <v>837</v>
      </c>
      <c r="F187" s="31"/>
      <c r="G187" s="82"/>
    </row>
    <row r="188" spans="1:7" ht="14.25">
      <c r="A188" s="53" t="s">
        <v>901</v>
      </c>
      <c r="B188" s="45" t="s">
        <v>325</v>
      </c>
      <c r="C188" s="31" t="s">
        <v>221</v>
      </c>
      <c r="D188" s="31"/>
      <c r="E188" s="31" t="s">
        <v>944</v>
      </c>
      <c r="F188" s="31"/>
      <c r="G188" s="82"/>
    </row>
    <row r="189" spans="1:7" ht="14.25">
      <c r="A189" s="53" t="s">
        <v>898</v>
      </c>
      <c r="B189" s="45" t="s">
        <v>325</v>
      </c>
      <c r="C189" s="31" t="s">
        <v>180</v>
      </c>
      <c r="D189" s="31"/>
      <c r="E189" s="31" t="s">
        <v>944</v>
      </c>
      <c r="F189" s="31"/>
      <c r="G189" s="82"/>
    </row>
    <row r="190" spans="1:7" ht="14.25">
      <c r="A190" s="53" t="s">
        <v>903</v>
      </c>
      <c r="B190" s="45" t="s">
        <v>325</v>
      </c>
      <c r="C190" s="31" t="s">
        <v>843</v>
      </c>
      <c r="D190" s="31"/>
      <c r="E190" s="31" t="s">
        <v>843</v>
      </c>
      <c r="F190" s="31"/>
      <c r="G190" s="82"/>
    </row>
    <row r="191" spans="1:7" ht="14.25">
      <c r="A191" s="53" t="s">
        <v>906</v>
      </c>
      <c r="B191" s="45" t="s">
        <v>325</v>
      </c>
      <c r="C191" s="31" t="s">
        <v>843</v>
      </c>
      <c r="D191" s="31"/>
      <c r="E191" s="31" t="s">
        <v>908</v>
      </c>
      <c r="F191" s="31"/>
      <c r="G191" s="82"/>
    </row>
    <row r="192" spans="1:7" ht="14.25">
      <c r="A192" s="53" t="s">
        <v>910</v>
      </c>
      <c r="B192" s="45" t="s">
        <v>325</v>
      </c>
      <c r="C192" s="31" t="s">
        <v>908</v>
      </c>
      <c r="D192" s="31"/>
      <c r="E192" s="31" t="s">
        <v>853</v>
      </c>
      <c r="F192" s="31"/>
      <c r="G192" s="82"/>
    </row>
    <row r="193" spans="1:7" ht="14.25">
      <c r="A193" s="53" t="s">
        <v>912</v>
      </c>
      <c r="B193" s="45" t="s">
        <v>325</v>
      </c>
      <c r="C193" s="31" t="s">
        <v>908</v>
      </c>
      <c r="D193" s="31"/>
      <c r="E193" s="31" t="s">
        <v>1200</v>
      </c>
      <c r="F193" s="31"/>
      <c r="G193" s="82"/>
    </row>
    <row r="194" spans="1:7" ht="14.25">
      <c r="A194" s="53" t="s">
        <v>914</v>
      </c>
      <c r="B194" s="45" t="s">
        <v>325</v>
      </c>
      <c r="C194" s="31" t="s">
        <v>956</v>
      </c>
      <c r="D194" s="31"/>
      <c r="E194" s="31" t="s">
        <v>862</v>
      </c>
      <c r="F194" s="31"/>
      <c r="G194" s="82"/>
    </row>
    <row r="195" spans="1:7" ht="28.5">
      <c r="A195" s="53" t="s">
        <v>918</v>
      </c>
      <c r="B195" s="45" t="s">
        <v>325</v>
      </c>
      <c r="C195" s="31" t="s">
        <v>956</v>
      </c>
      <c r="D195" s="31"/>
      <c r="E195" s="31" t="s">
        <v>1290</v>
      </c>
      <c r="F195" s="31"/>
      <c r="G195" s="82"/>
    </row>
    <row r="196" spans="1:7" ht="14.25">
      <c r="A196" s="29"/>
      <c r="B196" s="43"/>
      <c r="C196" s="31"/>
      <c r="D196" s="31"/>
      <c r="E196" s="31"/>
      <c r="F196" s="31"/>
      <c r="G196" s="31"/>
    </row>
    <row r="197" spans="1:7" ht="15">
      <c r="A197" s="41" t="s">
        <v>436</v>
      </c>
      <c r="B197" s="43"/>
      <c r="C197" s="31"/>
      <c r="D197" s="31"/>
      <c r="E197" s="31"/>
      <c r="F197" s="31"/>
      <c r="G197" s="31"/>
    </row>
    <row r="198" spans="1:7" ht="14.25">
      <c r="A198" s="29" t="s">
        <v>437</v>
      </c>
      <c r="B198" s="43"/>
      <c r="C198" s="31">
        <v>1</v>
      </c>
      <c r="D198" s="31"/>
      <c r="E198" s="31"/>
      <c r="F198" s="31" t="s">
        <v>1443</v>
      </c>
      <c r="G198" s="31"/>
    </row>
    <row r="199" spans="1:7" ht="14.25">
      <c r="A199" s="29" t="s">
        <v>438</v>
      </c>
      <c r="B199" s="43"/>
      <c r="C199" s="31">
        <v>1</v>
      </c>
      <c r="D199" s="31"/>
      <c r="E199" s="31"/>
      <c r="F199" s="31" t="s">
        <v>180</v>
      </c>
      <c r="G199" s="31"/>
    </row>
    <row r="200" spans="1:7" ht="14.25">
      <c r="A200" s="29" t="s">
        <v>922</v>
      </c>
      <c r="B200" s="43"/>
      <c r="C200" s="31" t="s">
        <v>848</v>
      </c>
      <c r="D200" s="31"/>
      <c r="E200" s="31" t="s">
        <v>3510</v>
      </c>
      <c r="F200" s="31"/>
      <c r="G200" s="31"/>
    </row>
    <row r="201" spans="1:7" ht="14.25">
      <c r="A201" s="29" t="s">
        <v>439</v>
      </c>
      <c r="B201" s="43" t="s">
        <v>924</v>
      </c>
      <c r="C201" s="31" t="s">
        <v>908</v>
      </c>
      <c r="D201" s="31"/>
      <c r="E201" s="31" t="s">
        <v>854</v>
      </c>
      <c r="F201" s="31"/>
      <c r="G201" s="31"/>
    </row>
    <row r="202" spans="1:7" ht="14.25">
      <c r="A202" s="29" t="s">
        <v>439</v>
      </c>
      <c r="B202" s="43" t="s">
        <v>925</v>
      </c>
      <c r="C202" s="31" t="s">
        <v>3511</v>
      </c>
      <c r="D202" s="31"/>
      <c r="E202" s="31" t="s">
        <v>3512</v>
      </c>
      <c r="F202" s="31"/>
      <c r="G202" s="31"/>
    </row>
    <row r="203" spans="1:7" ht="14.25">
      <c r="A203" s="29" t="s">
        <v>441</v>
      </c>
      <c r="B203" s="43"/>
      <c r="C203" s="31" t="s">
        <v>838</v>
      </c>
      <c r="D203" s="31"/>
      <c r="E203" s="31"/>
      <c r="F203" s="31" t="s">
        <v>848</v>
      </c>
      <c r="G203" s="31"/>
    </row>
    <row r="204" spans="1:7" ht="14.25">
      <c r="A204" s="29" t="s">
        <v>447</v>
      </c>
      <c r="B204" s="43"/>
      <c r="C204" s="31" t="s">
        <v>3513</v>
      </c>
      <c r="D204" s="31"/>
      <c r="E204" s="31" t="s">
        <v>3514</v>
      </c>
      <c r="F204" s="31"/>
      <c r="G204" s="31"/>
    </row>
    <row r="205" spans="1:7" ht="14.25">
      <c r="A205" s="29" t="s">
        <v>450</v>
      </c>
      <c r="B205" s="43"/>
      <c r="C205" s="31" t="s">
        <v>956</v>
      </c>
      <c r="D205" s="31"/>
      <c r="E205" s="31"/>
      <c r="F205" s="31" t="s">
        <v>855</v>
      </c>
      <c r="G205" s="31"/>
    </row>
    <row r="206" spans="1:7" ht="14.25">
      <c r="A206" s="29" t="s">
        <v>1371</v>
      </c>
      <c r="B206" s="43"/>
      <c r="C206" s="31" t="s">
        <v>916</v>
      </c>
      <c r="D206" s="31"/>
      <c r="E206" s="31"/>
      <c r="F206" s="31" t="s">
        <v>979</v>
      </c>
      <c r="G206" s="31"/>
    </row>
    <row r="207" spans="1:7" ht="14.25">
      <c r="A207" s="120" t="s">
        <v>451</v>
      </c>
      <c r="B207" s="43"/>
      <c r="C207" s="31" t="s">
        <v>944</v>
      </c>
      <c r="D207" s="31"/>
      <c r="E207" s="31"/>
      <c r="F207" s="31" t="s">
        <v>853</v>
      </c>
      <c r="G207" s="31"/>
    </row>
    <row r="208" spans="1:7" ht="14.25">
      <c r="A208" s="120" t="s">
        <v>115</v>
      </c>
      <c r="B208" s="43" t="s">
        <v>302</v>
      </c>
      <c r="C208" s="31" t="s">
        <v>1069</v>
      </c>
      <c r="D208" s="31"/>
      <c r="E208" s="31"/>
      <c r="F208" s="31" t="s">
        <v>3515</v>
      </c>
      <c r="G208" s="31"/>
    </row>
    <row r="209" spans="1:8" ht="14.25">
      <c r="A209" s="46" t="s">
        <v>116</v>
      </c>
      <c r="B209" s="47" t="s">
        <v>302</v>
      </c>
      <c r="C209" s="54" t="s">
        <v>1069</v>
      </c>
      <c r="D209" s="54"/>
      <c r="E209" s="54"/>
      <c r="F209" s="54" t="s">
        <v>3515</v>
      </c>
      <c r="G209" s="54"/>
    </row>
    <row r="210" spans="1:8" ht="28.35" customHeight="1"/>
    <row r="211" spans="1:8" ht="15.75">
      <c r="A211" s="57" t="s">
        <v>452</v>
      </c>
      <c r="B211" s="57"/>
      <c r="C211" s="57"/>
      <c r="D211" s="57"/>
      <c r="E211" s="57"/>
      <c r="F211" s="57"/>
      <c r="G211" s="57"/>
    </row>
    <row r="212" spans="1:8" s="39" customFormat="1" ht="60">
      <c r="A212" s="40"/>
      <c r="B212" s="113" t="s">
        <v>26</v>
      </c>
      <c r="C212" s="78" t="s">
        <v>35</v>
      </c>
      <c r="D212" s="78" t="s">
        <v>2237</v>
      </c>
      <c r="E212" s="78" t="s">
        <v>28</v>
      </c>
      <c r="F212" s="78" t="s">
        <v>31</v>
      </c>
      <c r="G212" s="78" t="s">
        <v>3352</v>
      </c>
      <c r="H212"/>
    </row>
    <row r="213" spans="1:8" ht="15">
      <c r="A213" s="41" t="s">
        <v>271</v>
      </c>
      <c r="B213" s="43"/>
      <c r="C213" s="55"/>
      <c r="D213" s="31"/>
      <c r="E213" s="55"/>
      <c r="F213" s="31"/>
      <c r="G213" s="31"/>
    </row>
    <row r="214" spans="1:8" ht="14.25">
      <c r="A214" s="29" t="s">
        <v>453</v>
      </c>
      <c r="B214" s="43" t="s">
        <v>302</v>
      </c>
      <c r="C214" s="55">
        <v>1</v>
      </c>
      <c r="D214" s="31"/>
      <c r="E214" s="55">
        <v>1</v>
      </c>
      <c r="F214" s="31" t="s">
        <v>831</v>
      </c>
      <c r="G214" s="31"/>
    </row>
    <row r="215" spans="1:8" ht="14.25">
      <c r="A215" s="29" t="s">
        <v>453</v>
      </c>
      <c r="B215" s="43" t="s">
        <v>1275</v>
      </c>
      <c r="C215" s="31">
        <v>1</v>
      </c>
      <c r="D215" s="31"/>
      <c r="E215" s="31" t="s">
        <v>848</v>
      </c>
      <c r="F215" s="31">
        <v>1</v>
      </c>
      <c r="G215" s="31"/>
    </row>
    <row r="216" spans="1:8" ht="14.25">
      <c r="A216" s="29" t="s">
        <v>453</v>
      </c>
      <c r="B216" s="43" t="s">
        <v>457</v>
      </c>
      <c r="C216" s="31" t="s">
        <v>180</v>
      </c>
      <c r="D216" s="31"/>
      <c r="E216" s="31" t="s">
        <v>848</v>
      </c>
      <c r="F216" s="31" t="s">
        <v>180</v>
      </c>
      <c r="G216" s="31"/>
    </row>
    <row r="217" spans="1:8" ht="14.25">
      <c r="A217" s="29" t="s">
        <v>458</v>
      </c>
      <c r="B217" s="43" t="s">
        <v>457</v>
      </c>
      <c r="C217" s="31" t="s">
        <v>1311</v>
      </c>
      <c r="D217" s="31"/>
      <c r="E217" s="31" t="s">
        <v>230</v>
      </c>
      <c r="F217" s="31" t="s">
        <v>3516</v>
      </c>
      <c r="G217" s="31"/>
    </row>
    <row r="218" spans="1:8" ht="14.25">
      <c r="A218" s="29" t="s">
        <v>459</v>
      </c>
      <c r="B218" s="43" t="s">
        <v>302</v>
      </c>
      <c r="C218" s="31">
        <v>1</v>
      </c>
      <c r="D218" s="31"/>
      <c r="E218" s="31">
        <v>1</v>
      </c>
      <c r="F218" s="31" t="s">
        <v>831</v>
      </c>
      <c r="G218" s="31"/>
    </row>
    <row r="219" spans="1:8" ht="14.25">
      <c r="A219" s="29" t="s">
        <v>459</v>
      </c>
      <c r="B219" s="43" t="s">
        <v>1275</v>
      </c>
      <c r="C219" s="31" t="s">
        <v>180</v>
      </c>
      <c r="D219" s="31"/>
      <c r="E219" s="31" t="s">
        <v>848</v>
      </c>
      <c r="F219" s="31" t="s">
        <v>838</v>
      </c>
      <c r="G219" s="31"/>
    </row>
    <row r="220" spans="1:8" ht="14.25">
      <c r="A220" s="29" t="s">
        <v>461</v>
      </c>
      <c r="B220" s="43" t="s">
        <v>457</v>
      </c>
      <c r="C220" s="31" t="s">
        <v>180</v>
      </c>
      <c r="D220" s="31"/>
      <c r="E220" s="31" t="s">
        <v>848</v>
      </c>
      <c r="F220" s="31" t="s">
        <v>838</v>
      </c>
      <c r="G220" s="31"/>
    </row>
    <row r="221" spans="1:8" ht="14.25">
      <c r="A221" s="29" t="s">
        <v>462</v>
      </c>
      <c r="B221" s="43" t="s">
        <v>457</v>
      </c>
      <c r="C221" s="31" t="s">
        <v>3517</v>
      </c>
      <c r="D221" s="31"/>
      <c r="E221" s="31" t="s">
        <v>3518</v>
      </c>
      <c r="F221" s="31" t="s">
        <v>3518</v>
      </c>
      <c r="G221" s="31"/>
    </row>
    <row r="222" spans="1:8" ht="14.25">
      <c r="A222" s="29" t="s">
        <v>463</v>
      </c>
      <c r="B222" s="43" t="s">
        <v>302</v>
      </c>
      <c r="C222" s="31" t="s">
        <v>838</v>
      </c>
      <c r="D222" s="31"/>
      <c r="E222" s="31">
        <v>1</v>
      </c>
      <c r="F222" s="31">
        <v>1</v>
      </c>
      <c r="G222" s="31"/>
    </row>
    <row r="223" spans="1:8" ht="14.25">
      <c r="A223" s="29" t="s">
        <v>464</v>
      </c>
      <c r="B223" s="43" t="s">
        <v>304</v>
      </c>
      <c r="C223" s="31">
        <v>1</v>
      </c>
      <c r="D223" s="31"/>
      <c r="E223" s="31" t="s">
        <v>872</v>
      </c>
      <c r="F223" s="31" t="s">
        <v>180</v>
      </c>
      <c r="G223" s="31"/>
    </row>
    <row r="224" spans="1:8" ht="14.25">
      <c r="A224" s="29" t="s">
        <v>465</v>
      </c>
      <c r="B224" s="43" t="s">
        <v>304</v>
      </c>
      <c r="C224" s="31" t="s">
        <v>843</v>
      </c>
      <c r="D224" s="31"/>
      <c r="E224" s="31" t="s">
        <v>221</v>
      </c>
      <c r="F224" s="31" t="s">
        <v>854</v>
      </c>
      <c r="G224" s="31"/>
    </row>
    <row r="225" spans="1:7" ht="14.25">
      <c r="A225" s="29" t="s">
        <v>2603</v>
      </c>
      <c r="B225" s="43" t="s">
        <v>304</v>
      </c>
      <c r="C225" s="31" t="s">
        <v>843</v>
      </c>
      <c r="D225" s="31"/>
      <c r="E225" s="31" t="s">
        <v>221</v>
      </c>
      <c r="F225" s="31" t="s">
        <v>944</v>
      </c>
      <c r="G225" s="31"/>
    </row>
    <row r="226" spans="1:7" ht="14.25">
      <c r="A226" s="29" t="s">
        <v>2054</v>
      </c>
      <c r="B226" s="43"/>
      <c r="C226" s="31">
        <v>1</v>
      </c>
      <c r="D226" s="31"/>
      <c r="E226" s="31"/>
      <c r="F226" s="31">
        <v>1</v>
      </c>
      <c r="G226" s="31"/>
    </row>
    <row r="227" spans="1:7" ht="14.25">
      <c r="A227" s="29" t="s">
        <v>2299</v>
      </c>
      <c r="B227" s="43"/>
      <c r="C227" s="31" t="s">
        <v>838</v>
      </c>
      <c r="D227" s="31"/>
      <c r="E227" s="31"/>
      <c r="F227" s="31" t="s">
        <v>221</v>
      </c>
      <c r="G227" s="31"/>
    </row>
    <row r="228" spans="1:7" ht="14.25">
      <c r="A228" s="29" t="s">
        <v>1929</v>
      </c>
      <c r="B228" s="43"/>
      <c r="C228" s="31">
        <v>2</v>
      </c>
      <c r="D228" s="31"/>
      <c r="E228" s="31"/>
      <c r="F228" s="31" t="s">
        <v>848</v>
      </c>
      <c r="G228" s="31"/>
    </row>
    <row r="229" spans="1:7" ht="14.25">
      <c r="A229" s="29" t="s">
        <v>468</v>
      </c>
      <c r="B229" s="43" t="s">
        <v>302</v>
      </c>
      <c r="C229" s="31" t="s">
        <v>833</v>
      </c>
      <c r="D229" s="31"/>
      <c r="E229" s="31" t="s">
        <v>837</v>
      </c>
      <c r="F229" s="31" t="s">
        <v>837</v>
      </c>
      <c r="G229" s="31"/>
    </row>
    <row r="230" spans="1:7" ht="14.25">
      <c r="A230" s="29" t="s">
        <v>473</v>
      </c>
      <c r="B230" s="43" t="s">
        <v>474</v>
      </c>
      <c r="C230" s="31" t="s">
        <v>838</v>
      </c>
      <c r="D230" s="31"/>
      <c r="E230" s="31"/>
      <c r="F230" s="31" t="s">
        <v>854</v>
      </c>
      <c r="G230" s="31"/>
    </row>
    <row r="231" spans="1:7" ht="14.25">
      <c r="A231" s="29" t="s">
        <v>473</v>
      </c>
      <c r="B231" s="43" t="s">
        <v>355</v>
      </c>
      <c r="C231" s="31" t="s">
        <v>848</v>
      </c>
      <c r="D231" s="31"/>
      <c r="E231" s="31"/>
      <c r="F231" s="31" t="s">
        <v>1294</v>
      </c>
      <c r="G231" s="31"/>
    </row>
    <row r="232" spans="1:7" ht="14.25">
      <c r="A232" s="29" t="s">
        <v>480</v>
      </c>
      <c r="B232" s="43" t="s">
        <v>355</v>
      </c>
      <c r="C232" s="31" t="s">
        <v>833</v>
      </c>
      <c r="D232" s="31"/>
      <c r="E232" s="31"/>
      <c r="F232" s="31" t="s">
        <v>905</v>
      </c>
      <c r="G232" s="31"/>
    </row>
    <row r="233" spans="1:7" ht="14.25">
      <c r="A233" s="29" t="s">
        <v>479</v>
      </c>
      <c r="B233" s="43" t="s">
        <v>355</v>
      </c>
      <c r="C233" s="31" t="s">
        <v>848</v>
      </c>
      <c r="D233" s="31"/>
      <c r="E233" s="31"/>
      <c r="F233" s="31" t="s">
        <v>833</v>
      </c>
      <c r="G233" s="31"/>
    </row>
    <row r="234" spans="1:7" ht="14.25">
      <c r="A234" s="29" t="s">
        <v>1957</v>
      </c>
      <c r="B234" s="43"/>
      <c r="C234" s="31">
        <v>1</v>
      </c>
      <c r="D234" s="31"/>
      <c r="E234" s="31">
        <v>1</v>
      </c>
      <c r="F234" s="31" t="s">
        <v>831</v>
      </c>
      <c r="G234" s="31"/>
    </row>
    <row r="235" spans="1:7" ht="14.25">
      <c r="A235" s="29" t="s">
        <v>2300</v>
      </c>
      <c r="B235" s="43"/>
      <c r="C235" s="31">
        <v>1</v>
      </c>
      <c r="D235" s="31"/>
      <c r="E235" s="31"/>
      <c r="F235" s="31" t="s">
        <v>831</v>
      </c>
      <c r="G235" s="31"/>
    </row>
    <row r="236" spans="1:7" ht="14.25">
      <c r="A236" s="29" t="s">
        <v>532</v>
      </c>
      <c r="B236" s="43" t="s">
        <v>304</v>
      </c>
      <c r="C236" s="31" t="s">
        <v>3519</v>
      </c>
      <c r="D236" s="31"/>
      <c r="E236" s="31" t="s">
        <v>3027</v>
      </c>
      <c r="F236" s="31" t="s">
        <v>3027</v>
      </c>
      <c r="G236" s="31"/>
    </row>
    <row r="237" spans="1:7" ht="14.25">
      <c r="A237" s="29" t="s">
        <v>533</v>
      </c>
      <c r="B237" s="43" t="s">
        <v>304</v>
      </c>
      <c r="C237" s="31" t="s">
        <v>1508</v>
      </c>
      <c r="D237" s="31"/>
      <c r="E237" s="31" t="s">
        <v>3520</v>
      </c>
      <c r="F237" s="31" t="s">
        <v>3520</v>
      </c>
      <c r="G237" s="31"/>
    </row>
    <row r="238" spans="1:7" ht="14.25">
      <c r="A238" s="29"/>
      <c r="B238" s="43"/>
      <c r="C238" s="31"/>
      <c r="D238" s="31"/>
      <c r="E238" s="31"/>
      <c r="F238" s="31"/>
      <c r="G238" s="31"/>
    </row>
    <row r="239" spans="1:7" ht="30">
      <c r="A239" s="41" t="s">
        <v>322</v>
      </c>
      <c r="B239" s="43"/>
      <c r="C239" s="31"/>
      <c r="D239" s="31"/>
      <c r="E239" s="31"/>
      <c r="F239" s="31"/>
      <c r="G239" s="31"/>
    </row>
    <row r="240" spans="1:7" ht="14.25">
      <c r="A240" s="29" t="s">
        <v>2056</v>
      </c>
      <c r="B240" s="43" t="s">
        <v>302</v>
      </c>
      <c r="C240" s="31">
        <v>1</v>
      </c>
      <c r="D240" s="31"/>
      <c r="E240" s="31" t="s">
        <v>848</v>
      </c>
      <c r="F240" s="31">
        <v>1</v>
      </c>
      <c r="G240" s="31"/>
    </row>
    <row r="241" spans="1:7" ht="14.25">
      <c r="A241" s="29" t="s">
        <v>2056</v>
      </c>
      <c r="B241" s="43" t="s">
        <v>304</v>
      </c>
      <c r="C241" s="31" t="s">
        <v>838</v>
      </c>
      <c r="D241" s="31"/>
      <c r="E241" s="31"/>
      <c r="F241" s="31" t="s">
        <v>838</v>
      </c>
      <c r="G241" s="31"/>
    </row>
    <row r="242" spans="1:7" ht="14.25">
      <c r="A242" s="29" t="s">
        <v>488</v>
      </c>
      <c r="B242" s="43" t="s">
        <v>302</v>
      </c>
      <c r="C242" s="31">
        <v>1</v>
      </c>
      <c r="D242" s="31"/>
      <c r="E242" s="31">
        <v>5</v>
      </c>
      <c r="F242" s="31">
        <v>2</v>
      </c>
      <c r="G242" s="31"/>
    </row>
    <row r="243" spans="1:7" ht="14.25">
      <c r="A243" s="29" t="s">
        <v>488</v>
      </c>
      <c r="B243" s="43" t="s">
        <v>304</v>
      </c>
      <c r="C243" s="31" t="s">
        <v>838</v>
      </c>
      <c r="D243" s="31"/>
      <c r="E243" s="31"/>
      <c r="F243" s="31">
        <v>2</v>
      </c>
      <c r="G243" s="31"/>
    </row>
    <row r="244" spans="1:7" ht="14.25">
      <c r="A244" s="29" t="s">
        <v>492</v>
      </c>
      <c r="B244" s="43" t="s">
        <v>302</v>
      </c>
      <c r="C244" s="31">
        <v>1</v>
      </c>
      <c r="D244" s="31"/>
      <c r="E244" s="31" t="s">
        <v>2714</v>
      </c>
      <c r="F244" s="31" t="s">
        <v>1010</v>
      </c>
      <c r="G244" s="31"/>
    </row>
    <row r="245" spans="1:7" ht="14.25">
      <c r="A245" s="29" t="s">
        <v>492</v>
      </c>
      <c r="B245" s="43" t="s">
        <v>304</v>
      </c>
      <c r="C245" s="31" t="s">
        <v>838</v>
      </c>
      <c r="D245" s="31"/>
      <c r="E245" s="31"/>
      <c r="F245" s="31" t="s">
        <v>1010</v>
      </c>
      <c r="G245" s="31"/>
    </row>
    <row r="246" spans="1:7" ht="14.25">
      <c r="A246" s="29" t="s">
        <v>2059</v>
      </c>
      <c r="B246" s="43"/>
      <c r="C246" s="31">
        <v>1</v>
      </c>
      <c r="D246" s="31"/>
      <c r="E246" s="31">
        <v>1</v>
      </c>
      <c r="F246" s="31">
        <v>1</v>
      </c>
      <c r="G246" s="31"/>
    </row>
    <row r="247" spans="1:7" ht="14.25">
      <c r="A247" s="29" t="s">
        <v>2060</v>
      </c>
      <c r="B247" s="43"/>
      <c r="C247" s="31">
        <v>1</v>
      </c>
      <c r="D247" s="31"/>
      <c r="E247" s="31">
        <v>1</v>
      </c>
      <c r="F247" s="31">
        <v>1</v>
      </c>
      <c r="G247" s="31"/>
    </row>
    <row r="248" spans="1:7" ht="14.25">
      <c r="A248" s="29" t="s">
        <v>2061</v>
      </c>
      <c r="B248" s="43" t="s">
        <v>483</v>
      </c>
      <c r="C248" s="31">
        <v>1</v>
      </c>
      <c r="D248" s="31"/>
      <c r="E248" s="31"/>
      <c r="F248" s="31">
        <v>1</v>
      </c>
      <c r="G248" s="31"/>
    </row>
    <row r="249" spans="1:7" ht="14.25">
      <c r="A249" s="29" t="s">
        <v>2062</v>
      </c>
      <c r="B249" s="43"/>
      <c r="C249" s="31">
        <v>1</v>
      </c>
      <c r="D249" s="31"/>
      <c r="E249" s="31"/>
      <c r="F249" s="31">
        <v>1</v>
      </c>
      <c r="G249" s="31"/>
    </row>
    <row r="250" spans="1:7" ht="14.25">
      <c r="A250" s="29" t="s">
        <v>2063</v>
      </c>
      <c r="B250" s="43" t="s">
        <v>302</v>
      </c>
      <c r="C250" s="31" t="s">
        <v>180</v>
      </c>
      <c r="D250" s="31"/>
      <c r="E250" s="31"/>
      <c r="F250" s="31" t="s">
        <v>180</v>
      </c>
      <c r="G250" s="31"/>
    </row>
    <row r="251" spans="1:7" ht="14.25">
      <c r="A251" s="29" t="s">
        <v>1940</v>
      </c>
      <c r="B251" s="43" t="s">
        <v>304</v>
      </c>
      <c r="C251" s="31">
        <v>3</v>
      </c>
      <c r="D251" s="31"/>
      <c r="E251" s="31"/>
      <c r="F251" s="31" t="s">
        <v>837</v>
      </c>
      <c r="G251" s="31"/>
    </row>
    <row r="252" spans="1:7" ht="14.25">
      <c r="A252" s="29" t="s">
        <v>490</v>
      </c>
      <c r="B252" s="43" t="s">
        <v>304</v>
      </c>
      <c r="C252" s="31">
        <v>3</v>
      </c>
      <c r="D252" s="31"/>
      <c r="E252" s="31"/>
      <c r="F252" s="31" t="s">
        <v>837</v>
      </c>
      <c r="G252" s="31"/>
    </row>
    <row r="253" spans="1:7" ht="14.25">
      <c r="A253" s="29" t="s">
        <v>496</v>
      </c>
      <c r="B253" s="43" t="s">
        <v>304</v>
      </c>
      <c r="C253" s="31" t="s">
        <v>833</v>
      </c>
      <c r="D253" s="31"/>
      <c r="E253" s="31"/>
      <c r="F253" s="31" t="s">
        <v>1010</v>
      </c>
      <c r="G253" s="31"/>
    </row>
    <row r="254" spans="1:7" ht="14.25">
      <c r="A254" s="29" t="s">
        <v>503</v>
      </c>
      <c r="B254" s="43" t="s">
        <v>304</v>
      </c>
      <c r="C254" s="31">
        <v>3</v>
      </c>
      <c r="D254" s="31"/>
      <c r="E254" s="31"/>
      <c r="F254" s="31" t="s">
        <v>833</v>
      </c>
      <c r="G254" s="31"/>
    </row>
    <row r="255" spans="1:7" ht="14.25">
      <c r="A255" s="29" t="s">
        <v>505</v>
      </c>
      <c r="B255" s="43"/>
      <c r="C255" s="31">
        <v>1</v>
      </c>
      <c r="D255" s="31"/>
      <c r="E255" s="31"/>
      <c r="F255" s="31">
        <v>1</v>
      </c>
      <c r="G255" s="31"/>
    </row>
    <row r="256" spans="1:7" ht="14.25">
      <c r="A256" s="29" t="s">
        <v>506</v>
      </c>
      <c r="B256" s="43"/>
      <c r="C256" s="31">
        <v>1</v>
      </c>
      <c r="D256" s="31"/>
      <c r="E256" s="31"/>
      <c r="F256" s="31">
        <v>1</v>
      </c>
      <c r="G256" s="31"/>
    </row>
    <row r="257" spans="1:7" ht="14.25">
      <c r="A257" s="29" t="s">
        <v>508</v>
      </c>
      <c r="B257" s="43"/>
      <c r="C257" s="31" t="s">
        <v>1205</v>
      </c>
      <c r="D257" s="31"/>
      <c r="E257" s="31" t="s">
        <v>3521</v>
      </c>
      <c r="F257" s="31" t="s">
        <v>3521</v>
      </c>
      <c r="G257" s="31"/>
    </row>
    <row r="258" spans="1:7" ht="14.25">
      <c r="A258" s="29" t="s">
        <v>510</v>
      </c>
      <c r="B258" s="43"/>
      <c r="C258" s="31" t="s">
        <v>1205</v>
      </c>
      <c r="D258" s="31"/>
      <c r="E258" s="31" t="s">
        <v>3521</v>
      </c>
      <c r="F258" s="31" t="s">
        <v>3521</v>
      </c>
      <c r="G258" s="31"/>
    </row>
    <row r="259" spans="1:7" ht="14.25">
      <c r="A259" s="29" t="s">
        <v>507</v>
      </c>
      <c r="B259" s="43"/>
      <c r="C259" s="31" t="s">
        <v>956</v>
      </c>
      <c r="D259" s="31"/>
      <c r="E259" s="31" t="s">
        <v>1417</v>
      </c>
      <c r="F259" s="31" t="s">
        <v>1417</v>
      </c>
      <c r="G259" s="31"/>
    </row>
    <row r="260" spans="1:7" ht="14.25">
      <c r="A260" s="29"/>
      <c r="B260" s="43"/>
      <c r="C260" s="31"/>
      <c r="D260" s="31"/>
      <c r="E260" s="31"/>
      <c r="F260" s="31"/>
      <c r="G260" s="31"/>
    </row>
    <row r="261" spans="1:7" ht="15">
      <c r="A261" s="41" t="s">
        <v>512</v>
      </c>
      <c r="B261" s="43"/>
      <c r="C261" s="31"/>
      <c r="D261" s="31"/>
      <c r="E261" s="31"/>
      <c r="F261" s="31"/>
      <c r="G261" s="31"/>
    </row>
    <row r="262" spans="1:7" ht="14.25">
      <c r="A262" s="29" t="s">
        <v>523</v>
      </c>
      <c r="B262" s="43"/>
      <c r="C262" s="31" t="s">
        <v>1290</v>
      </c>
      <c r="D262" s="31"/>
      <c r="E262" s="31" t="s">
        <v>1229</v>
      </c>
      <c r="F262" s="31" t="s">
        <v>1229</v>
      </c>
      <c r="G262" s="31"/>
    </row>
    <row r="263" spans="1:7" ht="14.25">
      <c r="A263" s="29" t="s">
        <v>524</v>
      </c>
      <c r="B263" s="43"/>
      <c r="C263" s="31" t="s">
        <v>1200</v>
      </c>
      <c r="D263" s="31"/>
      <c r="E263" s="31" t="s">
        <v>916</v>
      </c>
      <c r="F263" s="31" t="s">
        <v>916</v>
      </c>
      <c r="G263" s="31"/>
    </row>
    <row r="264" spans="1:7" ht="14.25">
      <c r="A264" s="29" t="s">
        <v>513</v>
      </c>
      <c r="B264" s="43"/>
      <c r="C264" s="31">
        <v>1</v>
      </c>
      <c r="D264" s="31"/>
      <c r="E264" s="31" t="s">
        <v>3522</v>
      </c>
      <c r="F264" s="31" t="s">
        <v>3523</v>
      </c>
      <c r="G264" s="31"/>
    </row>
    <row r="265" spans="1:7" ht="14.25">
      <c r="A265" s="29" t="s">
        <v>1948</v>
      </c>
      <c r="B265" s="43"/>
      <c r="C265" s="31" t="s">
        <v>3524</v>
      </c>
      <c r="D265" s="31"/>
      <c r="E265" s="31" t="s">
        <v>1504</v>
      </c>
      <c r="F265" s="31" t="s">
        <v>1504</v>
      </c>
      <c r="G265" s="31"/>
    </row>
    <row r="266" spans="1:7" ht="14.25">
      <c r="A266" s="29" t="s">
        <v>517</v>
      </c>
      <c r="B266" s="43"/>
      <c r="C266" s="31" t="s">
        <v>3525</v>
      </c>
      <c r="D266" s="31"/>
      <c r="E266" s="31" t="s">
        <v>3526</v>
      </c>
      <c r="F266" s="31" t="s">
        <v>3526</v>
      </c>
      <c r="G266" s="31"/>
    </row>
    <row r="267" spans="1:7" ht="14.25">
      <c r="A267" s="29" t="s">
        <v>525</v>
      </c>
      <c r="B267" s="43"/>
      <c r="C267" s="31" t="s">
        <v>1185</v>
      </c>
      <c r="D267" s="31"/>
      <c r="E267" s="31" t="s">
        <v>3527</v>
      </c>
      <c r="F267" s="31" t="s">
        <v>3527</v>
      </c>
      <c r="G267" s="31"/>
    </row>
    <row r="268" spans="1:7" ht="14.25">
      <c r="A268" s="29" t="s">
        <v>526</v>
      </c>
      <c r="B268" s="43"/>
      <c r="C268" s="31" t="s">
        <v>3528</v>
      </c>
      <c r="D268" s="31"/>
      <c r="E268" s="31" t="s">
        <v>3529</v>
      </c>
      <c r="F268" s="31" t="s">
        <v>3529</v>
      </c>
      <c r="G268" s="31"/>
    </row>
    <row r="269" spans="1:7" ht="14.25">
      <c r="A269" s="29" t="s">
        <v>527</v>
      </c>
      <c r="B269" s="43"/>
      <c r="C269" s="31" t="s">
        <v>941</v>
      </c>
      <c r="D269" s="31"/>
      <c r="E269" s="31" t="s">
        <v>1612</v>
      </c>
      <c r="F269" s="31" t="s">
        <v>1612</v>
      </c>
      <c r="G269" s="31"/>
    </row>
    <row r="270" spans="1:7" ht="14.25">
      <c r="A270" s="29" t="s">
        <v>519</v>
      </c>
      <c r="B270" s="43"/>
      <c r="C270" s="31" t="s">
        <v>3530</v>
      </c>
      <c r="D270" s="31"/>
      <c r="E270" s="31" t="s">
        <v>3531</v>
      </c>
      <c r="F270" s="31" t="s">
        <v>3531</v>
      </c>
      <c r="G270" s="31"/>
    </row>
    <row r="271" spans="1:7" ht="14.25">
      <c r="A271" s="29" t="s">
        <v>521</v>
      </c>
      <c r="B271" s="43"/>
      <c r="C271" s="31" t="s">
        <v>3532</v>
      </c>
      <c r="D271" s="31"/>
      <c r="E271" s="31" t="s">
        <v>3476</v>
      </c>
      <c r="F271" s="31" t="s">
        <v>3476</v>
      </c>
      <c r="G271" s="31"/>
    </row>
    <row r="272" spans="1:7" ht="14.25">
      <c r="A272" s="29"/>
      <c r="B272" s="43"/>
      <c r="C272" s="31"/>
      <c r="D272" s="31"/>
      <c r="E272" s="31"/>
      <c r="F272" s="31"/>
      <c r="G272" s="31"/>
    </row>
    <row r="273" spans="1:8" ht="15">
      <c r="A273" s="41" t="s">
        <v>436</v>
      </c>
      <c r="B273" s="43"/>
      <c r="C273" s="31"/>
      <c r="D273" s="31"/>
      <c r="E273" s="31"/>
      <c r="F273" s="31"/>
      <c r="G273" s="31"/>
    </row>
    <row r="274" spans="1:8" ht="14.25">
      <c r="A274" s="29" t="s">
        <v>528</v>
      </c>
      <c r="B274" s="43"/>
      <c r="C274" s="31">
        <v>1</v>
      </c>
      <c r="D274" s="31"/>
      <c r="E274" s="31"/>
      <c r="F274" s="31" t="s">
        <v>831</v>
      </c>
      <c r="G274" s="31"/>
    </row>
    <row r="275" spans="1:8" ht="14.25">
      <c r="A275" s="29" t="s">
        <v>1961</v>
      </c>
      <c r="B275" s="43"/>
      <c r="C275" s="31">
        <v>2</v>
      </c>
      <c r="D275" s="31"/>
      <c r="E275" s="31"/>
      <c r="F275" s="31" t="s">
        <v>221</v>
      </c>
      <c r="G275" s="31"/>
    </row>
    <row r="276" spans="1:8" ht="14.25">
      <c r="A276" s="29" t="s">
        <v>530</v>
      </c>
      <c r="B276" s="43"/>
      <c r="C276" s="31">
        <v>4</v>
      </c>
      <c r="D276" s="31"/>
      <c r="E276" s="31"/>
      <c r="F276" s="31" t="s">
        <v>886</v>
      </c>
      <c r="G276" s="31"/>
    </row>
    <row r="277" spans="1:8" ht="14.25">
      <c r="A277" s="46" t="s">
        <v>531</v>
      </c>
      <c r="B277" s="47"/>
      <c r="C277" s="54" t="s">
        <v>908</v>
      </c>
      <c r="D277" s="54"/>
      <c r="E277" s="54"/>
      <c r="F277" s="54" t="s">
        <v>1395</v>
      </c>
      <c r="G277" s="54"/>
    </row>
    <row r="278" spans="1:8" ht="52.9" customHeight="1"/>
    <row r="279" spans="1:8" ht="15.75">
      <c r="A279" s="57" t="s">
        <v>699</v>
      </c>
      <c r="B279" s="57"/>
      <c r="C279" s="57"/>
      <c r="D279" s="57"/>
      <c r="E279" s="57"/>
      <c r="F279" s="57"/>
      <c r="G279" s="57"/>
    </row>
    <row r="280" spans="1:8" s="39" customFormat="1" ht="60">
      <c r="A280" s="40"/>
      <c r="B280" s="113" t="s">
        <v>26</v>
      </c>
      <c r="C280" s="78" t="s">
        <v>35</v>
      </c>
      <c r="D280" s="78" t="s">
        <v>2237</v>
      </c>
      <c r="E280" s="78" t="s">
        <v>28</v>
      </c>
      <c r="F280" s="78" t="s">
        <v>31</v>
      </c>
      <c r="G280" s="78" t="s">
        <v>3352</v>
      </c>
      <c r="H280"/>
    </row>
    <row r="281" spans="1:8" ht="15">
      <c r="A281" s="41" t="s">
        <v>271</v>
      </c>
      <c r="B281" s="42"/>
      <c r="C281" s="71"/>
      <c r="D281" s="71"/>
      <c r="E281" s="71"/>
      <c r="F281" s="71"/>
      <c r="G281" s="71"/>
    </row>
    <row r="282" spans="1:8" ht="14.25">
      <c r="A282" s="29" t="s">
        <v>2088</v>
      </c>
      <c r="B282" s="43" t="s">
        <v>3533</v>
      </c>
      <c r="C282" s="31">
        <v>1</v>
      </c>
      <c r="D282" s="31"/>
      <c r="E282" s="31">
        <v>4</v>
      </c>
      <c r="F282" s="31" t="s">
        <v>180</v>
      </c>
      <c r="G282" s="31"/>
    </row>
    <row r="283" spans="1:8" ht="14.25">
      <c r="A283" s="29" t="s">
        <v>2088</v>
      </c>
      <c r="B283" s="43" t="s">
        <v>3534</v>
      </c>
      <c r="C283" s="31">
        <v>1</v>
      </c>
      <c r="D283" s="31"/>
      <c r="E283" s="31" t="s">
        <v>848</v>
      </c>
      <c r="F283" s="31">
        <v>1</v>
      </c>
      <c r="G283" s="31"/>
    </row>
    <row r="284" spans="1:8" ht="14.25">
      <c r="A284" s="29" t="s">
        <v>2088</v>
      </c>
      <c r="B284" s="43" t="s">
        <v>3535</v>
      </c>
      <c r="C284" s="31">
        <v>1</v>
      </c>
      <c r="D284" s="31"/>
      <c r="E284" s="31" t="s">
        <v>833</v>
      </c>
      <c r="F284" s="31">
        <v>1</v>
      </c>
      <c r="G284" s="31"/>
    </row>
    <row r="285" spans="1:8" ht="14.25">
      <c r="A285" s="29" t="s">
        <v>2088</v>
      </c>
      <c r="B285" s="43" t="s">
        <v>2744</v>
      </c>
      <c r="C285" s="31">
        <v>1</v>
      </c>
      <c r="D285" s="31"/>
      <c r="E285" s="31" t="s">
        <v>848</v>
      </c>
      <c r="F285" s="31">
        <v>1</v>
      </c>
      <c r="G285" s="31"/>
    </row>
    <row r="286" spans="1:8" ht="14.25">
      <c r="A286" s="29" t="s">
        <v>544</v>
      </c>
      <c r="B286" s="43" t="s">
        <v>2398</v>
      </c>
      <c r="C286" s="31">
        <v>1</v>
      </c>
      <c r="D286" s="31"/>
      <c r="E286" s="31">
        <v>1</v>
      </c>
      <c r="F286" s="31" t="s">
        <v>831</v>
      </c>
      <c r="G286" s="31"/>
    </row>
    <row r="287" spans="1:8" ht="14.25">
      <c r="A287" s="29" t="s">
        <v>713</v>
      </c>
      <c r="B287" s="43" t="s">
        <v>3477</v>
      </c>
      <c r="C287" s="31">
        <v>1</v>
      </c>
      <c r="D287" s="31"/>
      <c r="E287" s="31">
        <v>1</v>
      </c>
      <c r="F287" s="31" t="s">
        <v>831</v>
      </c>
      <c r="G287" s="31"/>
    </row>
    <row r="288" spans="1:8" ht="14.25">
      <c r="A288" s="29" t="s">
        <v>2734</v>
      </c>
      <c r="B288" s="43" t="s">
        <v>2616</v>
      </c>
      <c r="C288" s="31">
        <v>1</v>
      </c>
      <c r="D288" s="31"/>
      <c r="E288" s="31" t="s">
        <v>848</v>
      </c>
      <c r="F288" s="31">
        <v>1</v>
      </c>
      <c r="G288" s="31"/>
    </row>
    <row r="289" spans="1:7" ht="14.25">
      <c r="A289" s="29" t="s">
        <v>2734</v>
      </c>
      <c r="B289" s="43" t="s">
        <v>2617</v>
      </c>
      <c r="C289" s="31">
        <v>1</v>
      </c>
      <c r="D289" s="31"/>
      <c r="E289" s="31" t="s">
        <v>848</v>
      </c>
      <c r="F289" s="31">
        <v>1</v>
      </c>
      <c r="G289" s="31"/>
    </row>
    <row r="290" spans="1:7" ht="14.25">
      <c r="A290" s="29" t="s">
        <v>999</v>
      </c>
      <c r="B290" s="43" t="s">
        <v>2616</v>
      </c>
      <c r="C290" s="31" t="s">
        <v>180</v>
      </c>
      <c r="D290" s="31"/>
      <c r="E290" s="31" t="s">
        <v>848</v>
      </c>
      <c r="F290" s="31" t="s">
        <v>180</v>
      </c>
      <c r="G290" s="31"/>
    </row>
    <row r="291" spans="1:7" ht="14.25">
      <c r="A291" s="29" t="s">
        <v>717</v>
      </c>
      <c r="B291" s="43" t="s">
        <v>2618</v>
      </c>
      <c r="C291" s="31">
        <v>1</v>
      </c>
      <c r="D291" s="31"/>
      <c r="E291" s="31">
        <v>1</v>
      </c>
      <c r="F291" s="31" t="s">
        <v>831</v>
      </c>
      <c r="G291" s="31"/>
    </row>
    <row r="292" spans="1:7" ht="14.25">
      <c r="A292" s="29" t="s">
        <v>718</v>
      </c>
      <c r="B292" s="43" t="s">
        <v>1161</v>
      </c>
      <c r="C292" s="31">
        <v>1</v>
      </c>
      <c r="D292" s="31"/>
      <c r="E292" s="31">
        <v>1</v>
      </c>
      <c r="F292" s="31" t="s">
        <v>831</v>
      </c>
      <c r="G292" s="31"/>
    </row>
    <row r="293" spans="1:7" ht="14.25">
      <c r="A293" s="29" t="s">
        <v>548</v>
      </c>
      <c r="B293" s="43" t="s">
        <v>547</v>
      </c>
      <c r="C293" s="31">
        <v>1</v>
      </c>
      <c r="D293" s="31"/>
      <c r="E293" s="31" t="s">
        <v>848</v>
      </c>
      <c r="F293" s="31">
        <v>1</v>
      </c>
      <c r="G293" s="31"/>
    </row>
    <row r="294" spans="1:7" ht="14.25">
      <c r="A294" s="29" t="s">
        <v>719</v>
      </c>
      <c r="B294" s="43" t="s">
        <v>1092</v>
      </c>
      <c r="C294" s="31">
        <v>1</v>
      </c>
      <c r="D294" s="31"/>
      <c r="E294" s="31" t="s">
        <v>848</v>
      </c>
      <c r="F294" s="31" t="s">
        <v>180</v>
      </c>
      <c r="G294" s="31"/>
    </row>
    <row r="295" spans="1:7" ht="14.25">
      <c r="A295" s="29" t="s">
        <v>1002</v>
      </c>
      <c r="B295" s="63" t="s">
        <v>2616</v>
      </c>
      <c r="C295" s="31" t="s">
        <v>180</v>
      </c>
      <c r="D295" s="31"/>
      <c r="E295" s="31" t="s">
        <v>848</v>
      </c>
      <c r="F295" s="31" t="s">
        <v>180</v>
      </c>
      <c r="G295" s="31"/>
    </row>
    <row r="296" spans="1:7" ht="28.5">
      <c r="A296" s="53" t="s">
        <v>550</v>
      </c>
      <c r="B296" s="43" t="s">
        <v>2398</v>
      </c>
      <c r="C296" s="31">
        <v>1</v>
      </c>
      <c r="D296" s="31"/>
      <c r="E296" s="31">
        <v>1</v>
      </c>
      <c r="F296" s="31" t="s">
        <v>831</v>
      </c>
      <c r="G296" s="31"/>
    </row>
    <row r="297" spans="1:7" ht="14.25">
      <c r="A297" s="29" t="s">
        <v>2619</v>
      </c>
      <c r="B297" s="63" t="s">
        <v>879</v>
      </c>
      <c r="C297" s="31" t="s">
        <v>180</v>
      </c>
      <c r="D297" s="31"/>
      <c r="E297" s="31" t="s">
        <v>180</v>
      </c>
      <c r="F297" s="31" t="s">
        <v>831</v>
      </c>
      <c r="G297" s="31"/>
    </row>
    <row r="298" spans="1:7" ht="14.25">
      <c r="A298" s="29" t="s">
        <v>721</v>
      </c>
      <c r="B298" s="43" t="s">
        <v>2398</v>
      </c>
      <c r="C298" s="31">
        <v>1</v>
      </c>
      <c r="D298" s="31"/>
      <c r="E298" s="31">
        <v>1</v>
      </c>
      <c r="F298" s="31" t="s">
        <v>831</v>
      </c>
      <c r="G298" s="31"/>
    </row>
    <row r="299" spans="1:7" ht="14.25">
      <c r="A299" s="29" t="s">
        <v>1756</v>
      </c>
      <c r="B299" s="43" t="s">
        <v>2398</v>
      </c>
      <c r="C299" s="31">
        <v>1</v>
      </c>
      <c r="D299" s="31"/>
      <c r="E299" s="31">
        <v>1</v>
      </c>
      <c r="F299" s="31" t="s">
        <v>831</v>
      </c>
      <c r="G299" s="31"/>
    </row>
    <row r="300" spans="1:7" ht="24">
      <c r="A300" s="218" t="s">
        <v>2918</v>
      </c>
      <c r="B300" s="63" t="s">
        <v>879</v>
      </c>
      <c r="C300" s="31" t="s">
        <v>180</v>
      </c>
      <c r="D300" s="31"/>
      <c r="E300" s="31" t="s">
        <v>180</v>
      </c>
      <c r="F300" s="31" t="s">
        <v>831</v>
      </c>
      <c r="G300" s="31"/>
    </row>
    <row r="301" spans="1:7" ht="24">
      <c r="A301" s="218" t="s">
        <v>2918</v>
      </c>
      <c r="B301" s="63" t="s">
        <v>1031</v>
      </c>
      <c r="C301" s="31" t="s">
        <v>180</v>
      </c>
      <c r="D301" s="31"/>
      <c r="E301" s="31" t="s">
        <v>180</v>
      </c>
      <c r="F301" s="31" t="s">
        <v>180</v>
      </c>
      <c r="G301" s="31"/>
    </row>
    <row r="302" spans="1:7" ht="14.25">
      <c r="A302" s="29" t="s">
        <v>1006</v>
      </c>
      <c r="B302" s="43" t="s">
        <v>545</v>
      </c>
      <c r="C302" s="31">
        <v>1</v>
      </c>
      <c r="D302" s="31"/>
      <c r="E302" s="31">
        <v>1</v>
      </c>
      <c r="F302" s="31" t="s">
        <v>831</v>
      </c>
      <c r="G302" s="31"/>
    </row>
    <row r="303" spans="1:7" ht="14.25">
      <c r="A303" s="29" t="s">
        <v>1006</v>
      </c>
      <c r="B303" s="43" t="s">
        <v>879</v>
      </c>
      <c r="C303" s="31" t="s">
        <v>180</v>
      </c>
      <c r="D303" s="31"/>
      <c r="E303" s="31" t="s">
        <v>180</v>
      </c>
      <c r="F303" s="31" t="s">
        <v>180</v>
      </c>
      <c r="G303" s="31"/>
    </row>
    <row r="304" spans="1:7" ht="14.25">
      <c r="A304" s="29" t="s">
        <v>553</v>
      </c>
      <c r="B304" s="43" t="s">
        <v>554</v>
      </c>
      <c r="C304" s="31">
        <v>1</v>
      </c>
      <c r="D304" s="31"/>
      <c r="E304" s="31">
        <v>1</v>
      </c>
      <c r="F304" s="31" t="s">
        <v>831</v>
      </c>
      <c r="G304" s="31"/>
    </row>
    <row r="305" spans="1:7" ht="14.25">
      <c r="A305" s="29" t="s">
        <v>726</v>
      </c>
      <c r="B305" s="43" t="s">
        <v>1043</v>
      </c>
      <c r="C305" s="31">
        <v>1</v>
      </c>
      <c r="D305" s="31"/>
      <c r="E305" s="31">
        <v>1</v>
      </c>
      <c r="F305" s="31" t="s">
        <v>831</v>
      </c>
      <c r="G305" s="31"/>
    </row>
    <row r="306" spans="1:7" ht="14.25">
      <c r="A306" s="29" t="s">
        <v>724</v>
      </c>
      <c r="B306" s="43" t="s">
        <v>1043</v>
      </c>
      <c r="C306" s="31">
        <v>1</v>
      </c>
      <c r="D306" s="31"/>
      <c r="E306" s="31">
        <v>1</v>
      </c>
      <c r="F306" s="31" t="s">
        <v>831</v>
      </c>
      <c r="G306" s="31"/>
    </row>
    <row r="307" spans="1:7" ht="14.25">
      <c r="A307" s="29" t="s">
        <v>1007</v>
      </c>
      <c r="B307" s="43" t="s">
        <v>1043</v>
      </c>
      <c r="C307" s="31">
        <v>1</v>
      </c>
      <c r="D307" s="31"/>
      <c r="E307" s="31">
        <v>1</v>
      </c>
      <c r="F307" s="31" t="s">
        <v>831</v>
      </c>
      <c r="G307" s="31"/>
    </row>
    <row r="308" spans="1:7" ht="14.25">
      <c r="A308" s="29" t="s">
        <v>2627</v>
      </c>
      <c r="B308" s="63" t="s">
        <v>2410</v>
      </c>
      <c r="C308" s="31" t="s">
        <v>838</v>
      </c>
      <c r="D308" s="31"/>
      <c r="E308" s="31" t="s">
        <v>833</v>
      </c>
      <c r="F308" s="31" t="s">
        <v>833</v>
      </c>
      <c r="G308" s="31"/>
    </row>
    <row r="309" spans="1:7" ht="14.25">
      <c r="A309" s="29" t="s">
        <v>2627</v>
      </c>
      <c r="B309" s="63" t="s">
        <v>2411</v>
      </c>
      <c r="C309" s="31" t="s">
        <v>848</v>
      </c>
      <c r="D309" s="31"/>
      <c r="E309" s="31"/>
      <c r="F309" s="31" t="s">
        <v>833</v>
      </c>
      <c r="G309" s="31"/>
    </row>
    <row r="310" spans="1:7" ht="14.25">
      <c r="A310" s="29" t="s">
        <v>1009</v>
      </c>
      <c r="B310" s="63" t="s">
        <v>1075</v>
      </c>
      <c r="C310" s="31" t="s">
        <v>180</v>
      </c>
      <c r="D310" s="31"/>
      <c r="E310" s="31" t="s">
        <v>180</v>
      </c>
      <c r="F310" s="31" t="s">
        <v>831</v>
      </c>
      <c r="G310" s="31"/>
    </row>
    <row r="311" spans="1:7" ht="14.25">
      <c r="A311" s="29" t="s">
        <v>555</v>
      </c>
      <c r="B311" s="43" t="s">
        <v>545</v>
      </c>
      <c r="C311" s="31">
        <v>1</v>
      </c>
      <c r="D311" s="31"/>
      <c r="E311" s="31" t="s">
        <v>2554</v>
      </c>
      <c r="F311" s="31" t="s">
        <v>180</v>
      </c>
      <c r="G311" s="31"/>
    </row>
    <row r="312" spans="1:7" ht="14.25">
      <c r="A312" s="29" t="s">
        <v>727</v>
      </c>
      <c r="B312" s="43" t="s">
        <v>879</v>
      </c>
      <c r="C312" s="31" t="s">
        <v>848</v>
      </c>
      <c r="D312" s="31"/>
      <c r="E312" s="31" t="s">
        <v>2736</v>
      </c>
      <c r="F312" s="31" t="s">
        <v>180</v>
      </c>
      <c r="G312" s="31"/>
    </row>
    <row r="313" spans="1:7" ht="14.25">
      <c r="A313" s="29" t="s">
        <v>556</v>
      </c>
      <c r="B313" s="43" t="s">
        <v>3536</v>
      </c>
      <c r="C313" s="31">
        <v>1</v>
      </c>
      <c r="D313" s="31"/>
      <c r="E313" s="31">
        <v>4</v>
      </c>
      <c r="F313" s="31" t="s">
        <v>180</v>
      </c>
      <c r="G313" s="31"/>
    </row>
    <row r="314" spans="1:7" ht="14.25">
      <c r="A314" s="29" t="s">
        <v>560</v>
      </c>
      <c r="B314" s="43" t="s">
        <v>3537</v>
      </c>
      <c r="C314" s="31">
        <v>1</v>
      </c>
      <c r="D314" s="31"/>
      <c r="E314" s="31" t="s">
        <v>833</v>
      </c>
      <c r="F314" s="31">
        <v>1</v>
      </c>
      <c r="G314" s="31"/>
    </row>
    <row r="315" spans="1:7" ht="14.25">
      <c r="A315" s="29" t="s">
        <v>3479</v>
      </c>
      <c r="B315" s="63" t="s">
        <v>2636</v>
      </c>
      <c r="C315" s="31" t="s">
        <v>180</v>
      </c>
      <c r="D315" s="31"/>
      <c r="E315" s="31" t="s">
        <v>833</v>
      </c>
      <c r="F315" s="31" t="s">
        <v>180</v>
      </c>
      <c r="G315" s="31"/>
    </row>
    <row r="316" spans="1:7" ht="14.25">
      <c r="A316" s="29" t="s">
        <v>3479</v>
      </c>
      <c r="B316" s="63" t="s">
        <v>2637</v>
      </c>
      <c r="C316" s="31" t="s">
        <v>180</v>
      </c>
      <c r="D316" s="31"/>
      <c r="E316" s="31"/>
      <c r="F316" s="31" t="s">
        <v>180</v>
      </c>
      <c r="G316" s="31"/>
    </row>
    <row r="317" spans="1:7" ht="14.25">
      <c r="A317" s="29" t="s">
        <v>1016</v>
      </c>
      <c r="B317" s="43" t="s">
        <v>3538</v>
      </c>
      <c r="C317" s="31" t="s">
        <v>180</v>
      </c>
      <c r="D317" s="31"/>
      <c r="E317" s="31" t="s">
        <v>833</v>
      </c>
      <c r="F317" s="31" t="s">
        <v>180</v>
      </c>
      <c r="G317" s="31"/>
    </row>
    <row r="318" spans="1:7" ht="14.25">
      <c r="A318" s="29" t="s">
        <v>1016</v>
      </c>
      <c r="B318" s="63" t="s">
        <v>2742</v>
      </c>
      <c r="C318" s="31" t="s">
        <v>833</v>
      </c>
      <c r="D318" s="31"/>
      <c r="E318" s="31"/>
      <c r="F318" s="31" t="s">
        <v>833</v>
      </c>
      <c r="G318" s="31"/>
    </row>
    <row r="319" spans="1:7" ht="14.25">
      <c r="A319" s="29"/>
      <c r="B319" s="43"/>
      <c r="C319" s="31"/>
      <c r="D319" s="31"/>
      <c r="E319" s="31"/>
      <c r="F319" s="31"/>
      <c r="G319" s="31"/>
    </row>
    <row r="320" spans="1:7" ht="14.25">
      <c r="A320" s="233" t="s">
        <v>322</v>
      </c>
      <c r="B320" s="43"/>
      <c r="C320" s="31"/>
      <c r="D320" s="31"/>
      <c r="E320" s="31"/>
      <c r="F320" s="31"/>
      <c r="G320" s="31"/>
    </row>
    <row r="321" spans="1:7" ht="14.25">
      <c r="A321" s="110" t="s">
        <v>2185</v>
      </c>
      <c r="B321" s="43" t="s">
        <v>2398</v>
      </c>
      <c r="C321" s="31">
        <v>1</v>
      </c>
      <c r="D321" s="31"/>
      <c r="E321" s="31">
        <v>1</v>
      </c>
      <c r="F321" s="31" t="s">
        <v>831</v>
      </c>
      <c r="G321" s="31"/>
    </row>
    <row r="322" spans="1:7" ht="14.25">
      <c r="A322" s="29" t="s">
        <v>2186</v>
      </c>
      <c r="B322" s="43" t="s">
        <v>2398</v>
      </c>
      <c r="C322" s="31" t="s">
        <v>180</v>
      </c>
      <c r="D322" s="31"/>
      <c r="E322" s="31" t="s">
        <v>838</v>
      </c>
      <c r="F322" s="31" t="s">
        <v>180</v>
      </c>
      <c r="G322" s="31"/>
    </row>
    <row r="323" spans="1:7" ht="14.25">
      <c r="A323" s="110" t="s">
        <v>3399</v>
      </c>
      <c r="B323" s="43" t="s">
        <v>3483</v>
      </c>
      <c r="C323" s="31" t="s">
        <v>837</v>
      </c>
      <c r="D323" s="31"/>
      <c r="E323" s="31" t="s">
        <v>872</v>
      </c>
      <c r="F323" s="31" t="s">
        <v>872</v>
      </c>
      <c r="G323" s="31"/>
    </row>
    <row r="324" spans="1:7" ht="14.25">
      <c r="A324" s="110" t="s">
        <v>3399</v>
      </c>
      <c r="B324" s="43" t="s">
        <v>3484</v>
      </c>
      <c r="C324" s="31" t="s">
        <v>872</v>
      </c>
      <c r="D324" s="31"/>
      <c r="E324" s="31" t="s">
        <v>221</v>
      </c>
      <c r="F324" s="31" t="s">
        <v>221</v>
      </c>
      <c r="G324" s="31" t="s">
        <v>3485</v>
      </c>
    </row>
    <row r="325" spans="1:7" ht="14.25">
      <c r="A325" s="29" t="s">
        <v>3400</v>
      </c>
      <c r="B325" s="43" t="s">
        <v>2398</v>
      </c>
      <c r="C325" s="31" t="s">
        <v>848</v>
      </c>
      <c r="D325" s="31"/>
      <c r="E325" s="31" t="s">
        <v>833</v>
      </c>
      <c r="F325" s="31" t="s">
        <v>833</v>
      </c>
      <c r="G325" s="31" t="s">
        <v>3485</v>
      </c>
    </row>
    <row r="326" spans="1:7" ht="14.25">
      <c r="A326" s="29" t="s">
        <v>2187</v>
      </c>
      <c r="B326" s="43" t="s">
        <v>2398</v>
      </c>
      <c r="C326" s="31">
        <v>1</v>
      </c>
      <c r="D326" s="31"/>
      <c r="E326" s="31">
        <v>1</v>
      </c>
      <c r="F326" s="31" t="s">
        <v>831</v>
      </c>
      <c r="G326" s="31"/>
    </row>
    <row r="327" spans="1:7" ht="14.25">
      <c r="A327" s="29" t="s">
        <v>1032</v>
      </c>
      <c r="B327" s="43" t="s">
        <v>3477</v>
      </c>
      <c r="C327" s="31" t="s">
        <v>180</v>
      </c>
      <c r="D327" s="31"/>
      <c r="E327" s="31" t="s">
        <v>838</v>
      </c>
      <c r="F327" s="31" t="s">
        <v>180</v>
      </c>
      <c r="G327" s="31"/>
    </row>
    <row r="328" spans="1:7" ht="14.25">
      <c r="A328" s="29" t="s">
        <v>1033</v>
      </c>
      <c r="B328" s="43" t="s">
        <v>3477</v>
      </c>
      <c r="C328" s="31" t="s">
        <v>180</v>
      </c>
      <c r="D328" s="31"/>
      <c r="E328" s="31" t="s">
        <v>838</v>
      </c>
      <c r="F328" s="31" t="s">
        <v>180</v>
      </c>
      <c r="G328" s="31"/>
    </row>
    <row r="329" spans="1:7" ht="14.25">
      <c r="A329" s="29" t="s">
        <v>2188</v>
      </c>
      <c r="B329" s="43" t="s">
        <v>2398</v>
      </c>
      <c r="C329" s="31">
        <v>1</v>
      </c>
      <c r="D329" s="31"/>
      <c r="E329" s="31">
        <v>4</v>
      </c>
      <c r="F329" s="31">
        <v>1</v>
      </c>
      <c r="G329" s="31"/>
    </row>
    <row r="330" spans="1:7" ht="14.25">
      <c r="A330" s="29" t="s">
        <v>1036</v>
      </c>
      <c r="B330" s="43" t="s">
        <v>2398</v>
      </c>
      <c r="C330" s="31">
        <v>1</v>
      </c>
      <c r="D330" s="31"/>
      <c r="E330" s="31">
        <v>4</v>
      </c>
      <c r="F330" s="31">
        <v>1</v>
      </c>
      <c r="G330" s="31"/>
    </row>
    <row r="331" spans="1:7" ht="14.25">
      <c r="A331" s="29" t="s">
        <v>1034</v>
      </c>
      <c r="B331" s="43" t="s">
        <v>3477</v>
      </c>
      <c r="C331" s="31" t="s">
        <v>180</v>
      </c>
      <c r="D331" s="31"/>
      <c r="E331" s="31" t="s">
        <v>837</v>
      </c>
      <c r="F331" s="31" t="s">
        <v>838</v>
      </c>
      <c r="G331" s="31"/>
    </row>
    <row r="332" spans="1:7" ht="14.25">
      <c r="A332" s="29" t="s">
        <v>1035</v>
      </c>
      <c r="B332" s="43" t="s">
        <v>3477</v>
      </c>
      <c r="C332" s="31" t="s">
        <v>180</v>
      </c>
      <c r="D332" s="31"/>
      <c r="E332" s="31" t="s">
        <v>833</v>
      </c>
      <c r="F332" s="31" t="s">
        <v>180</v>
      </c>
      <c r="G332" s="31"/>
    </row>
    <row r="333" spans="1:7" ht="14.25">
      <c r="A333" s="29" t="s">
        <v>2189</v>
      </c>
      <c r="B333" s="43" t="s">
        <v>2398</v>
      </c>
      <c r="C333" s="31">
        <v>1</v>
      </c>
      <c r="D333" s="31"/>
      <c r="E333" s="31">
        <v>4</v>
      </c>
      <c r="F333" s="31">
        <v>1</v>
      </c>
      <c r="G333" s="31"/>
    </row>
    <row r="334" spans="1:7" ht="14.25">
      <c r="A334" s="29" t="s">
        <v>565</v>
      </c>
      <c r="B334" s="43" t="s">
        <v>2398</v>
      </c>
      <c r="C334" s="31">
        <v>1</v>
      </c>
      <c r="D334" s="31"/>
      <c r="E334" s="31">
        <v>4</v>
      </c>
      <c r="F334" s="31">
        <v>1</v>
      </c>
      <c r="G334" s="31"/>
    </row>
    <row r="335" spans="1:7" ht="14.25">
      <c r="A335" s="29" t="s">
        <v>1037</v>
      </c>
      <c r="B335" s="43" t="s">
        <v>2398</v>
      </c>
      <c r="C335" s="31">
        <v>1</v>
      </c>
      <c r="D335" s="31"/>
      <c r="E335" s="31">
        <v>4</v>
      </c>
      <c r="F335" s="31">
        <v>1</v>
      </c>
      <c r="G335" s="31"/>
    </row>
    <row r="336" spans="1:7" ht="14.25">
      <c r="A336" s="29" t="s">
        <v>568</v>
      </c>
      <c r="B336" s="43" t="s">
        <v>2398</v>
      </c>
      <c r="C336" s="31">
        <v>1</v>
      </c>
      <c r="D336" s="31"/>
      <c r="E336" s="31">
        <v>4</v>
      </c>
      <c r="F336" s="31">
        <v>1</v>
      </c>
      <c r="G336" s="31"/>
    </row>
    <row r="337" spans="1:7" ht="14.25">
      <c r="A337" s="29" t="s">
        <v>1042</v>
      </c>
      <c r="B337" s="63" t="s">
        <v>1043</v>
      </c>
      <c r="C337" s="31" t="s">
        <v>848</v>
      </c>
      <c r="D337" s="31"/>
      <c r="E337" s="31" t="s">
        <v>837</v>
      </c>
      <c r="F337" s="31" t="s">
        <v>833</v>
      </c>
      <c r="G337" s="31" t="s">
        <v>3485</v>
      </c>
    </row>
    <row r="338" spans="1:7" ht="14.25">
      <c r="A338" s="29" t="s">
        <v>566</v>
      </c>
      <c r="B338" s="43" t="s">
        <v>2398</v>
      </c>
      <c r="C338" s="31">
        <v>1</v>
      </c>
      <c r="D338" s="31"/>
      <c r="E338" s="31">
        <v>1</v>
      </c>
      <c r="F338" s="31" t="s">
        <v>831</v>
      </c>
      <c r="G338" s="31"/>
    </row>
    <row r="339" spans="1:7" ht="14.25">
      <c r="A339" s="29" t="s">
        <v>2435</v>
      </c>
      <c r="B339" s="43" t="s">
        <v>2398</v>
      </c>
      <c r="C339" s="31">
        <v>1</v>
      </c>
      <c r="D339" s="31"/>
      <c r="E339" s="31">
        <v>1</v>
      </c>
      <c r="F339" s="31" t="s">
        <v>831</v>
      </c>
      <c r="G339" s="31"/>
    </row>
    <row r="340" spans="1:7" ht="14.25">
      <c r="A340" s="29" t="s">
        <v>2968</v>
      </c>
      <c r="B340" s="63" t="s">
        <v>879</v>
      </c>
      <c r="C340" s="31" t="s">
        <v>180</v>
      </c>
      <c r="D340" s="31"/>
      <c r="E340" s="31" t="s">
        <v>180</v>
      </c>
      <c r="F340" s="31" t="s">
        <v>831</v>
      </c>
      <c r="G340" s="31"/>
    </row>
    <row r="341" spans="1:7" ht="14.25">
      <c r="A341" s="29" t="s">
        <v>1039</v>
      </c>
      <c r="B341" s="63" t="s">
        <v>879</v>
      </c>
      <c r="C341" s="31" t="s">
        <v>180</v>
      </c>
      <c r="D341" s="31"/>
      <c r="E341" s="31" t="s">
        <v>837</v>
      </c>
      <c r="F341" s="31" t="s">
        <v>838</v>
      </c>
      <c r="G341" s="31"/>
    </row>
    <row r="342" spans="1:7" ht="14.25">
      <c r="A342" s="29" t="s">
        <v>3402</v>
      </c>
      <c r="B342" s="43" t="s">
        <v>2398</v>
      </c>
      <c r="C342" s="31">
        <v>1</v>
      </c>
      <c r="D342" s="31"/>
      <c r="E342" s="31">
        <v>1</v>
      </c>
      <c r="F342" s="31" t="s">
        <v>831</v>
      </c>
      <c r="G342" s="31"/>
    </row>
    <row r="343" spans="1:7" ht="28.5">
      <c r="A343" s="53" t="s">
        <v>3403</v>
      </c>
      <c r="B343" s="43" t="s">
        <v>2398</v>
      </c>
      <c r="C343" s="31">
        <v>1</v>
      </c>
      <c r="D343" s="31"/>
      <c r="E343" s="31">
        <v>1</v>
      </c>
      <c r="F343" s="31" t="s">
        <v>831</v>
      </c>
      <c r="G343" s="31"/>
    </row>
    <row r="344" spans="1:7" ht="14.25">
      <c r="A344" s="29"/>
      <c r="B344" s="43"/>
      <c r="C344" s="31"/>
      <c r="D344" s="31"/>
      <c r="E344" s="31"/>
      <c r="F344" s="31"/>
      <c r="G344" s="31"/>
    </row>
    <row r="345" spans="1:7" ht="15">
      <c r="A345" s="41" t="s">
        <v>359</v>
      </c>
      <c r="B345" s="43"/>
      <c r="C345" s="31"/>
      <c r="D345" s="31"/>
      <c r="E345" s="31"/>
      <c r="F345" s="31"/>
      <c r="G345" s="31"/>
    </row>
    <row r="346" spans="1:7" ht="14.25">
      <c r="A346" s="29" t="s">
        <v>2093</v>
      </c>
      <c r="B346" s="43" t="s">
        <v>2398</v>
      </c>
      <c r="C346" s="31">
        <v>1</v>
      </c>
      <c r="D346" s="31"/>
      <c r="E346" s="31">
        <v>1</v>
      </c>
      <c r="F346" s="31" t="s">
        <v>831</v>
      </c>
      <c r="G346" s="31"/>
    </row>
    <row r="347" spans="1:7" ht="14.25">
      <c r="A347" s="29" t="s">
        <v>1062</v>
      </c>
      <c r="B347" s="63" t="s">
        <v>879</v>
      </c>
      <c r="C347" s="31" t="s">
        <v>180</v>
      </c>
      <c r="D347" s="31"/>
      <c r="E347" s="31" t="s">
        <v>180</v>
      </c>
      <c r="F347" s="31" t="s">
        <v>180</v>
      </c>
      <c r="G347" s="31"/>
    </row>
    <row r="348" spans="1:7" ht="14.25">
      <c r="A348" s="29" t="s">
        <v>2191</v>
      </c>
      <c r="B348" s="43" t="s">
        <v>2398</v>
      </c>
      <c r="C348" s="31" t="s">
        <v>180</v>
      </c>
      <c r="D348" s="31"/>
      <c r="E348" s="31" t="s">
        <v>838</v>
      </c>
      <c r="F348" s="31" t="s">
        <v>180</v>
      </c>
      <c r="G348" s="31"/>
    </row>
    <row r="349" spans="1:7" ht="14.25">
      <c r="A349" s="29" t="s">
        <v>2191</v>
      </c>
      <c r="B349" s="43" t="s">
        <v>3539</v>
      </c>
      <c r="C349" s="31">
        <v>1</v>
      </c>
      <c r="D349" s="31"/>
      <c r="E349" s="31">
        <v>1</v>
      </c>
      <c r="F349" s="31" t="s">
        <v>831</v>
      </c>
      <c r="G349" s="31"/>
    </row>
    <row r="350" spans="1:7" ht="14.25">
      <c r="A350" s="29" t="s">
        <v>2192</v>
      </c>
      <c r="B350" s="43" t="s">
        <v>1319</v>
      </c>
      <c r="C350" s="31">
        <v>1</v>
      </c>
      <c r="D350" s="31"/>
      <c r="E350" s="31" t="s">
        <v>180</v>
      </c>
      <c r="F350" s="31" t="s">
        <v>831</v>
      </c>
      <c r="G350" s="31"/>
    </row>
    <row r="351" spans="1:7" ht="14.25">
      <c r="A351" s="29"/>
      <c r="B351" s="43"/>
      <c r="C351" s="31"/>
      <c r="D351" s="31"/>
      <c r="E351" s="31"/>
      <c r="F351" s="31"/>
      <c r="G351" s="31"/>
    </row>
    <row r="352" spans="1:7" ht="15">
      <c r="A352" s="41" t="s">
        <v>423</v>
      </c>
      <c r="B352" s="63"/>
      <c r="C352" s="31"/>
      <c r="D352" s="31"/>
      <c r="E352" s="31"/>
      <c r="F352" s="31"/>
      <c r="G352" s="31"/>
    </row>
    <row r="353" spans="1:7" ht="14.25">
      <c r="A353" s="29" t="s">
        <v>1067</v>
      </c>
      <c r="B353" s="63" t="s">
        <v>1043</v>
      </c>
      <c r="C353" s="31" t="s">
        <v>854</v>
      </c>
      <c r="D353" s="31"/>
      <c r="E353" s="31" t="s">
        <v>944</v>
      </c>
      <c r="F353" s="31" t="s">
        <v>944</v>
      </c>
      <c r="G353" s="31" t="s">
        <v>3485</v>
      </c>
    </row>
    <row r="354" spans="1:7" ht="14.25">
      <c r="A354" s="29" t="s">
        <v>1071</v>
      </c>
      <c r="B354" s="63" t="s">
        <v>1043</v>
      </c>
      <c r="C354" s="31" t="s">
        <v>853</v>
      </c>
      <c r="D354" s="31"/>
      <c r="E354" s="31" t="s">
        <v>908</v>
      </c>
      <c r="F354" s="31" t="s">
        <v>908</v>
      </c>
      <c r="G354" s="31" t="s">
        <v>3485</v>
      </c>
    </row>
    <row r="355" spans="1:7" ht="14.25">
      <c r="A355" s="29" t="s">
        <v>1072</v>
      </c>
      <c r="B355" s="63" t="s">
        <v>1043</v>
      </c>
      <c r="C355" s="31" t="s">
        <v>221</v>
      </c>
      <c r="D355" s="31"/>
      <c r="E355" s="31" t="s">
        <v>843</v>
      </c>
      <c r="F355" s="31" t="s">
        <v>843</v>
      </c>
      <c r="G355" s="31" t="s">
        <v>3485</v>
      </c>
    </row>
    <row r="356" spans="1:7" ht="14.25">
      <c r="A356" s="29" t="s">
        <v>1073</v>
      </c>
      <c r="B356" s="63" t="s">
        <v>1043</v>
      </c>
      <c r="C356" s="31" t="s">
        <v>837</v>
      </c>
      <c r="D356" s="31"/>
      <c r="E356" s="31" t="s">
        <v>951</v>
      </c>
      <c r="F356" s="31" t="s">
        <v>951</v>
      </c>
      <c r="G356" s="31" t="s">
        <v>3485</v>
      </c>
    </row>
    <row r="357" spans="1:7" ht="14.25">
      <c r="A357" s="29"/>
      <c r="B357" s="63"/>
      <c r="C357" s="31"/>
      <c r="D357" s="31"/>
      <c r="E357" s="31"/>
      <c r="F357" s="31"/>
      <c r="G357" s="31"/>
    </row>
    <row r="358" spans="1:7" ht="15">
      <c r="A358" s="223" t="s">
        <v>2652</v>
      </c>
      <c r="B358" s="223"/>
      <c r="C358" s="31"/>
      <c r="D358" s="31"/>
      <c r="E358" s="31"/>
      <c r="F358" s="31"/>
      <c r="G358" s="31"/>
    </row>
    <row r="359" spans="1:7" ht="14.25">
      <c r="A359" s="29" t="s">
        <v>112</v>
      </c>
      <c r="B359" s="63" t="s">
        <v>1043</v>
      </c>
      <c r="C359" s="31" t="s">
        <v>848</v>
      </c>
      <c r="D359" s="31"/>
      <c r="E359" s="31" t="s">
        <v>221</v>
      </c>
      <c r="F359" s="31" t="s">
        <v>833</v>
      </c>
      <c r="G359" s="31"/>
    </row>
    <row r="360" spans="1:7" ht="14.25">
      <c r="A360" s="29" t="s">
        <v>1077</v>
      </c>
      <c r="B360" s="63" t="s">
        <v>879</v>
      </c>
      <c r="C360" s="31" t="s">
        <v>180</v>
      </c>
      <c r="D360" s="31"/>
      <c r="E360" s="31" t="s">
        <v>221</v>
      </c>
      <c r="F360" s="31" t="s">
        <v>838</v>
      </c>
      <c r="G360" s="31" t="s">
        <v>3485</v>
      </c>
    </row>
    <row r="361" spans="1:7" ht="14.25">
      <c r="A361" s="29" t="s">
        <v>1079</v>
      </c>
      <c r="B361" s="63" t="s">
        <v>879</v>
      </c>
      <c r="C361" s="31" t="s">
        <v>180</v>
      </c>
      <c r="D361" s="31"/>
      <c r="E361" s="31" t="s">
        <v>221</v>
      </c>
      <c r="F361" s="31" t="s">
        <v>838</v>
      </c>
      <c r="G361" s="31" t="s">
        <v>3485</v>
      </c>
    </row>
    <row r="362" spans="1:7" ht="14.25">
      <c r="A362" s="29" t="s">
        <v>1080</v>
      </c>
      <c r="B362" s="63" t="s">
        <v>879</v>
      </c>
      <c r="C362" s="31" t="s">
        <v>180</v>
      </c>
      <c r="D362" s="31"/>
      <c r="E362" s="31" t="s">
        <v>221</v>
      </c>
      <c r="F362" s="31" t="s">
        <v>838</v>
      </c>
      <c r="G362" s="31" t="s">
        <v>3485</v>
      </c>
    </row>
    <row r="363" spans="1:7" ht="14.25">
      <c r="A363" s="29" t="s">
        <v>1081</v>
      </c>
      <c r="B363" s="63" t="s">
        <v>879</v>
      </c>
      <c r="C363" s="31" t="s">
        <v>180</v>
      </c>
      <c r="D363" s="31"/>
      <c r="E363" s="31" t="s">
        <v>221</v>
      </c>
      <c r="F363" s="31" t="s">
        <v>838</v>
      </c>
      <c r="G363" s="31" t="s">
        <v>3485</v>
      </c>
    </row>
    <row r="364" spans="1:7" ht="14.25">
      <c r="A364" s="29" t="s">
        <v>1082</v>
      </c>
      <c r="B364" s="63" t="s">
        <v>879</v>
      </c>
      <c r="C364" s="31" t="s">
        <v>180</v>
      </c>
      <c r="D364" s="31"/>
      <c r="E364" s="31" t="s">
        <v>837</v>
      </c>
      <c r="F364" s="31" t="s">
        <v>838</v>
      </c>
      <c r="G364" s="31"/>
    </row>
    <row r="365" spans="1:7" ht="14.25">
      <c r="A365" s="29" t="s">
        <v>1083</v>
      </c>
      <c r="B365" s="63" t="s">
        <v>1043</v>
      </c>
      <c r="C365" s="31" t="s">
        <v>180</v>
      </c>
      <c r="D365" s="31"/>
      <c r="E365" s="31" t="s">
        <v>837</v>
      </c>
      <c r="F365" s="31" t="s">
        <v>838</v>
      </c>
      <c r="G365" s="31"/>
    </row>
    <row r="366" spans="1:7" ht="14.25">
      <c r="A366" s="29" t="s">
        <v>1578</v>
      </c>
      <c r="B366" s="63" t="s">
        <v>1043</v>
      </c>
      <c r="C366" s="31" t="s">
        <v>180</v>
      </c>
      <c r="D366" s="31"/>
      <c r="E366" s="31" t="s">
        <v>837</v>
      </c>
      <c r="F366" s="31" t="s">
        <v>838</v>
      </c>
      <c r="G366" s="31"/>
    </row>
    <row r="367" spans="1:7" ht="14.25">
      <c r="A367" s="29" t="s">
        <v>1580</v>
      </c>
      <c r="B367" s="63" t="s">
        <v>879</v>
      </c>
      <c r="C367" s="31" t="s">
        <v>180</v>
      </c>
      <c r="D367" s="31"/>
      <c r="E367" s="31" t="s">
        <v>848</v>
      </c>
      <c r="F367" s="31" t="s">
        <v>180</v>
      </c>
      <c r="G367" s="31"/>
    </row>
    <row r="368" spans="1:7" ht="14.25">
      <c r="A368" s="29" t="s">
        <v>1581</v>
      </c>
      <c r="B368" s="63" t="s">
        <v>879</v>
      </c>
      <c r="C368" s="31" t="s">
        <v>180</v>
      </c>
      <c r="D368" s="31"/>
      <c r="E368" s="31" t="s">
        <v>848</v>
      </c>
      <c r="F368" s="31" t="s">
        <v>180</v>
      </c>
      <c r="G368" s="31"/>
    </row>
    <row r="369" spans="1:8" ht="14.25">
      <c r="A369" s="29" t="s">
        <v>1583</v>
      </c>
      <c r="B369" s="63" t="s">
        <v>879</v>
      </c>
      <c r="C369" s="31" t="s">
        <v>180</v>
      </c>
      <c r="D369" s="31"/>
      <c r="E369" s="31" t="s">
        <v>848</v>
      </c>
      <c r="F369" s="31" t="s">
        <v>180</v>
      </c>
      <c r="G369" s="31"/>
    </row>
    <row r="370" spans="1:8" ht="14.25">
      <c r="A370" s="29" t="s">
        <v>1584</v>
      </c>
      <c r="B370" s="63" t="s">
        <v>879</v>
      </c>
      <c r="C370" s="31" t="s">
        <v>848</v>
      </c>
      <c r="D370" s="31"/>
      <c r="E370" s="31" t="s">
        <v>843</v>
      </c>
      <c r="F370" s="31" t="s">
        <v>833</v>
      </c>
      <c r="G370" s="31"/>
    </row>
    <row r="371" spans="1:8" ht="14.25">
      <c r="A371" s="29" t="s">
        <v>1585</v>
      </c>
      <c r="B371" s="63" t="s">
        <v>879</v>
      </c>
      <c r="C371" s="31" t="s">
        <v>180</v>
      </c>
      <c r="D371" s="31"/>
      <c r="E371" s="31" t="s">
        <v>848</v>
      </c>
      <c r="F371" s="31" t="s">
        <v>180</v>
      </c>
      <c r="G371" s="31"/>
    </row>
    <row r="372" spans="1:8" ht="14.25">
      <c r="A372" s="29" t="s">
        <v>1586</v>
      </c>
      <c r="B372" s="63" t="s">
        <v>879</v>
      </c>
      <c r="C372" s="31" t="s">
        <v>180</v>
      </c>
      <c r="D372" s="31"/>
      <c r="E372" s="31" t="s">
        <v>848</v>
      </c>
      <c r="F372" s="31" t="s">
        <v>180</v>
      </c>
      <c r="G372" s="31"/>
    </row>
    <row r="373" spans="1:8" ht="14.25">
      <c r="A373" s="29"/>
      <c r="B373" s="63"/>
      <c r="C373" s="31"/>
      <c r="D373" s="31"/>
      <c r="E373" s="31"/>
      <c r="F373" s="31"/>
      <c r="G373" s="31"/>
    </row>
    <row r="374" spans="1:8" ht="15">
      <c r="A374" s="41" t="s">
        <v>436</v>
      </c>
      <c r="B374" s="43"/>
      <c r="C374" s="31"/>
      <c r="D374" s="31"/>
      <c r="E374" s="31"/>
      <c r="F374" s="31"/>
      <c r="G374" s="31"/>
    </row>
    <row r="375" spans="1:8" ht="14.25">
      <c r="A375" s="46" t="s">
        <v>573</v>
      </c>
      <c r="B375" s="47"/>
      <c r="C375" s="54" t="s">
        <v>944</v>
      </c>
      <c r="D375" s="54"/>
      <c r="E375" s="54"/>
      <c r="F375" s="54" t="s">
        <v>862</v>
      </c>
      <c r="G375" s="54"/>
    </row>
    <row r="376" spans="1:8" ht="24.6" customHeight="1"/>
    <row r="377" spans="1:8" ht="15.75">
      <c r="A377" s="57" t="s">
        <v>574</v>
      </c>
      <c r="B377" s="57"/>
      <c r="C377" s="57"/>
      <c r="D377" s="57"/>
      <c r="E377" s="57"/>
      <c r="F377" s="57"/>
      <c r="G377" s="57"/>
    </row>
    <row r="378" spans="1:8" s="39" customFormat="1" ht="60">
      <c r="A378" s="40"/>
      <c r="B378" s="113" t="s">
        <v>26</v>
      </c>
      <c r="C378" s="78" t="s">
        <v>35</v>
      </c>
      <c r="D378" s="78" t="s">
        <v>2237</v>
      </c>
      <c r="E378" s="78" t="s">
        <v>28</v>
      </c>
      <c r="F378" s="78" t="s">
        <v>31</v>
      </c>
      <c r="G378" s="78" t="s">
        <v>3352</v>
      </c>
      <c r="H378"/>
    </row>
    <row r="379" spans="1:8" ht="15">
      <c r="A379" s="41" t="s">
        <v>271</v>
      </c>
      <c r="B379" s="42"/>
      <c r="C379" s="71"/>
      <c r="D379" s="71"/>
      <c r="E379" s="71"/>
      <c r="F379" s="71"/>
      <c r="G379" s="71"/>
    </row>
    <row r="380" spans="1:8" ht="14.25">
      <c r="A380" s="29" t="s">
        <v>738</v>
      </c>
      <c r="B380" s="43" t="s">
        <v>3477</v>
      </c>
      <c r="C380" s="31">
        <v>1</v>
      </c>
      <c r="D380" s="31"/>
      <c r="E380" s="31" t="s">
        <v>2682</v>
      </c>
      <c r="F380" s="31" t="s">
        <v>831</v>
      </c>
      <c r="G380" s="31"/>
    </row>
    <row r="381" spans="1:8" ht="14.25">
      <c r="A381" s="29" t="s">
        <v>738</v>
      </c>
      <c r="B381" s="43" t="s">
        <v>1089</v>
      </c>
      <c r="C381" s="31">
        <v>1</v>
      </c>
      <c r="D381" s="31"/>
      <c r="E381" s="31" t="s">
        <v>848</v>
      </c>
      <c r="F381" s="31">
        <v>1</v>
      </c>
      <c r="G381" s="31"/>
    </row>
    <row r="382" spans="1:8" ht="14.25">
      <c r="A382" s="29" t="s">
        <v>738</v>
      </c>
      <c r="B382" s="43" t="s">
        <v>1092</v>
      </c>
      <c r="C382" s="31">
        <v>1</v>
      </c>
      <c r="D382" s="31"/>
      <c r="E382" s="31" t="s">
        <v>848</v>
      </c>
      <c r="F382" s="31">
        <v>1</v>
      </c>
      <c r="G382" s="31"/>
    </row>
    <row r="383" spans="1:8" ht="14.25">
      <c r="A383" s="29" t="s">
        <v>739</v>
      </c>
      <c r="B383" s="43" t="s">
        <v>1089</v>
      </c>
      <c r="C383" s="31" t="s">
        <v>180</v>
      </c>
      <c r="D383" s="31"/>
      <c r="E383" s="31" t="s">
        <v>848</v>
      </c>
      <c r="F383" s="31" t="s">
        <v>180</v>
      </c>
      <c r="G383" s="31"/>
    </row>
    <row r="384" spans="1:8" ht="14.25">
      <c r="A384" s="29" t="s">
        <v>739</v>
      </c>
      <c r="B384" s="43" t="s">
        <v>1092</v>
      </c>
      <c r="C384" s="31" t="s">
        <v>180</v>
      </c>
      <c r="D384" s="31"/>
      <c r="E384" s="31" t="s">
        <v>848</v>
      </c>
      <c r="F384" s="31" t="s">
        <v>180</v>
      </c>
      <c r="G384" s="31"/>
    </row>
    <row r="385" spans="1:7" ht="14.25">
      <c r="A385" s="29" t="s">
        <v>740</v>
      </c>
      <c r="B385" s="43" t="s">
        <v>3477</v>
      </c>
      <c r="C385" s="31">
        <v>1</v>
      </c>
      <c r="D385" s="31"/>
      <c r="E385" s="31">
        <v>1</v>
      </c>
      <c r="F385" s="31" t="s">
        <v>831</v>
      </c>
      <c r="G385" s="31"/>
    </row>
    <row r="386" spans="1:7" ht="14.25">
      <c r="A386" s="29" t="s">
        <v>740</v>
      </c>
      <c r="B386" s="43" t="s">
        <v>1095</v>
      </c>
      <c r="C386" s="31">
        <v>1</v>
      </c>
      <c r="D386" s="31"/>
      <c r="E386" s="31" t="s">
        <v>848</v>
      </c>
      <c r="F386" s="31">
        <v>1</v>
      </c>
      <c r="G386" s="31"/>
    </row>
    <row r="387" spans="1:7" ht="14.25">
      <c r="A387" s="29" t="s">
        <v>740</v>
      </c>
      <c r="B387" s="43" t="s">
        <v>1096</v>
      </c>
      <c r="C387" s="31">
        <v>1</v>
      </c>
      <c r="D387" s="31"/>
      <c r="E387" s="31" t="s">
        <v>848</v>
      </c>
      <c r="F387" s="31">
        <v>1</v>
      </c>
      <c r="G387" s="31"/>
    </row>
    <row r="388" spans="1:7" ht="14.25">
      <c r="A388" s="110" t="s">
        <v>1097</v>
      </c>
      <c r="B388" s="43" t="s">
        <v>1098</v>
      </c>
      <c r="C388" s="31">
        <v>1</v>
      </c>
      <c r="D388" s="31"/>
      <c r="E388" s="31" t="s">
        <v>833</v>
      </c>
      <c r="F388" s="31">
        <v>1</v>
      </c>
      <c r="G388" s="31"/>
    </row>
    <row r="389" spans="1:7" ht="14.25">
      <c r="A389" s="110" t="s">
        <v>1097</v>
      </c>
      <c r="B389" s="43" t="s">
        <v>1100</v>
      </c>
      <c r="C389" s="31">
        <v>1</v>
      </c>
      <c r="D389" s="31"/>
      <c r="E389" s="31" t="s">
        <v>848</v>
      </c>
      <c r="F389" s="31">
        <v>1</v>
      </c>
      <c r="G389" s="31"/>
    </row>
    <row r="390" spans="1:7" ht="14.25">
      <c r="A390" s="29" t="s">
        <v>1102</v>
      </c>
      <c r="B390" s="43" t="s">
        <v>879</v>
      </c>
      <c r="C390" s="31">
        <v>1</v>
      </c>
      <c r="D390" s="31"/>
      <c r="E390" s="31">
        <v>1</v>
      </c>
      <c r="F390" s="31" t="s">
        <v>831</v>
      </c>
      <c r="G390" s="31"/>
    </row>
    <row r="391" spans="1:7" ht="14.25">
      <c r="A391" s="29" t="s">
        <v>1117</v>
      </c>
      <c r="B391" s="63" t="s">
        <v>1075</v>
      </c>
      <c r="C391" s="31" t="s">
        <v>180</v>
      </c>
      <c r="D391" s="31"/>
      <c r="E391" s="31" t="s">
        <v>180</v>
      </c>
      <c r="F391" s="31" t="s">
        <v>831</v>
      </c>
      <c r="G391" s="31"/>
    </row>
    <row r="392" spans="1:7" ht="14.25">
      <c r="A392" s="29" t="s">
        <v>1119</v>
      </c>
      <c r="B392" s="63" t="s">
        <v>2410</v>
      </c>
      <c r="C392" s="31" t="s">
        <v>838</v>
      </c>
      <c r="D392" s="31"/>
      <c r="E392" s="31" t="s">
        <v>833</v>
      </c>
      <c r="F392" s="31" t="s">
        <v>833</v>
      </c>
      <c r="G392" s="31" t="s">
        <v>3485</v>
      </c>
    </row>
    <row r="393" spans="1:7" ht="14.25">
      <c r="A393" s="29" t="s">
        <v>1140</v>
      </c>
      <c r="B393" s="63" t="s">
        <v>1043</v>
      </c>
      <c r="C393" s="31" t="s">
        <v>180</v>
      </c>
      <c r="D393" s="31"/>
      <c r="E393" s="31" t="s">
        <v>180</v>
      </c>
      <c r="F393" s="31" t="s">
        <v>831</v>
      </c>
      <c r="G393" s="31"/>
    </row>
    <row r="394" spans="1:7" ht="14.25">
      <c r="A394" s="29" t="s">
        <v>1140</v>
      </c>
      <c r="B394" s="63" t="s">
        <v>1141</v>
      </c>
      <c r="C394" s="31" t="s">
        <v>848</v>
      </c>
      <c r="D394" s="31"/>
      <c r="E394" s="31" t="s">
        <v>833</v>
      </c>
      <c r="F394" s="31" t="s">
        <v>833</v>
      </c>
      <c r="G394" s="31"/>
    </row>
    <row r="395" spans="1:7" ht="14.25">
      <c r="A395" s="29" t="s">
        <v>1134</v>
      </c>
      <c r="B395" s="63" t="s">
        <v>1135</v>
      </c>
      <c r="C395" s="31" t="s">
        <v>180</v>
      </c>
      <c r="D395" s="31"/>
      <c r="E395" s="31" t="s">
        <v>833</v>
      </c>
      <c r="F395" s="31" t="s">
        <v>180</v>
      </c>
      <c r="G395" s="31"/>
    </row>
    <row r="396" spans="1:7" ht="14.25">
      <c r="A396" s="29" t="s">
        <v>1134</v>
      </c>
      <c r="B396" s="63" t="s">
        <v>1136</v>
      </c>
      <c r="C396" s="31" t="s">
        <v>180</v>
      </c>
      <c r="D396" s="31"/>
      <c r="E396" s="31" t="s">
        <v>833</v>
      </c>
      <c r="F396" s="31" t="s">
        <v>838</v>
      </c>
      <c r="G396" s="31"/>
    </row>
    <row r="397" spans="1:7" ht="14.25">
      <c r="A397" s="29" t="s">
        <v>745</v>
      </c>
      <c r="B397" s="43" t="s">
        <v>1103</v>
      </c>
      <c r="C397" s="31">
        <v>1</v>
      </c>
      <c r="D397" s="31"/>
      <c r="E397" s="31">
        <v>4</v>
      </c>
      <c r="F397" s="31" t="s">
        <v>180</v>
      </c>
      <c r="G397" s="31"/>
    </row>
    <row r="398" spans="1:7" ht="14.25">
      <c r="A398" s="29" t="s">
        <v>744</v>
      </c>
      <c r="B398" s="43" t="s">
        <v>1092</v>
      </c>
      <c r="C398" s="31">
        <v>1</v>
      </c>
      <c r="D398" s="31"/>
      <c r="E398" s="31" t="s">
        <v>848</v>
      </c>
      <c r="F398" s="31" t="s">
        <v>180</v>
      </c>
      <c r="G398" s="31"/>
    </row>
    <row r="399" spans="1:7" ht="14.25">
      <c r="A399" s="29" t="s">
        <v>584</v>
      </c>
      <c r="B399" s="43" t="s">
        <v>1043</v>
      </c>
      <c r="C399" s="31">
        <v>1</v>
      </c>
      <c r="D399" s="31"/>
      <c r="E399" s="31">
        <v>1</v>
      </c>
      <c r="F399" s="31" t="s">
        <v>831</v>
      </c>
      <c r="G399" s="31"/>
    </row>
    <row r="400" spans="1:7" ht="14.25">
      <c r="A400" s="29" t="s">
        <v>2341</v>
      </c>
      <c r="B400" s="43" t="s">
        <v>1043</v>
      </c>
      <c r="C400" s="31">
        <v>1</v>
      </c>
      <c r="D400" s="31"/>
      <c r="E400" s="31">
        <v>1</v>
      </c>
      <c r="F400" s="31" t="s">
        <v>831</v>
      </c>
      <c r="G400" s="31"/>
    </row>
    <row r="401" spans="1:7" ht="14.25">
      <c r="A401" s="29" t="s">
        <v>742</v>
      </c>
      <c r="B401" s="43" t="s">
        <v>3477</v>
      </c>
      <c r="C401" s="31">
        <v>1</v>
      </c>
      <c r="D401" s="31"/>
      <c r="E401" s="31">
        <v>1</v>
      </c>
      <c r="F401" s="31" t="s">
        <v>831</v>
      </c>
      <c r="G401" s="31"/>
    </row>
    <row r="402" spans="1:7" ht="14.25">
      <c r="A402" s="29" t="s">
        <v>743</v>
      </c>
      <c r="B402" s="43" t="s">
        <v>3477</v>
      </c>
      <c r="C402" s="31">
        <v>1</v>
      </c>
      <c r="D402" s="31"/>
      <c r="E402" s="31">
        <v>1</v>
      </c>
      <c r="F402" s="31" t="s">
        <v>831</v>
      </c>
      <c r="G402" s="31"/>
    </row>
    <row r="403" spans="1:7" ht="14.25">
      <c r="A403" s="29" t="s">
        <v>3540</v>
      </c>
      <c r="B403" s="43" t="s">
        <v>3477</v>
      </c>
      <c r="C403" s="31">
        <v>1</v>
      </c>
      <c r="D403" s="31"/>
      <c r="E403" s="31">
        <v>1</v>
      </c>
      <c r="F403" s="31" t="s">
        <v>831</v>
      </c>
      <c r="G403" s="31"/>
    </row>
    <row r="404" spans="1:7" ht="14.25">
      <c r="A404" s="29"/>
      <c r="B404" s="43"/>
      <c r="C404" s="31"/>
      <c r="D404" s="31"/>
      <c r="E404" s="31"/>
      <c r="F404" s="31"/>
      <c r="G404" s="31"/>
    </row>
    <row r="405" spans="1:7" ht="15">
      <c r="A405" s="41" t="s">
        <v>588</v>
      </c>
      <c r="B405" s="43"/>
      <c r="C405" s="31"/>
      <c r="D405" s="31"/>
      <c r="E405" s="31"/>
      <c r="F405" s="31"/>
      <c r="G405" s="31"/>
    </row>
    <row r="406" spans="1:7" ht="14.25">
      <c r="A406" s="29" t="s">
        <v>749</v>
      </c>
      <c r="B406" s="43" t="s">
        <v>3477</v>
      </c>
      <c r="C406" s="31" t="s">
        <v>180</v>
      </c>
      <c r="D406" s="31"/>
      <c r="E406" s="31" t="s">
        <v>833</v>
      </c>
      <c r="F406" s="31" t="s">
        <v>180</v>
      </c>
      <c r="G406" s="31"/>
    </row>
    <row r="407" spans="1:7" ht="14.25">
      <c r="A407" s="29" t="s">
        <v>748</v>
      </c>
      <c r="B407" s="43" t="s">
        <v>3477</v>
      </c>
      <c r="C407" s="31" t="s">
        <v>180</v>
      </c>
      <c r="D407" s="31"/>
      <c r="E407" s="31" t="s">
        <v>833</v>
      </c>
      <c r="F407" s="31" t="s">
        <v>180</v>
      </c>
      <c r="G407" s="31"/>
    </row>
    <row r="408" spans="1:7" ht="14.25">
      <c r="A408" s="29" t="s">
        <v>750</v>
      </c>
      <c r="B408" s="43" t="s">
        <v>3477</v>
      </c>
      <c r="C408" s="31" t="s">
        <v>180</v>
      </c>
      <c r="D408" s="31"/>
      <c r="E408" s="31" t="s">
        <v>833</v>
      </c>
      <c r="F408" s="31" t="s">
        <v>838</v>
      </c>
      <c r="G408" s="31"/>
    </row>
    <row r="409" spans="1:7" ht="14.25">
      <c r="A409" s="29" t="s">
        <v>751</v>
      </c>
      <c r="B409" s="43" t="s">
        <v>3477</v>
      </c>
      <c r="C409" s="31" t="s">
        <v>180</v>
      </c>
      <c r="D409" s="31"/>
      <c r="E409" s="31" t="s">
        <v>833</v>
      </c>
      <c r="F409" s="31" t="s">
        <v>838</v>
      </c>
      <c r="G409" s="31"/>
    </row>
    <row r="410" spans="1:7" ht="14.25">
      <c r="A410" s="29" t="s">
        <v>752</v>
      </c>
      <c r="B410" s="43" t="s">
        <v>3477</v>
      </c>
      <c r="C410" s="31" t="s">
        <v>180</v>
      </c>
      <c r="D410" s="31"/>
      <c r="E410" s="31" t="s">
        <v>833</v>
      </c>
      <c r="F410" s="31" t="s">
        <v>180</v>
      </c>
      <c r="G410" s="31"/>
    </row>
    <row r="411" spans="1:7" ht="14.25">
      <c r="A411" s="29" t="s">
        <v>1157</v>
      </c>
      <c r="B411" s="43" t="s">
        <v>3477</v>
      </c>
      <c r="C411" s="31" t="s">
        <v>180</v>
      </c>
      <c r="D411" s="31"/>
      <c r="E411" s="31" t="s">
        <v>833</v>
      </c>
      <c r="F411" s="31" t="s">
        <v>180</v>
      </c>
      <c r="G411" s="31"/>
    </row>
    <row r="412" spans="1:7" ht="14.25">
      <c r="A412" s="29" t="s">
        <v>753</v>
      </c>
      <c r="B412" s="43" t="s">
        <v>3477</v>
      </c>
      <c r="C412" s="31" t="s">
        <v>180</v>
      </c>
      <c r="D412" s="31"/>
      <c r="E412" s="31" t="s">
        <v>833</v>
      </c>
      <c r="F412" s="31" t="s">
        <v>180</v>
      </c>
      <c r="G412" s="31"/>
    </row>
    <row r="413" spans="1:7" ht="14.25">
      <c r="A413" s="29" t="s">
        <v>755</v>
      </c>
      <c r="B413" s="43" t="s">
        <v>3477</v>
      </c>
      <c r="C413" s="31" t="s">
        <v>180</v>
      </c>
      <c r="D413" s="31"/>
      <c r="E413" s="31" t="s">
        <v>833</v>
      </c>
      <c r="F413" s="31" t="s">
        <v>180</v>
      </c>
      <c r="G413" s="31"/>
    </row>
    <row r="414" spans="1:7" ht="14.25">
      <c r="A414" s="29" t="s">
        <v>589</v>
      </c>
      <c r="B414" s="43" t="s">
        <v>1161</v>
      </c>
      <c r="C414" s="31">
        <v>1</v>
      </c>
      <c r="D414" s="31"/>
      <c r="E414" s="31" t="s">
        <v>833</v>
      </c>
      <c r="F414" s="31" t="s">
        <v>838</v>
      </c>
      <c r="G414" s="31"/>
    </row>
    <row r="415" spans="1:7" ht="14.25">
      <c r="A415" s="29" t="s">
        <v>591</v>
      </c>
      <c r="B415" s="43" t="s">
        <v>1162</v>
      </c>
      <c r="C415" s="31">
        <v>1</v>
      </c>
      <c r="D415" s="31"/>
      <c r="E415" s="31" t="s">
        <v>833</v>
      </c>
      <c r="F415" s="31" t="s">
        <v>180</v>
      </c>
      <c r="G415" s="31"/>
    </row>
    <row r="416" spans="1:7" ht="14.25">
      <c r="A416" s="29" t="s">
        <v>756</v>
      </c>
      <c r="B416" s="43" t="s">
        <v>1161</v>
      </c>
      <c r="C416" s="31" t="s">
        <v>180</v>
      </c>
      <c r="D416" s="31"/>
      <c r="E416" s="31" t="s">
        <v>833</v>
      </c>
      <c r="F416" s="31" t="s">
        <v>180</v>
      </c>
      <c r="G416" s="31"/>
    </row>
    <row r="417" spans="1:7" ht="14.25">
      <c r="A417" s="29" t="s">
        <v>1164</v>
      </c>
      <c r="B417" s="43" t="s">
        <v>1162</v>
      </c>
      <c r="C417" s="31" t="s">
        <v>180</v>
      </c>
      <c r="D417" s="31"/>
      <c r="E417" s="31" t="s">
        <v>833</v>
      </c>
      <c r="F417" s="31" t="s">
        <v>180</v>
      </c>
      <c r="G417" s="31"/>
    </row>
    <row r="418" spans="1:7" ht="14.25">
      <c r="A418" s="29" t="s">
        <v>593</v>
      </c>
      <c r="B418" s="43" t="s">
        <v>1165</v>
      </c>
      <c r="C418" s="31" t="s">
        <v>180</v>
      </c>
      <c r="D418" s="31"/>
      <c r="E418" s="31" t="s">
        <v>221</v>
      </c>
      <c r="F418" s="31" t="s">
        <v>838</v>
      </c>
      <c r="G418" s="31"/>
    </row>
    <row r="419" spans="1:7" ht="14.25">
      <c r="A419" s="29" t="s">
        <v>595</v>
      </c>
      <c r="B419" s="43" t="s">
        <v>1103</v>
      </c>
      <c r="C419" s="31" t="s">
        <v>180</v>
      </c>
      <c r="D419" s="31"/>
      <c r="E419" s="31" t="s">
        <v>837</v>
      </c>
      <c r="F419" s="31" t="s">
        <v>180</v>
      </c>
      <c r="G419" s="31"/>
    </row>
    <row r="420" spans="1:7" ht="14.25">
      <c r="A420" s="29" t="s">
        <v>758</v>
      </c>
      <c r="B420" s="43" t="s">
        <v>3486</v>
      </c>
      <c r="C420" s="31" t="s">
        <v>180</v>
      </c>
      <c r="D420" s="31"/>
      <c r="E420" s="31" t="s">
        <v>221</v>
      </c>
      <c r="F420" s="31" t="s">
        <v>838</v>
      </c>
      <c r="G420" s="31"/>
    </row>
    <row r="421" spans="1:7" ht="14.25">
      <c r="A421" s="29" t="s">
        <v>759</v>
      </c>
      <c r="B421" s="43" t="s">
        <v>1103</v>
      </c>
      <c r="C421" s="31" t="s">
        <v>180</v>
      </c>
      <c r="D421" s="31"/>
      <c r="E421" s="31" t="s">
        <v>837</v>
      </c>
      <c r="F421" s="31" t="s">
        <v>180</v>
      </c>
      <c r="G421" s="31"/>
    </row>
    <row r="422" spans="1:7" ht="14.25">
      <c r="A422" s="29"/>
      <c r="B422" s="43"/>
      <c r="C422" s="31"/>
      <c r="D422" s="31"/>
      <c r="E422" s="31"/>
      <c r="F422" s="31"/>
      <c r="G422" s="31"/>
    </row>
    <row r="423" spans="1:7" ht="15">
      <c r="A423" s="41" t="s">
        <v>597</v>
      </c>
      <c r="B423" s="43"/>
      <c r="C423" s="31"/>
      <c r="D423" s="31"/>
      <c r="E423" s="31"/>
      <c r="F423" s="31"/>
      <c r="G423" s="31"/>
    </row>
    <row r="424" spans="1:7" ht="14.25">
      <c r="A424" s="29" t="s">
        <v>3541</v>
      </c>
      <c r="B424" s="43" t="s">
        <v>3477</v>
      </c>
      <c r="C424" s="31">
        <v>1</v>
      </c>
      <c r="D424" s="31"/>
      <c r="E424" s="31" t="s">
        <v>848</v>
      </c>
      <c r="F424" s="31">
        <v>1</v>
      </c>
      <c r="G424" s="31"/>
    </row>
    <row r="425" spans="1:7" ht="14.25">
      <c r="A425" s="29" t="s">
        <v>3542</v>
      </c>
      <c r="B425" s="43" t="s">
        <v>3477</v>
      </c>
      <c r="C425" s="31">
        <v>1</v>
      </c>
      <c r="D425" s="31"/>
      <c r="E425" s="31" t="s">
        <v>848</v>
      </c>
      <c r="F425" s="31">
        <v>1</v>
      </c>
      <c r="G425" s="31"/>
    </row>
    <row r="426" spans="1:7" ht="14.25">
      <c r="A426" s="29" t="s">
        <v>3543</v>
      </c>
      <c r="B426" s="43" t="s">
        <v>3477</v>
      </c>
      <c r="C426" s="31">
        <v>1</v>
      </c>
      <c r="D426" s="31"/>
      <c r="E426" s="31" t="s">
        <v>848</v>
      </c>
      <c r="F426" s="31">
        <v>1</v>
      </c>
      <c r="G426" s="31"/>
    </row>
    <row r="427" spans="1:7" ht="14.25">
      <c r="A427" s="29" t="s">
        <v>3410</v>
      </c>
      <c r="B427" s="43" t="s">
        <v>3477</v>
      </c>
      <c r="C427" s="31" t="s">
        <v>833</v>
      </c>
      <c r="D427" s="31"/>
      <c r="E427" s="31" t="s">
        <v>221</v>
      </c>
      <c r="F427" s="31" t="s">
        <v>221</v>
      </c>
      <c r="G427" s="31" t="s">
        <v>3485</v>
      </c>
    </row>
    <row r="428" spans="1:7" ht="14.25">
      <c r="A428" s="29" t="s">
        <v>3412</v>
      </c>
      <c r="B428" s="43" t="s">
        <v>3477</v>
      </c>
      <c r="C428" s="31" t="s">
        <v>833</v>
      </c>
      <c r="D428" s="31"/>
      <c r="E428" s="31" t="s">
        <v>837</v>
      </c>
      <c r="F428" s="31" t="s">
        <v>837</v>
      </c>
      <c r="G428" s="31" t="s">
        <v>3485</v>
      </c>
    </row>
    <row r="429" spans="1:7" ht="14.25">
      <c r="A429" s="29" t="s">
        <v>3544</v>
      </c>
      <c r="B429" s="43" t="s">
        <v>3477</v>
      </c>
      <c r="C429" s="31">
        <v>1</v>
      </c>
      <c r="D429" s="31"/>
      <c r="E429" s="31">
        <v>4</v>
      </c>
      <c r="F429" s="31">
        <v>1</v>
      </c>
      <c r="G429" s="31"/>
    </row>
    <row r="430" spans="1:7" ht="14.25">
      <c r="A430" s="29" t="s">
        <v>602</v>
      </c>
      <c r="B430" s="43" t="s">
        <v>3477</v>
      </c>
      <c r="C430" s="31" t="s">
        <v>180</v>
      </c>
      <c r="D430" s="31"/>
      <c r="E430" s="31" t="s">
        <v>956</v>
      </c>
      <c r="F430" s="31" t="s">
        <v>911</v>
      </c>
      <c r="G430" s="31"/>
    </row>
    <row r="431" spans="1:7" ht="14.25">
      <c r="A431" s="29" t="s">
        <v>765</v>
      </c>
      <c r="B431" s="43" t="s">
        <v>3477</v>
      </c>
      <c r="C431" s="31" t="s">
        <v>180</v>
      </c>
      <c r="D431" s="31"/>
      <c r="E431" s="31" t="s">
        <v>1150</v>
      </c>
      <c r="F431" s="31" t="s">
        <v>1608</v>
      </c>
      <c r="G431" s="31"/>
    </row>
    <row r="432" spans="1:7" ht="14.25">
      <c r="A432" s="29" t="s">
        <v>606</v>
      </c>
      <c r="B432" s="43" t="s">
        <v>3477</v>
      </c>
      <c r="C432" s="31" t="s">
        <v>180</v>
      </c>
      <c r="D432" s="31"/>
      <c r="E432" s="31" t="s">
        <v>863</v>
      </c>
      <c r="F432" s="31" t="s">
        <v>1292</v>
      </c>
      <c r="G432" s="31"/>
    </row>
    <row r="433" spans="1:7" ht="14.25">
      <c r="A433" s="29" t="s">
        <v>768</v>
      </c>
      <c r="B433" s="43" t="s">
        <v>3477</v>
      </c>
      <c r="C433" s="31" t="s">
        <v>180</v>
      </c>
      <c r="D433" s="31"/>
      <c r="E433" s="31" t="s">
        <v>1285</v>
      </c>
      <c r="F433" s="31" t="s">
        <v>1410</v>
      </c>
      <c r="G433" s="31"/>
    </row>
    <row r="434" spans="1:7" ht="14.25">
      <c r="A434" s="29" t="s">
        <v>608</v>
      </c>
      <c r="B434" s="43" t="s">
        <v>3477</v>
      </c>
      <c r="C434" s="31">
        <v>1</v>
      </c>
      <c r="D434" s="31"/>
      <c r="E434" s="31">
        <v>4</v>
      </c>
      <c r="F434" s="31">
        <v>1</v>
      </c>
      <c r="G434" s="31"/>
    </row>
    <row r="435" spans="1:7" ht="14.25">
      <c r="A435" s="29" t="s">
        <v>609</v>
      </c>
      <c r="B435" s="43" t="s">
        <v>3477</v>
      </c>
      <c r="C435" s="31">
        <v>5</v>
      </c>
      <c r="D435" s="31"/>
      <c r="E435" s="31">
        <v>9</v>
      </c>
      <c r="F435" s="31" t="s">
        <v>221</v>
      </c>
      <c r="G435" s="31" t="s">
        <v>3485</v>
      </c>
    </row>
    <row r="436" spans="1:7" ht="14.25">
      <c r="A436" s="29" t="s">
        <v>3545</v>
      </c>
      <c r="B436" s="43" t="s">
        <v>3477</v>
      </c>
      <c r="C436" s="31">
        <v>1</v>
      </c>
      <c r="D436" s="31"/>
      <c r="E436" s="31" t="s">
        <v>848</v>
      </c>
      <c r="F436" s="31">
        <v>1</v>
      </c>
      <c r="G436" s="31"/>
    </row>
    <row r="437" spans="1:7" ht="14.25">
      <c r="A437" s="29" t="s">
        <v>3546</v>
      </c>
      <c r="B437" s="43" t="s">
        <v>3477</v>
      </c>
      <c r="C437" s="31" t="s">
        <v>180</v>
      </c>
      <c r="D437" s="31"/>
      <c r="E437" s="31" t="s">
        <v>833</v>
      </c>
      <c r="F437" s="31" t="s">
        <v>180</v>
      </c>
      <c r="G437" s="31"/>
    </row>
    <row r="438" spans="1:7" ht="14.25">
      <c r="A438" s="29" t="s">
        <v>3547</v>
      </c>
      <c r="B438" s="43" t="s">
        <v>3477</v>
      </c>
      <c r="C438" s="31">
        <v>1</v>
      </c>
      <c r="D438" s="31"/>
      <c r="E438" s="31" t="s">
        <v>848</v>
      </c>
      <c r="F438" s="31">
        <v>1</v>
      </c>
      <c r="G438" s="31"/>
    </row>
    <row r="439" spans="1:7" ht="14.25">
      <c r="A439" s="29" t="s">
        <v>3548</v>
      </c>
      <c r="B439" s="43" t="s">
        <v>3477</v>
      </c>
      <c r="C439" s="31">
        <v>1</v>
      </c>
      <c r="D439" s="31"/>
      <c r="E439" s="31" t="s">
        <v>848</v>
      </c>
      <c r="F439" s="31">
        <v>1</v>
      </c>
      <c r="G439" s="31"/>
    </row>
    <row r="440" spans="1:7" ht="14.25">
      <c r="A440" s="29" t="s">
        <v>1197</v>
      </c>
      <c r="B440" s="63" t="s">
        <v>1043</v>
      </c>
      <c r="C440" s="31" t="s">
        <v>180</v>
      </c>
      <c r="D440" s="31"/>
      <c r="E440" s="31" t="s">
        <v>833</v>
      </c>
      <c r="F440" s="31" t="s">
        <v>180</v>
      </c>
      <c r="G440" s="31"/>
    </row>
    <row r="441" spans="1:7" ht="14.25">
      <c r="A441" s="29" t="s">
        <v>1199</v>
      </c>
      <c r="B441" s="63" t="s">
        <v>1043</v>
      </c>
      <c r="C441" s="31" t="s">
        <v>853</v>
      </c>
      <c r="D441" s="31"/>
      <c r="E441" s="31" t="s">
        <v>908</v>
      </c>
      <c r="F441" s="31" t="s">
        <v>854</v>
      </c>
      <c r="G441" s="31" t="s">
        <v>3485</v>
      </c>
    </row>
    <row r="442" spans="1:7" ht="14.25">
      <c r="A442" s="29" t="s">
        <v>1206</v>
      </c>
      <c r="B442" s="63" t="s">
        <v>1043</v>
      </c>
      <c r="C442" s="31" t="s">
        <v>854</v>
      </c>
      <c r="D442" s="31"/>
      <c r="E442" s="31" t="s">
        <v>843</v>
      </c>
      <c r="F442" s="31" t="s">
        <v>843</v>
      </c>
      <c r="G442" s="31" t="s">
        <v>3485</v>
      </c>
    </row>
    <row r="443" spans="1:7" ht="14.25">
      <c r="A443" s="29"/>
      <c r="B443" s="43"/>
      <c r="C443" s="31"/>
      <c r="D443" s="31"/>
      <c r="E443" s="31"/>
      <c r="F443" s="31"/>
      <c r="G443" s="31"/>
    </row>
    <row r="444" spans="1:7" ht="15">
      <c r="A444" s="41" t="s">
        <v>512</v>
      </c>
      <c r="B444" s="43"/>
      <c r="C444" s="31"/>
      <c r="D444" s="31"/>
      <c r="E444" s="31"/>
      <c r="F444" s="31"/>
      <c r="G444" s="31"/>
    </row>
    <row r="445" spans="1:7" ht="14.25">
      <c r="A445" s="29" t="s">
        <v>616</v>
      </c>
      <c r="B445" s="43" t="s">
        <v>3477</v>
      </c>
      <c r="C445" s="31" t="s">
        <v>180</v>
      </c>
      <c r="D445" s="31"/>
      <c r="E445" s="31" t="s">
        <v>855</v>
      </c>
      <c r="F445" s="31" t="s">
        <v>956</v>
      </c>
      <c r="G445" s="31"/>
    </row>
    <row r="446" spans="1:7" ht="14.25">
      <c r="A446" s="29" t="s">
        <v>617</v>
      </c>
      <c r="B446" s="43" t="s">
        <v>3477</v>
      </c>
      <c r="C446" s="31" t="s">
        <v>180</v>
      </c>
      <c r="D446" s="31"/>
      <c r="E446" s="31" t="s">
        <v>1010</v>
      </c>
      <c r="F446" s="31" t="s">
        <v>1011</v>
      </c>
      <c r="G446" s="31"/>
    </row>
    <row r="447" spans="1:7" ht="14.25">
      <c r="A447" s="29" t="s">
        <v>775</v>
      </c>
      <c r="B447" s="43" t="s">
        <v>3477</v>
      </c>
      <c r="C447" s="31" t="s">
        <v>180</v>
      </c>
      <c r="D447" s="31"/>
      <c r="E447" s="31" t="s">
        <v>1292</v>
      </c>
      <c r="F447" s="31" t="s">
        <v>1150</v>
      </c>
      <c r="G447" s="31"/>
    </row>
    <row r="448" spans="1:7" ht="14.25">
      <c r="A448" s="29" t="s">
        <v>776</v>
      </c>
      <c r="B448" s="43" t="s">
        <v>3477</v>
      </c>
      <c r="C448" s="31" t="s">
        <v>180</v>
      </c>
      <c r="D448" s="31"/>
      <c r="E448" s="31" t="s">
        <v>2752</v>
      </c>
      <c r="F448" s="31" t="s">
        <v>1231</v>
      </c>
      <c r="G448" s="31"/>
    </row>
    <row r="449" spans="1:1024" ht="14.25">
      <c r="A449" s="29" t="s">
        <v>618</v>
      </c>
      <c r="B449" s="43" t="s">
        <v>3477</v>
      </c>
      <c r="C449" s="31">
        <v>1</v>
      </c>
      <c r="D449" s="31"/>
      <c r="E449" s="31">
        <v>4</v>
      </c>
      <c r="F449" s="31">
        <v>1</v>
      </c>
      <c r="G449" s="31"/>
    </row>
    <row r="450" spans="1:1024" ht="14.25">
      <c r="A450" s="29" t="s">
        <v>619</v>
      </c>
      <c r="B450" s="43" t="s">
        <v>3477</v>
      </c>
      <c r="C450" s="31">
        <v>5</v>
      </c>
      <c r="D450" s="31"/>
      <c r="E450" s="31">
        <v>9</v>
      </c>
      <c r="F450" s="31" t="s">
        <v>221</v>
      </c>
      <c r="G450" s="31"/>
    </row>
    <row r="451" spans="1:1024" ht="14.25">
      <c r="A451" s="29"/>
      <c r="B451" s="43"/>
      <c r="C451" s="31"/>
      <c r="D451" s="31"/>
      <c r="E451" s="31"/>
      <c r="F451" s="31"/>
      <c r="G451" s="31"/>
    </row>
    <row r="452" spans="1:1024" ht="15">
      <c r="A452" s="41" t="s">
        <v>569</v>
      </c>
      <c r="B452" s="43"/>
      <c r="C452" s="31"/>
      <c r="D452" s="31"/>
      <c r="E452" s="31"/>
      <c r="F452" s="31"/>
      <c r="G452" s="31"/>
    </row>
    <row r="453" spans="1:1024" ht="14.25">
      <c r="A453" s="29" t="s">
        <v>3414</v>
      </c>
      <c r="B453" s="43" t="s">
        <v>3477</v>
      </c>
      <c r="C453" s="31">
        <v>1</v>
      </c>
      <c r="D453" s="31"/>
      <c r="E453" s="31">
        <v>1</v>
      </c>
      <c r="F453" s="31" t="s">
        <v>831</v>
      </c>
      <c r="G453" s="31"/>
    </row>
    <row r="454" spans="1:1024" ht="14.25">
      <c r="A454" s="29" t="s">
        <v>3415</v>
      </c>
      <c r="B454" s="43" t="s">
        <v>3477</v>
      </c>
      <c r="C454" s="31">
        <v>1</v>
      </c>
      <c r="D454" s="31" t="s">
        <v>1662</v>
      </c>
      <c r="E454" s="31">
        <v>1</v>
      </c>
      <c r="F454" s="31" t="s">
        <v>831</v>
      </c>
      <c r="G454" s="31"/>
    </row>
    <row r="455" spans="1:1024" ht="14.25">
      <c r="A455" s="29" t="s">
        <v>3416</v>
      </c>
      <c r="B455" s="43" t="s">
        <v>3477</v>
      </c>
      <c r="C455" s="31">
        <v>1</v>
      </c>
      <c r="D455" s="31"/>
      <c r="E455" s="31">
        <v>1</v>
      </c>
      <c r="F455" s="31" t="s">
        <v>831</v>
      </c>
      <c r="G455" s="31"/>
    </row>
    <row r="456" spans="1:1024" ht="14.25">
      <c r="A456" s="29" t="s">
        <v>3417</v>
      </c>
      <c r="B456" s="43" t="s">
        <v>3477</v>
      </c>
      <c r="C456" s="31">
        <v>1</v>
      </c>
      <c r="D456" s="31"/>
      <c r="E456" s="31">
        <v>1</v>
      </c>
      <c r="F456" s="31" t="s">
        <v>831</v>
      </c>
      <c r="G456" s="31"/>
    </row>
    <row r="457" spans="1:1024" ht="14.25">
      <c r="A457" s="29"/>
      <c r="B457" s="43"/>
      <c r="C457" s="31"/>
      <c r="D457" s="31"/>
      <c r="E457" s="31"/>
      <c r="F457" s="31"/>
      <c r="G457" s="31"/>
    </row>
    <row r="458" spans="1:1024" ht="15">
      <c r="A458" s="41" t="s">
        <v>436</v>
      </c>
      <c r="B458" s="43"/>
      <c r="C458" s="31"/>
      <c r="D458" s="31"/>
      <c r="E458" s="31"/>
      <c r="F458" s="31"/>
      <c r="G458" s="31"/>
    </row>
    <row r="459" spans="1:1024" ht="14.25">
      <c r="A459" s="29" t="s">
        <v>620</v>
      </c>
      <c r="B459" s="43" t="s">
        <v>356</v>
      </c>
      <c r="C459" s="31" t="s">
        <v>221</v>
      </c>
      <c r="D459" s="31"/>
      <c r="E459" s="31" t="s">
        <v>911</v>
      </c>
      <c r="F459" s="31" t="s">
        <v>911</v>
      </c>
      <c r="G459" s="31"/>
    </row>
    <row r="460" spans="1:1024" ht="14.25">
      <c r="A460" s="29" t="s">
        <v>621</v>
      </c>
      <c r="B460" s="43" t="s">
        <v>356</v>
      </c>
      <c r="C460" s="31" t="s">
        <v>848</v>
      </c>
      <c r="D460" s="31"/>
      <c r="E460" s="31" t="s">
        <v>951</v>
      </c>
      <c r="F460" s="31" t="s">
        <v>951</v>
      </c>
      <c r="G460" s="31"/>
    </row>
    <row r="461" spans="1:1024" ht="14.25">
      <c r="A461" s="29" t="s">
        <v>534</v>
      </c>
      <c r="B461" s="43" t="s">
        <v>1230</v>
      </c>
      <c r="C461" s="31" t="s">
        <v>3549</v>
      </c>
      <c r="D461" s="31"/>
      <c r="E461" s="31" t="s">
        <v>1614</v>
      </c>
      <c r="F461" s="31" t="s">
        <v>1614</v>
      </c>
      <c r="G461" s="31" t="s">
        <v>1226</v>
      </c>
    </row>
    <row r="462" spans="1:1024" ht="14.25">
      <c r="A462" s="29" t="s">
        <v>534</v>
      </c>
      <c r="B462" s="43" t="s">
        <v>1230</v>
      </c>
      <c r="C462" s="31" t="s">
        <v>1780</v>
      </c>
      <c r="D462" s="31"/>
      <c r="E462" s="31" t="s">
        <v>3491</v>
      </c>
      <c r="F462" s="31" t="s">
        <v>3491</v>
      </c>
      <c r="G462" s="31" t="s">
        <v>1227</v>
      </c>
    </row>
    <row r="463" spans="1:1024" ht="14.25">
      <c r="A463" s="123" t="s">
        <v>535</v>
      </c>
      <c r="B463" s="43" t="s">
        <v>1230</v>
      </c>
      <c r="C463" s="55" t="s">
        <v>1428</v>
      </c>
      <c r="D463" s="31"/>
      <c r="E463" s="31" t="s">
        <v>3550</v>
      </c>
      <c r="F463" s="31" t="s">
        <v>3550</v>
      </c>
      <c r="G463" s="178" t="s">
        <v>1226</v>
      </c>
      <c r="AMJ463" s="32"/>
    </row>
    <row r="464" spans="1:1024" ht="14.25">
      <c r="A464" s="123" t="s">
        <v>535</v>
      </c>
      <c r="B464" s="43" t="s">
        <v>1230</v>
      </c>
      <c r="C464" s="55" t="s">
        <v>3551</v>
      </c>
      <c r="D464" s="31"/>
      <c r="E464" s="31" t="s">
        <v>3520</v>
      </c>
      <c r="F464" s="31" t="s">
        <v>3520</v>
      </c>
      <c r="G464" s="31" t="s">
        <v>1227</v>
      </c>
      <c r="AMJ464" s="32"/>
    </row>
    <row r="465" spans="1:1024" ht="14.25">
      <c r="A465" s="123" t="s">
        <v>1617</v>
      </c>
      <c r="B465" s="43" t="s">
        <v>304</v>
      </c>
      <c r="C465" s="55" t="s">
        <v>3552</v>
      </c>
      <c r="D465" s="31"/>
      <c r="E465" s="31" t="s">
        <v>1428</v>
      </c>
      <c r="F465" s="31" t="s">
        <v>1428</v>
      </c>
      <c r="G465" s="178"/>
      <c r="AMJ465" s="32"/>
    </row>
    <row r="466" spans="1:1024" ht="14.25">
      <c r="A466" s="75" t="s">
        <v>114</v>
      </c>
      <c r="B466" s="47" t="s">
        <v>304</v>
      </c>
      <c r="C466" s="74" t="s">
        <v>3553</v>
      </c>
      <c r="D466" s="54"/>
      <c r="E466" s="54" t="s">
        <v>3554</v>
      </c>
      <c r="F466" s="54" t="s">
        <v>3554</v>
      </c>
      <c r="G466" s="232"/>
    </row>
  </sheetData>
  <mergeCells count="16">
    <mergeCell ref="A211:G211"/>
    <mergeCell ref="A279:G279"/>
    <mergeCell ref="A358:B358"/>
    <mergeCell ref="A377:G377"/>
    <mergeCell ref="B8:G8"/>
    <mergeCell ref="B9:G9"/>
    <mergeCell ref="B10:G10"/>
    <mergeCell ref="A12:G12"/>
    <mergeCell ref="A158:B158"/>
    <mergeCell ref="A186:B186"/>
    <mergeCell ref="A1:G1"/>
    <mergeCell ref="A2:G2"/>
    <mergeCell ref="A4:G4"/>
    <mergeCell ref="B5:G5"/>
    <mergeCell ref="B6:G6"/>
    <mergeCell ref="B7:G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
  <sheetViews>
    <sheetView workbookViewId="0"/>
  </sheetViews>
  <sheetFormatPr defaultRowHeight="12.75"/>
  <cols>
    <col min="1" max="1" width="12.875" style="17" customWidth="1"/>
    <col min="2" max="2" width="60.25" style="18" customWidth="1"/>
  </cols>
  <sheetData>
    <row r="1" spans="1:2" ht="15.75">
      <c r="A1" s="21" t="s">
        <v>54</v>
      </c>
      <c r="B1" s="21"/>
    </row>
    <row r="2" spans="1:2" ht="14.25"/>
    <row r="3" spans="1:2" ht="14.25">
      <c r="A3" s="22" t="s">
        <v>55</v>
      </c>
      <c r="B3" s="22"/>
    </row>
    <row r="4" spans="1:2" ht="14.25"/>
    <row r="5" spans="1:2" ht="28.5">
      <c r="A5" s="17" t="s">
        <v>56</v>
      </c>
      <c r="B5" s="18" t="s">
        <v>57</v>
      </c>
    </row>
    <row r="6" spans="1:2" ht="42.75">
      <c r="A6" s="17" t="s">
        <v>58</v>
      </c>
      <c r="B6" s="18" t="s">
        <v>59</v>
      </c>
    </row>
    <row r="7" spans="1:2" ht="14.25">
      <c r="A7" s="17" t="s">
        <v>60</v>
      </c>
      <c r="B7" s="18" t="s">
        <v>61</v>
      </c>
    </row>
    <row r="8" spans="1:2" ht="57">
      <c r="A8" s="17" t="s">
        <v>62</v>
      </c>
      <c r="B8" s="18" t="s">
        <v>63</v>
      </c>
    </row>
    <row r="9" spans="1:2" ht="14.25">
      <c r="A9" s="17" t="s">
        <v>64</v>
      </c>
      <c r="B9" s="18" t="s">
        <v>65</v>
      </c>
    </row>
    <row r="10" spans="1:2" ht="57">
      <c r="A10" s="17" t="s">
        <v>66</v>
      </c>
      <c r="B10" s="18" t="s">
        <v>67</v>
      </c>
    </row>
    <row r="11" spans="1:2" ht="14.25">
      <c r="A11" s="17" t="s">
        <v>68</v>
      </c>
      <c r="B11" s="18" t="s">
        <v>69</v>
      </c>
    </row>
    <row r="12" spans="1:2" ht="14.25">
      <c r="A12" s="17" t="s">
        <v>70</v>
      </c>
      <c r="B12" s="18" t="s">
        <v>71</v>
      </c>
    </row>
    <row r="13" spans="1:2" ht="14.25">
      <c r="A13" s="17" t="s">
        <v>72</v>
      </c>
      <c r="B13" s="18" t="s">
        <v>73</v>
      </c>
    </row>
    <row r="14" spans="1:2" ht="57">
      <c r="A14" s="17" t="s">
        <v>74</v>
      </c>
      <c r="B14" s="18" t="s">
        <v>75</v>
      </c>
    </row>
    <row r="15" spans="1:2" ht="42.75">
      <c r="A15" s="17" t="s">
        <v>76</v>
      </c>
      <c r="B15" s="18" t="s">
        <v>77</v>
      </c>
    </row>
    <row r="16" spans="1:2" ht="57">
      <c r="A16" s="17" t="s">
        <v>78</v>
      </c>
      <c r="B16" s="18" t="s">
        <v>79</v>
      </c>
    </row>
    <row r="17" spans="1:2" ht="71.25">
      <c r="A17" s="17" t="s">
        <v>80</v>
      </c>
      <c r="B17" s="18" t="s">
        <v>81</v>
      </c>
    </row>
    <row r="18" spans="1:2" ht="28.5">
      <c r="A18" s="17" t="s">
        <v>82</v>
      </c>
      <c r="B18" s="18" t="s">
        <v>83</v>
      </c>
    </row>
    <row r="19" spans="1:2" ht="42.75">
      <c r="A19" s="17" t="s">
        <v>84</v>
      </c>
      <c r="B19" s="4" t="s">
        <v>85</v>
      </c>
    </row>
    <row r="20" spans="1:2" ht="114">
      <c r="A20" s="17" t="s">
        <v>86</v>
      </c>
      <c r="B20" s="18" t="s">
        <v>87</v>
      </c>
    </row>
    <row r="21" spans="1:2" ht="99.75">
      <c r="B21" s="18" t="s">
        <v>88</v>
      </c>
    </row>
    <row r="22" spans="1:2" ht="194.1" customHeight="1">
      <c r="A22" s="19" t="s">
        <v>89</v>
      </c>
      <c r="B22" s="4" t="s">
        <v>90</v>
      </c>
    </row>
    <row r="23" spans="1:2" ht="28.5">
      <c r="A23" s="17" t="s">
        <v>91</v>
      </c>
      <c r="B23" s="18" t="s">
        <v>92</v>
      </c>
    </row>
    <row r="24" spans="1:2" ht="57">
      <c r="A24" s="17" t="s">
        <v>93</v>
      </c>
      <c r="B24" s="4" t="s">
        <v>94</v>
      </c>
    </row>
    <row r="25" spans="1:2" ht="28.5">
      <c r="A25" s="17" t="s">
        <v>95</v>
      </c>
      <c r="B25" s="18" t="s">
        <v>96</v>
      </c>
    </row>
    <row r="26" spans="1:2" ht="28.5">
      <c r="A26" s="17" t="s">
        <v>97</v>
      </c>
      <c r="B26" s="18" t="s">
        <v>98</v>
      </c>
    </row>
    <row r="27" spans="1:2" ht="14.25">
      <c r="A27" s="17" t="s">
        <v>99</v>
      </c>
      <c r="B27" s="18" t="s">
        <v>100</v>
      </c>
    </row>
    <row r="28" spans="1:2" ht="156.75">
      <c r="A28" s="17" t="s">
        <v>101</v>
      </c>
      <c r="B28" s="18" t="s">
        <v>102</v>
      </c>
    </row>
    <row r="29" spans="1:2" ht="142.5">
      <c r="A29" s="17" t="s">
        <v>103</v>
      </c>
      <c r="B29" s="18" t="s">
        <v>104</v>
      </c>
    </row>
    <row r="30" spans="1:2" ht="99.75">
      <c r="A30" s="17" t="s">
        <v>105</v>
      </c>
      <c r="B30" s="18" t="s">
        <v>106</v>
      </c>
    </row>
    <row r="31" spans="1:2" ht="57">
      <c r="A31" s="17" t="s">
        <v>107</v>
      </c>
      <c r="B31" s="18" t="s">
        <v>108</v>
      </c>
    </row>
    <row r="32" spans="1:2" ht="14.25">
      <c r="A32" s="17" t="s">
        <v>109</v>
      </c>
      <c r="B32" s="18" t="s">
        <v>109</v>
      </c>
    </row>
    <row r="33" spans="1:2" ht="14.25">
      <c r="A33" s="17" t="s">
        <v>110</v>
      </c>
      <c r="B33" s="18" t="s">
        <v>110</v>
      </c>
    </row>
    <row r="34" spans="1:2" ht="14.25">
      <c r="A34" s="17" t="s">
        <v>111</v>
      </c>
      <c r="B34" s="18" t="s">
        <v>112</v>
      </c>
    </row>
    <row r="35" spans="1:2" ht="14.25">
      <c r="A35" s="17" t="s">
        <v>113</v>
      </c>
    </row>
    <row r="36" spans="1:2" ht="14.25">
      <c r="A36" s="17" t="s">
        <v>114</v>
      </c>
    </row>
    <row r="37" spans="1:2" ht="14.25">
      <c r="A37" s="17" t="s">
        <v>115</v>
      </c>
      <c r="B37" s="18" t="s">
        <v>115</v>
      </c>
    </row>
    <row r="38" spans="1:2" ht="14.25">
      <c r="A38" s="17" t="s">
        <v>116</v>
      </c>
      <c r="B38" s="18" t="s">
        <v>116</v>
      </c>
    </row>
    <row r="39" spans="1:2" ht="14.25">
      <c r="A39" s="17" t="s">
        <v>117</v>
      </c>
      <c r="B39" s="18" t="s">
        <v>118</v>
      </c>
    </row>
    <row r="40" spans="1:2" ht="14.25">
      <c r="A40" s="17" t="s">
        <v>119</v>
      </c>
      <c r="B40" s="18" t="s">
        <v>120</v>
      </c>
    </row>
    <row r="41" spans="1:2" ht="14.25">
      <c r="A41" s="17" t="s">
        <v>121</v>
      </c>
      <c r="B41" s="18" t="s">
        <v>122</v>
      </c>
    </row>
    <row r="42" spans="1:2" ht="99.75">
      <c r="A42" s="17" t="s">
        <v>123</v>
      </c>
      <c r="B42" s="18" t="s">
        <v>124</v>
      </c>
    </row>
    <row r="43" spans="1:2" ht="14.25">
      <c r="A43" s="17" t="s">
        <v>125</v>
      </c>
      <c r="B43" s="18" t="s">
        <v>126</v>
      </c>
    </row>
    <row r="44" spans="1:2" ht="14.25">
      <c r="A44" s="17" t="s">
        <v>127</v>
      </c>
      <c r="B44" s="18" t="s">
        <v>128</v>
      </c>
    </row>
    <row r="45" spans="1:2" ht="42.75">
      <c r="A45" s="17" t="s">
        <v>129</v>
      </c>
      <c r="B45" s="18" t="s">
        <v>130</v>
      </c>
    </row>
    <row r="46" spans="1:2" ht="14.25">
      <c r="A46" s="17" t="s">
        <v>131</v>
      </c>
      <c r="B46" s="18" t="s">
        <v>132</v>
      </c>
    </row>
    <row r="47" spans="1:2" ht="14.25">
      <c r="A47" s="17" t="s">
        <v>133</v>
      </c>
      <c r="B47" s="18" t="s">
        <v>134</v>
      </c>
    </row>
    <row r="48" spans="1:2" ht="14.25">
      <c r="A48" s="17" t="s">
        <v>135</v>
      </c>
      <c r="B48" s="18" t="s">
        <v>136</v>
      </c>
    </row>
    <row r="49" spans="1:2" ht="14.25">
      <c r="A49" s="17" t="s">
        <v>137</v>
      </c>
      <c r="B49" s="18" t="s">
        <v>138</v>
      </c>
    </row>
    <row r="50" spans="1:2" ht="14.25">
      <c r="A50" s="17" t="s">
        <v>139</v>
      </c>
      <c r="B50" s="18" t="s">
        <v>140</v>
      </c>
    </row>
    <row r="51" spans="1:2" ht="14.25">
      <c r="A51" s="17" t="s">
        <v>141</v>
      </c>
      <c r="B51" s="18" t="s">
        <v>142</v>
      </c>
    </row>
    <row r="52" spans="1:2" ht="14.25">
      <c r="A52" s="17" t="s">
        <v>143</v>
      </c>
      <c r="B52" s="18" t="s">
        <v>144</v>
      </c>
    </row>
    <row r="53" spans="1:2" ht="14.25"/>
    <row r="54" spans="1:2" ht="71.25">
      <c r="A54" s="17" t="s">
        <v>145</v>
      </c>
      <c r="B54" s="18" t="s">
        <v>146</v>
      </c>
    </row>
    <row r="55" spans="1:2" ht="28.5">
      <c r="A55" s="17" t="s">
        <v>147</v>
      </c>
      <c r="B55" s="18" t="s">
        <v>148</v>
      </c>
    </row>
    <row r="56" spans="1:2" ht="28.5">
      <c r="A56" s="17" t="s">
        <v>149</v>
      </c>
      <c r="B56" s="18" t="s">
        <v>150</v>
      </c>
    </row>
    <row r="57" spans="1:2" ht="14.25">
      <c r="A57" s="20" t="s">
        <v>151</v>
      </c>
      <c r="B57" s="20" t="s">
        <v>151</v>
      </c>
    </row>
    <row r="58" spans="1:2" ht="28.5">
      <c r="A58" s="17" t="s">
        <v>152</v>
      </c>
      <c r="B58" s="18" t="s">
        <v>153</v>
      </c>
    </row>
    <row r="59" spans="1:2" ht="156.75">
      <c r="A59" s="17" t="s">
        <v>154</v>
      </c>
      <c r="B59" s="18" t="s">
        <v>155</v>
      </c>
    </row>
  </sheetData>
  <mergeCells count="2">
    <mergeCell ref="A1:B1"/>
    <mergeCell ref="A3:B3"/>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733"/>
  <sheetViews>
    <sheetView workbookViewId="0"/>
  </sheetViews>
  <sheetFormatPr defaultRowHeight="12.75"/>
  <cols>
    <col min="1" max="1" width="21.125" customWidth="1"/>
    <col min="2" max="2" width="11.5" customWidth="1"/>
    <col min="3" max="3" width="8.125" style="24" customWidth="1"/>
    <col min="4" max="4" width="9.625" style="24" customWidth="1"/>
    <col min="5" max="5" width="7.25" style="24" customWidth="1"/>
    <col min="6" max="6" width="10" style="24" customWidth="1"/>
    <col min="7" max="7" width="12.25" style="24" customWidth="1"/>
    <col min="8" max="8" width="5" customWidth="1"/>
    <col min="9" max="1024" width="10.75" customWidth="1"/>
  </cols>
  <sheetData>
    <row r="1" spans="1:11" ht="20.25">
      <c r="A1" s="56" t="s">
        <v>3555</v>
      </c>
      <c r="B1" s="56"/>
      <c r="C1" s="56"/>
      <c r="D1" s="56"/>
      <c r="E1" s="56"/>
      <c r="F1" s="56"/>
      <c r="G1" s="56"/>
    </row>
    <row r="2" spans="1:11" ht="15.75">
      <c r="A2" s="57" t="s">
        <v>1980</v>
      </c>
      <c r="B2" s="57"/>
      <c r="C2" s="57"/>
      <c r="D2" s="57"/>
      <c r="E2" s="57"/>
      <c r="F2" s="57"/>
      <c r="G2" s="57"/>
      <c r="K2" s="24"/>
    </row>
    <row r="3" spans="1:11" ht="14.25">
      <c r="A3" s="7"/>
      <c r="B3" s="7"/>
      <c r="K3" s="24"/>
    </row>
    <row r="4" spans="1:11" ht="14.25">
      <c r="A4" s="58" t="s">
        <v>255</v>
      </c>
      <c r="B4" s="58"/>
      <c r="C4" s="58"/>
      <c r="D4" s="58"/>
      <c r="E4" s="58"/>
      <c r="F4" s="58"/>
      <c r="G4" s="58"/>
      <c r="K4" s="24"/>
    </row>
    <row r="5" spans="1:11" ht="15">
      <c r="A5" s="39" t="s">
        <v>256</v>
      </c>
      <c r="B5" s="59" t="s">
        <v>2754</v>
      </c>
      <c r="C5" s="59"/>
      <c r="D5" s="59"/>
      <c r="E5" s="59"/>
      <c r="F5" s="59"/>
      <c r="G5" s="59"/>
    </row>
    <row r="6" spans="1:11" ht="15">
      <c r="A6" s="39" t="s">
        <v>258</v>
      </c>
      <c r="B6" s="59" t="s">
        <v>3556</v>
      </c>
      <c r="C6" s="59"/>
      <c r="D6" s="59"/>
      <c r="E6" s="59"/>
      <c r="F6" s="59"/>
      <c r="G6" s="59"/>
    </row>
    <row r="7" spans="1:11" ht="15">
      <c r="A7" s="39" t="s">
        <v>1982</v>
      </c>
      <c r="B7" s="59" t="s">
        <v>3420</v>
      </c>
      <c r="C7" s="59"/>
      <c r="D7" s="59"/>
      <c r="E7" s="59"/>
      <c r="F7" s="59"/>
      <c r="G7" s="59"/>
    </row>
    <row r="8" spans="1:11" ht="15">
      <c r="A8" s="39" t="s">
        <v>2233</v>
      </c>
      <c r="B8" s="59" t="s">
        <v>3341</v>
      </c>
      <c r="C8" s="59"/>
      <c r="D8" s="59"/>
      <c r="E8" s="59"/>
      <c r="F8" s="59"/>
      <c r="G8" s="59"/>
    </row>
    <row r="9" spans="1:11" ht="15">
      <c r="A9" s="39"/>
      <c r="B9" s="59" t="s">
        <v>3421</v>
      </c>
      <c r="C9" s="59"/>
      <c r="D9" s="59"/>
      <c r="E9" s="59"/>
      <c r="F9" s="59"/>
      <c r="G9" s="59"/>
    </row>
    <row r="10" spans="1:11" ht="15">
      <c r="A10" s="39"/>
      <c r="B10" s="59" t="s">
        <v>3422</v>
      </c>
      <c r="C10" s="59"/>
      <c r="D10" s="59"/>
      <c r="E10" s="59"/>
      <c r="F10" s="59"/>
      <c r="G10" s="59"/>
    </row>
    <row r="11" spans="1:11" ht="15">
      <c r="A11" s="39"/>
      <c r="B11" s="59" t="s">
        <v>3423</v>
      </c>
      <c r="C11" s="59"/>
      <c r="D11" s="59"/>
      <c r="E11" s="59"/>
      <c r="F11" s="59"/>
      <c r="G11" s="59"/>
    </row>
    <row r="12" spans="1:11" ht="15">
      <c r="A12" s="39"/>
      <c r="B12" s="59" t="s">
        <v>3424</v>
      </c>
      <c r="C12" s="59"/>
      <c r="D12" s="59"/>
      <c r="E12" s="59"/>
      <c r="F12" s="59"/>
      <c r="G12" s="59"/>
    </row>
    <row r="13" spans="1:11" ht="15">
      <c r="A13" s="39"/>
      <c r="B13" s="59" t="s">
        <v>3557</v>
      </c>
      <c r="C13" s="59"/>
      <c r="D13" s="59"/>
      <c r="E13" s="59"/>
      <c r="F13" s="59"/>
      <c r="G13" s="59"/>
    </row>
    <row r="14" spans="1:11" ht="15">
      <c r="A14" s="39" t="s">
        <v>262</v>
      </c>
      <c r="B14" s="59" t="s">
        <v>3350</v>
      </c>
      <c r="C14" s="59"/>
      <c r="D14" s="59"/>
      <c r="E14" s="59"/>
      <c r="F14" s="59"/>
      <c r="G14" s="59"/>
    </row>
    <row r="15" spans="1:11" ht="15">
      <c r="A15" s="39"/>
      <c r="B15" s="59" t="s">
        <v>3558</v>
      </c>
      <c r="C15" s="59"/>
      <c r="D15" s="59"/>
      <c r="E15" s="59"/>
      <c r="F15" s="59"/>
      <c r="G15" s="59"/>
    </row>
    <row r="16" spans="1:11" ht="30">
      <c r="A16" s="39" t="s">
        <v>264</v>
      </c>
      <c r="B16" s="59" t="s">
        <v>3426</v>
      </c>
      <c r="C16" s="59"/>
      <c r="D16" s="59"/>
      <c r="E16" s="59"/>
      <c r="F16" s="59"/>
      <c r="G16" s="59"/>
    </row>
    <row r="17" spans="1:7" ht="20.100000000000001" customHeight="1"/>
    <row r="18" spans="1:7" ht="15.75">
      <c r="A18" s="133" t="s">
        <v>268</v>
      </c>
      <c r="B18" s="133"/>
      <c r="C18" s="133"/>
      <c r="D18" s="133"/>
      <c r="E18" s="133"/>
      <c r="F18" s="133"/>
      <c r="G18" s="133"/>
    </row>
    <row r="19" spans="1:7" s="39" customFormat="1" ht="60">
      <c r="A19" s="41"/>
      <c r="B19" s="113" t="s">
        <v>26</v>
      </c>
      <c r="C19" s="78" t="s">
        <v>35</v>
      </c>
      <c r="D19" s="78" t="s">
        <v>2237</v>
      </c>
      <c r="E19" s="78" t="s">
        <v>28</v>
      </c>
      <c r="F19" s="78" t="s">
        <v>31</v>
      </c>
      <c r="G19" s="78" t="s">
        <v>3352</v>
      </c>
    </row>
    <row r="20" spans="1:7" ht="15">
      <c r="A20" s="128" t="s">
        <v>271</v>
      </c>
      <c r="B20" s="43"/>
      <c r="C20" s="31"/>
      <c r="D20" s="31"/>
      <c r="E20" s="31"/>
      <c r="F20" s="31"/>
      <c r="G20" s="31"/>
    </row>
    <row r="21" spans="1:7" ht="14.25">
      <c r="A21" s="29" t="s">
        <v>272</v>
      </c>
      <c r="B21" s="43" t="s">
        <v>273</v>
      </c>
      <c r="C21" s="31">
        <v>1</v>
      </c>
      <c r="D21" s="31" t="s">
        <v>3427</v>
      </c>
      <c r="E21" s="31">
        <v>1</v>
      </c>
      <c r="F21" s="31" t="s">
        <v>831</v>
      </c>
      <c r="G21" s="31"/>
    </row>
    <row r="22" spans="1:7" ht="14.25">
      <c r="A22" s="29" t="s">
        <v>272</v>
      </c>
      <c r="B22" s="43" t="s">
        <v>276</v>
      </c>
      <c r="C22" s="31">
        <v>1</v>
      </c>
      <c r="D22" s="31" t="s">
        <v>3427</v>
      </c>
      <c r="E22" s="31">
        <v>1</v>
      </c>
      <c r="F22" s="31" t="s">
        <v>831</v>
      </c>
      <c r="G22" s="31"/>
    </row>
    <row r="23" spans="1:7" ht="14.25">
      <c r="A23" s="29" t="s">
        <v>272</v>
      </c>
      <c r="B23" s="43" t="s">
        <v>296</v>
      </c>
      <c r="C23" s="31">
        <v>1</v>
      </c>
      <c r="D23" s="31" t="s">
        <v>3361</v>
      </c>
      <c r="E23" s="31" t="s">
        <v>833</v>
      </c>
      <c r="F23" s="31">
        <v>1</v>
      </c>
      <c r="G23" s="234" t="s">
        <v>3355</v>
      </c>
    </row>
    <row r="24" spans="1:7" ht="14.25">
      <c r="A24" s="29" t="s">
        <v>272</v>
      </c>
      <c r="B24" s="43" t="s">
        <v>325</v>
      </c>
      <c r="C24" s="31">
        <v>1</v>
      </c>
      <c r="D24" s="31" t="s">
        <v>3361</v>
      </c>
      <c r="E24" s="31" t="s">
        <v>848</v>
      </c>
      <c r="F24" s="31">
        <v>1</v>
      </c>
      <c r="G24" s="234" t="s">
        <v>3355</v>
      </c>
    </row>
    <row r="25" spans="1:7" ht="14.25">
      <c r="A25" s="29" t="s">
        <v>272</v>
      </c>
      <c r="B25" s="43" t="s">
        <v>291</v>
      </c>
      <c r="C25" s="31">
        <v>1</v>
      </c>
      <c r="D25" s="31" t="s">
        <v>3361</v>
      </c>
      <c r="E25" s="31"/>
      <c r="F25" s="31">
        <v>1</v>
      </c>
      <c r="G25" s="31"/>
    </row>
    <row r="26" spans="1:7" ht="14.25">
      <c r="A26" s="29" t="s">
        <v>651</v>
      </c>
      <c r="B26" s="43" t="s">
        <v>325</v>
      </c>
      <c r="C26" s="31">
        <v>1</v>
      </c>
      <c r="D26" s="31" t="s">
        <v>3361</v>
      </c>
      <c r="E26" s="31"/>
      <c r="F26" s="31">
        <v>2</v>
      </c>
      <c r="G26" s="31"/>
    </row>
    <row r="27" spans="1:7" ht="14.25">
      <c r="A27" s="29" t="s">
        <v>2245</v>
      </c>
      <c r="B27" s="43" t="s">
        <v>1244</v>
      </c>
      <c r="C27" s="31" t="s">
        <v>838</v>
      </c>
      <c r="D27" s="31" t="s">
        <v>3428</v>
      </c>
      <c r="E27" s="31" t="s">
        <v>872</v>
      </c>
      <c r="F27" s="31" t="s">
        <v>872</v>
      </c>
      <c r="G27" s="31"/>
    </row>
    <row r="28" spans="1:7" ht="14.25">
      <c r="A28" s="29" t="s">
        <v>2245</v>
      </c>
      <c r="B28" s="43" t="s">
        <v>2690</v>
      </c>
      <c r="C28" s="31">
        <v>3</v>
      </c>
      <c r="D28" s="31" t="s">
        <v>3428</v>
      </c>
      <c r="E28" s="31" t="s">
        <v>872</v>
      </c>
      <c r="F28" s="31" t="s">
        <v>843</v>
      </c>
      <c r="G28" s="31"/>
    </row>
    <row r="29" spans="1:7" ht="14.25">
      <c r="A29" s="29" t="s">
        <v>2245</v>
      </c>
      <c r="B29" s="43" t="s">
        <v>3496</v>
      </c>
      <c r="C29" s="31">
        <v>1</v>
      </c>
      <c r="D29" s="31" t="s">
        <v>3428</v>
      </c>
      <c r="E29" s="31">
        <v>1</v>
      </c>
      <c r="F29" s="31">
        <v>1</v>
      </c>
      <c r="G29" s="31"/>
    </row>
    <row r="30" spans="1:7" ht="14.25">
      <c r="A30" s="29" t="s">
        <v>2245</v>
      </c>
      <c r="B30" s="43" t="s">
        <v>1701</v>
      </c>
      <c r="C30" s="31">
        <v>1</v>
      </c>
      <c r="D30" s="31" t="s">
        <v>3428</v>
      </c>
      <c r="E30" s="31" t="s">
        <v>833</v>
      </c>
      <c r="F30" s="31">
        <v>1</v>
      </c>
      <c r="G30" s="31"/>
    </row>
    <row r="31" spans="1:7" ht="14.25">
      <c r="A31" s="29" t="s">
        <v>297</v>
      </c>
      <c r="B31" s="43" t="s">
        <v>273</v>
      </c>
      <c r="C31" s="31">
        <v>1</v>
      </c>
      <c r="D31" s="31" t="s">
        <v>3427</v>
      </c>
      <c r="E31" s="31">
        <v>2</v>
      </c>
      <c r="F31" s="31">
        <v>1</v>
      </c>
      <c r="G31" s="31"/>
    </row>
    <row r="32" spans="1:7" ht="14.25">
      <c r="A32" s="29" t="s">
        <v>297</v>
      </c>
      <c r="B32" s="43" t="s">
        <v>296</v>
      </c>
      <c r="C32" s="31">
        <v>1</v>
      </c>
      <c r="D32" s="31"/>
      <c r="E32" s="31"/>
      <c r="F32" s="31">
        <v>1</v>
      </c>
      <c r="G32" s="31"/>
    </row>
    <row r="33" spans="1:7" ht="14.25">
      <c r="A33" s="29" t="s">
        <v>298</v>
      </c>
      <c r="B33" s="43" t="s">
        <v>273</v>
      </c>
      <c r="C33" s="31">
        <v>3</v>
      </c>
      <c r="D33" s="31" t="s">
        <v>3427</v>
      </c>
      <c r="E33" s="31" t="s">
        <v>843</v>
      </c>
      <c r="F33" s="31" t="s">
        <v>843</v>
      </c>
      <c r="G33" s="31"/>
    </row>
    <row r="34" spans="1:7" ht="14.25">
      <c r="A34" s="29" t="s">
        <v>298</v>
      </c>
      <c r="B34" s="43" t="s">
        <v>296</v>
      </c>
      <c r="C34" s="31">
        <v>3</v>
      </c>
      <c r="D34" s="31"/>
      <c r="E34" s="31" t="s">
        <v>886</v>
      </c>
      <c r="F34" s="31" t="s">
        <v>886</v>
      </c>
      <c r="G34" s="31" t="s">
        <v>3357</v>
      </c>
    </row>
    <row r="35" spans="1:7" ht="14.25">
      <c r="A35" s="29" t="s">
        <v>300</v>
      </c>
      <c r="B35" s="43"/>
      <c r="C35" s="31">
        <v>4</v>
      </c>
      <c r="D35" s="31"/>
      <c r="E35" s="31" t="s">
        <v>843</v>
      </c>
      <c r="F35" s="31"/>
      <c r="G35" s="31"/>
    </row>
    <row r="36" spans="1:7" ht="14.25">
      <c r="A36" s="29" t="s">
        <v>301</v>
      </c>
      <c r="B36" s="43" t="s">
        <v>302</v>
      </c>
      <c r="C36" s="31">
        <v>1</v>
      </c>
      <c r="D36" s="31"/>
      <c r="E36" s="31"/>
      <c r="F36" s="31">
        <v>1</v>
      </c>
      <c r="G36" s="31"/>
    </row>
    <row r="37" spans="1:7" ht="14.25">
      <c r="A37" s="29" t="s">
        <v>301</v>
      </c>
      <c r="B37" s="43" t="s">
        <v>303</v>
      </c>
      <c r="C37" s="31">
        <v>1</v>
      </c>
      <c r="D37" s="31" t="s">
        <v>3430</v>
      </c>
      <c r="E37" s="31"/>
      <c r="F37" s="31">
        <v>1</v>
      </c>
      <c r="G37" s="31"/>
    </row>
    <row r="38" spans="1:7" ht="14.25">
      <c r="A38" s="29" t="s">
        <v>301</v>
      </c>
      <c r="B38" s="43" t="s">
        <v>304</v>
      </c>
      <c r="C38" s="31">
        <v>3</v>
      </c>
      <c r="D38" s="31" t="s">
        <v>3430</v>
      </c>
      <c r="E38" s="31"/>
      <c r="F38" s="31" t="s">
        <v>843</v>
      </c>
      <c r="G38" s="31"/>
    </row>
    <row r="39" spans="1:7" ht="14.25">
      <c r="A39" s="29" t="s">
        <v>656</v>
      </c>
      <c r="B39" s="43"/>
      <c r="C39" s="31">
        <v>18</v>
      </c>
      <c r="D39" s="31" t="s">
        <v>3430</v>
      </c>
      <c r="E39" s="31"/>
      <c r="F39" s="31" t="s">
        <v>1724</v>
      </c>
      <c r="G39" s="31"/>
    </row>
    <row r="40" spans="1:7" ht="14.25">
      <c r="A40" s="29" t="s">
        <v>307</v>
      </c>
      <c r="B40" s="43"/>
      <c r="C40" s="31">
        <v>10</v>
      </c>
      <c r="D40" s="31"/>
      <c r="E40" s="31"/>
      <c r="F40" s="31">
        <v>10</v>
      </c>
      <c r="G40" s="235" t="s">
        <v>3358</v>
      </c>
    </row>
    <row r="41" spans="1:7" ht="14.25">
      <c r="A41" s="29" t="s">
        <v>308</v>
      </c>
      <c r="B41" s="43" t="s">
        <v>302</v>
      </c>
      <c r="C41" s="31">
        <v>2</v>
      </c>
      <c r="D41" s="31"/>
      <c r="E41" s="31"/>
      <c r="F41" s="31">
        <v>1</v>
      </c>
      <c r="G41" s="31"/>
    </row>
    <row r="42" spans="1:7" ht="14.25">
      <c r="A42" s="29" t="s">
        <v>308</v>
      </c>
      <c r="B42" s="43" t="s">
        <v>2247</v>
      </c>
      <c r="C42" s="31">
        <v>2</v>
      </c>
      <c r="D42" s="31"/>
      <c r="E42" s="31"/>
      <c r="F42" s="31" t="s">
        <v>833</v>
      </c>
      <c r="G42" s="31"/>
    </row>
    <row r="43" spans="1:7" ht="14.25">
      <c r="A43" s="29" t="s">
        <v>308</v>
      </c>
      <c r="B43" s="43" t="s">
        <v>304</v>
      </c>
      <c r="C43" s="31">
        <v>6</v>
      </c>
      <c r="D43" s="31"/>
      <c r="E43" s="31"/>
      <c r="F43" s="31" t="s">
        <v>853</v>
      </c>
      <c r="G43" s="31"/>
    </row>
    <row r="44" spans="1:7" ht="14.25">
      <c r="A44" s="29" t="s">
        <v>659</v>
      </c>
      <c r="B44" s="43"/>
      <c r="C44" s="31">
        <v>21</v>
      </c>
      <c r="D44" s="31"/>
      <c r="E44" s="31"/>
      <c r="F44" s="31" t="s">
        <v>1013</v>
      </c>
      <c r="G44" s="31"/>
    </row>
    <row r="45" spans="1:7" ht="14.25">
      <c r="A45" s="29" t="s">
        <v>312</v>
      </c>
      <c r="B45" s="43"/>
      <c r="C45" s="31">
        <v>17</v>
      </c>
      <c r="D45" s="31"/>
      <c r="E45" s="31"/>
      <c r="F45" s="31" t="s">
        <v>905</v>
      </c>
      <c r="G45" s="235" t="s">
        <v>3358</v>
      </c>
    </row>
    <row r="46" spans="1:7" ht="14.25">
      <c r="A46" s="29" t="s">
        <v>317</v>
      </c>
      <c r="B46" s="43"/>
      <c r="C46" s="31">
        <v>1</v>
      </c>
      <c r="D46" s="31" t="s">
        <v>3428</v>
      </c>
      <c r="E46" s="31">
        <v>1</v>
      </c>
      <c r="F46" s="31">
        <v>1</v>
      </c>
      <c r="G46" s="31"/>
    </row>
    <row r="47" spans="1:7" ht="14.25">
      <c r="A47" s="29" t="s">
        <v>318</v>
      </c>
      <c r="B47" s="43"/>
      <c r="C47" s="31">
        <v>1</v>
      </c>
      <c r="D47" s="31" t="s">
        <v>3428</v>
      </c>
      <c r="E47" s="31">
        <v>2</v>
      </c>
      <c r="F47" s="31" t="s">
        <v>180</v>
      </c>
      <c r="G47" s="31"/>
    </row>
    <row r="48" spans="1:7" ht="14.25">
      <c r="A48" s="29" t="s">
        <v>319</v>
      </c>
      <c r="B48" s="43"/>
      <c r="C48" s="31">
        <v>2</v>
      </c>
      <c r="D48" s="31"/>
      <c r="E48" s="31" t="s">
        <v>853</v>
      </c>
      <c r="F48" s="31" t="s">
        <v>872</v>
      </c>
      <c r="G48" s="235" t="s">
        <v>3358</v>
      </c>
    </row>
    <row r="49" spans="1:7" ht="14.25">
      <c r="A49" s="29" t="s">
        <v>313</v>
      </c>
      <c r="B49" s="43" t="s">
        <v>3431</v>
      </c>
      <c r="C49" s="31">
        <v>1</v>
      </c>
      <c r="D49" s="31" t="s">
        <v>3427</v>
      </c>
      <c r="E49" s="31">
        <v>1</v>
      </c>
      <c r="F49" s="31" t="s">
        <v>831</v>
      </c>
      <c r="G49" s="31"/>
    </row>
    <row r="50" spans="1:7" ht="14.25">
      <c r="A50" s="29" t="s">
        <v>313</v>
      </c>
      <c r="B50" s="43" t="s">
        <v>3432</v>
      </c>
      <c r="C50" s="31">
        <v>1</v>
      </c>
      <c r="D50" s="31" t="s">
        <v>3433</v>
      </c>
      <c r="E50" s="31">
        <v>1</v>
      </c>
      <c r="F50" s="31">
        <v>1</v>
      </c>
      <c r="G50" s="31"/>
    </row>
    <row r="51" spans="1:7" ht="14.25">
      <c r="A51" s="29" t="s">
        <v>313</v>
      </c>
      <c r="B51" s="43" t="s">
        <v>3434</v>
      </c>
      <c r="C51" s="31">
        <v>1</v>
      </c>
      <c r="D51" s="31" t="s">
        <v>3430</v>
      </c>
      <c r="E51" s="31" t="s">
        <v>838</v>
      </c>
      <c r="F51" s="31" t="s">
        <v>180</v>
      </c>
      <c r="G51" s="31"/>
    </row>
    <row r="52" spans="1:7" ht="14.25">
      <c r="A52" s="29" t="s">
        <v>313</v>
      </c>
      <c r="B52" s="43" t="s">
        <v>3435</v>
      </c>
      <c r="C52" s="31">
        <v>1</v>
      </c>
      <c r="D52" s="31" t="s">
        <v>3427</v>
      </c>
      <c r="E52" s="31"/>
      <c r="F52" s="31" t="s">
        <v>831</v>
      </c>
      <c r="G52" s="85"/>
    </row>
    <row r="53" spans="1:7" ht="14.25">
      <c r="A53" s="29" t="s">
        <v>313</v>
      </c>
      <c r="B53" s="43" t="s">
        <v>314</v>
      </c>
      <c r="C53" s="31">
        <v>2</v>
      </c>
      <c r="D53" s="31"/>
      <c r="E53" s="31" t="s">
        <v>872</v>
      </c>
      <c r="F53" s="31"/>
      <c r="G53" s="85"/>
    </row>
    <row r="54" spans="1:7" ht="14.25">
      <c r="A54" s="29" t="s">
        <v>321</v>
      </c>
      <c r="B54" s="43" t="s">
        <v>302</v>
      </c>
      <c r="C54" s="31">
        <v>1</v>
      </c>
      <c r="D54" s="31" t="s">
        <v>3428</v>
      </c>
      <c r="E54" s="31">
        <v>1</v>
      </c>
      <c r="F54" s="31">
        <v>1</v>
      </c>
      <c r="G54" s="31"/>
    </row>
    <row r="55" spans="1:7" ht="14.25">
      <c r="A55" s="53" t="s">
        <v>109</v>
      </c>
      <c r="B55" s="45" t="s">
        <v>281</v>
      </c>
      <c r="C55" s="31" t="s">
        <v>180</v>
      </c>
      <c r="D55" s="31"/>
      <c r="E55" s="31"/>
      <c r="F55" s="31" t="s">
        <v>180</v>
      </c>
      <c r="G55" s="31"/>
    </row>
    <row r="56" spans="1:7" ht="14.25">
      <c r="A56" s="53" t="s">
        <v>109</v>
      </c>
      <c r="B56" s="45" t="s">
        <v>3559</v>
      </c>
      <c r="C56" s="31" t="s">
        <v>180</v>
      </c>
      <c r="D56" s="31"/>
      <c r="E56" s="31"/>
      <c r="F56" s="31" t="s">
        <v>180</v>
      </c>
      <c r="G56" s="31"/>
    </row>
    <row r="57" spans="1:7" ht="14.25">
      <c r="A57" s="53" t="s">
        <v>109</v>
      </c>
      <c r="B57" s="45" t="s">
        <v>325</v>
      </c>
      <c r="C57" s="31" t="s">
        <v>180</v>
      </c>
      <c r="D57" s="31"/>
      <c r="E57" s="31"/>
      <c r="F57" s="31" t="s">
        <v>180</v>
      </c>
      <c r="G57" s="31"/>
    </row>
    <row r="58" spans="1:7" ht="14.25">
      <c r="A58" s="29" t="s">
        <v>662</v>
      </c>
      <c r="B58" s="43" t="s">
        <v>304</v>
      </c>
      <c r="C58" s="31">
        <v>1</v>
      </c>
      <c r="D58" s="31"/>
      <c r="E58" s="31"/>
      <c r="F58" s="31" t="s">
        <v>831</v>
      </c>
      <c r="G58" s="31"/>
    </row>
    <row r="59" spans="1:7" ht="14.25">
      <c r="A59" s="29" t="s">
        <v>663</v>
      </c>
      <c r="B59" s="43" t="s">
        <v>304</v>
      </c>
      <c r="C59" s="31">
        <v>1</v>
      </c>
      <c r="D59" s="31"/>
      <c r="E59" s="31"/>
      <c r="F59" s="31" t="s">
        <v>831</v>
      </c>
      <c r="G59" s="31"/>
    </row>
    <row r="60" spans="1:7" ht="14.25">
      <c r="A60" s="29" t="s">
        <v>3436</v>
      </c>
      <c r="B60" s="43" t="s">
        <v>304</v>
      </c>
      <c r="C60" s="31">
        <v>1</v>
      </c>
      <c r="D60" s="31"/>
      <c r="E60" s="31"/>
      <c r="F60" s="31" t="s">
        <v>831</v>
      </c>
      <c r="G60" s="31"/>
    </row>
    <row r="61" spans="1:7" ht="14.25">
      <c r="A61" s="29" t="s">
        <v>665</v>
      </c>
      <c r="B61" s="43"/>
      <c r="C61" s="31">
        <v>2</v>
      </c>
      <c r="D61" s="31"/>
      <c r="E61" s="31"/>
      <c r="F61" s="31" t="s">
        <v>843</v>
      </c>
      <c r="G61" s="31"/>
    </row>
    <row r="62" spans="1:7" ht="14.25">
      <c r="A62" s="29" t="s">
        <v>666</v>
      </c>
      <c r="B62" s="43"/>
      <c r="C62" s="31">
        <v>2</v>
      </c>
      <c r="D62" s="31"/>
      <c r="E62" s="31"/>
      <c r="F62" s="31" t="s">
        <v>1069</v>
      </c>
      <c r="G62" s="31"/>
    </row>
    <row r="63" spans="1:7" ht="14.25">
      <c r="A63" s="29" t="s">
        <v>664</v>
      </c>
      <c r="B63" s="43"/>
      <c r="C63" s="31">
        <v>1</v>
      </c>
      <c r="D63" s="31"/>
      <c r="E63" s="31"/>
      <c r="F63" s="31" t="s">
        <v>854</v>
      </c>
      <c r="G63" s="31"/>
    </row>
    <row r="64" spans="1:7" ht="14.25">
      <c r="A64" s="29"/>
      <c r="B64" s="43"/>
      <c r="C64" s="31"/>
      <c r="D64" s="31"/>
      <c r="E64" s="31"/>
      <c r="F64" s="31"/>
      <c r="G64" s="31"/>
    </row>
    <row r="65" spans="1:7" ht="15">
      <c r="A65" s="41" t="s">
        <v>322</v>
      </c>
      <c r="B65" s="43"/>
      <c r="C65" s="31"/>
      <c r="D65" s="31"/>
      <c r="E65" s="31"/>
      <c r="F65" s="31"/>
      <c r="G65" s="31"/>
    </row>
    <row r="66" spans="1:7" ht="14.25">
      <c r="A66" s="29" t="s">
        <v>2138</v>
      </c>
      <c r="B66" s="43" t="s">
        <v>324</v>
      </c>
      <c r="C66" s="31">
        <v>1</v>
      </c>
      <c r="D66" s="31" t="s">
        <v>3427</v>
      </c>
      <c r="E66" s="31">
        <v>1</v>
      </c>
      <c r="F66" s="31" t="s">
        <v>831</v>
      </c>
      <c r="G66" s="31"/>
    </row>
    <row r="67" spans="1:7" ht="14.25">
      <c r="A67" s="29" t="s">
        <v>2138</v>
      </c>
      <c r="B67" s="43" t="s">
        <v>296</v>
      </c>
      <c r="C67" s="31">
        <v>1</v>
      </c>
      <c r="D67" s="231" t="s">
        <v>3437</v>
      </c>
      <c r="E67" s="31"/>
      <c r="F67" s="31">
        <v>1</v>
      </c>
      <c r="G67" s="31"/>
    </row>
    <row r="68" spans="1:7" ht="14.25">
      <c r="A68" s="29" t="s">
        <v>2138</v>
      </c>
      <c r="B68" s="43" t="s">
        <v>327</v>
      </c>
      <c r="C68" s="31">
        <v>1</v>
      </c>
      <c r="D68" s="231" t="s">
        <v>3437</v>
      </c>
      <c r="E68" s="31" t="s">
        <v>872</v>
      </c>
      <c r="F68" s="31">
        <v>1</v>
      </c>
      <c r="G68" s="31"/>
    </row>
    <row r="69" spans="1:7" ht="14.25">
      <c r="A69" s="29" t="s">
        <v>1828</v>
      </c>
      <c r="B69" s="43" t="s">
        <v>324</v>
      </c>
      <c r="C69" s="31">
        <v>1</v>
      </c>
      <c r="D69" s="31" t="s">
        <v>3430</v>
      </c>
      <c r="E69" s="31">
        <v>2</v>
      </c>
      <c r="F69" s="31">
        <v>2</v>
      </c>
      <c r="G69" s="31"/>
    </row>
    <row r="70" spans="1:7" ht="14.25">
      <c r="A70" s="29" t="s">
        <v>1828</v>
      </c>
      <c r="B70" s="43" t="s">
        <v>296</v>
      </c>
      <c r="C70" s="31">
        <v>1</v>
      </c>
      <c r="D70" s="31"/>
      <c r="E70" s="31"/>
      <c r="F70" s="31">
        <v>2</v>
      </c>
      <c r="G70" s="31"/>
    </row>
    <row r="71" spans="1:7" ht="14.25">
      <c r="A71" s="29" t="s">
        <v>1828</v>
      </c>
      <c r="B71" s="43" t="s">
        <v>327</v>
      </c>
      <c r="C71" s="31">
        <v>1</v>
      </c>
      <c r="D71" s="31"/>
      <c r="E71" s="31" t="s">
        <v>872</v>
      </c>
      <c r="F71" s="31">
        <v>2</v>
      </c>
      <c r="G71" s="31"/>
    </row>
    <row r="72" spans="1:7" ht="14.25">
      <c r="A72" s="29" t="s">
        <v>1450</v>
      </c>
      <c r="B72" s="43" t="s">
        <v>935</v>
      </c>
      <c r="C72" s="31" t="s">
        <v>180</v>
      </c>
      <c r="D72" s="31" t="s">
        <v>3430</v>
      </c>
      <c r="E72" s="31" t="s">
        <v>838</v>
      </c>
      <c r="F72" s="31" t="s">
        <v>838</v>
      </c>
      <c r="G72" s="31"/>
    </row>
    <row r="73" spans="1:7" ht="14.25">
      <c r="A73" s="29" t="s">
        <v>1450</v>
      </c>
      <c r="B73" s="43" t="s">
        <v>876</v>
      </c>
      <c r="C73" s="31" t="s">
        <v>180</v>
      </c>
      <c r="D73" s="31" t="s">
        <v>3430</v>
      </c>
      <c r="E73" s="31" t="s">
        <v>838</v>
      </c>
      <c r="F73" s="31" t="s">
        <v>221</v>
      </c>
      <c r="G73" s="31" t="s">
        <v>3560</v>
      </c>
    </row>
    <row r="74" spans="1:7" ht="14.25">
      <c r="A74" s="29" t="s">
        <v>328</v>
      </c>
      <c r="B74" s="43" t="s">
        <v>324</v>
      </c>
      <c r="C74" s="31">
        <v>1</v>
      </c>
      <c r="D74" s="31" t="s">
        <v>3427</v>
      </c>
      <c r="E74" s="31">
        <v>1</v>
      </c>
      <c r="F74" s="31" t="s">
        <v>831</v>
      </c>
      <c r="G74" s="31"/>
    </row>
    <row r="75" spans="1:7" ht="14.25">
      <c r="A75" s="29" t="s">
        <v>328</v>
      </c>
      <c r="B75" s="43" t="s">
        <v>327</v>
      </c>
      <c r="C75" s="31">
        <v>1</v>
      </c>
      <c r="D75" s="31"/>
      <c r="E75" s="31"/>
      <c r="F75" s="31">
        <v>1</v>
      </c>
      <c r="G75" s="31"/>
    </row>
    <row r="76" spans="1:7" ht="14.25">
      <c r="A76" s="29" t="s">
        <v>1834</v>
      </c>
      <c r="B76" s="43" t="s">
        <v>302</v>
      </c>
      <c r="C76" s="31">
        <v>1</v>
      </c>
      <c r="D76" s="31" t="s">
        <v>3427</v>
      </c>
      <c r="E76" s="31" t="s">
        <v>486</v>
      </c>
      <c r="F76" s="31" t="s">
        <v>180</v>
      </c>
      <c r="G76" s="235"/>
    </row>
    <row r="77" spans="1:7" ht="14.25">
      <c r="A77" s="29" t="s">
        <v>1835</v>
      </c>
      <c r="B77" s="43" t="s">
        <v>302</v>
      </c>
      <c r="C77" s="31">
        <v>1</v>
      </c>
      <c r="D77" s="31" t="s">
        <v>3427</v>
      </c>
      <c r="E77" s="31">
        <v>1</v>
      </c>
      <c r="F77" s="31" t="s">
        <v>831</v>
      </c>
      <c r="G77" s="31"/>
    </row>
    <row r="78" spans="1:7" ht="14.25">
      <c r="A78" s="29" t="s">
        <v>2014</v>
      </c>
      <c r="B78" s="43" t="s">
        <v>304</v>
      </c>
      <c r="C78" s="31">
        <v>1</v>
      </c>
      <c r="D78" s="31"/>
      <c r="E78" s="31" t="s">
        <v>872</v>
      </c>
      <c r="F78" s="31">
        <v>1</v>
      </c>
      <c r="G78" s="31"/>
    </row>
    <row r="79" spans="1:7" ht="14.25">
      <c r="A79" s="29" t="s">
        <v>3561</v>
      </c>
      <c r="B79" s="43"/>
      <c r="C79" s="31">
        <v>13</v>
      </c>
      <c r="D79" s="31"/>
      <c r="E79" s="31" t="s">
        <v>944</v>
      </c>
      <c r="F79" s="31"/>
      <c r="G79" s="235" t="s">
        <v>3358</v>
      </c>
    </row>
    <row r="80" spans="1:7" ht="14.25">
      <c r="A80" s="29" t="s">
        <v>331</v>
      </c>
      <c r="B80" s="43"/>
      <c r="C80" s="31">
        <v>20</v>
      </c>
      <c r="D80" s="31"/>
      <c r="E80" s="31" t="s">
        <v>1069</v>
      </c>
      <c r="F80" s="31"/>
      <c r="G80" s="235" t="s">
        <v>3358</v>
      </c>
    </row>
    <row r="81" spans="1:7" ht="14.25">
      <c r="A81" s="29" t="s">
        <v>332</v>
      </c>
      <c r="B81" s="43"/>
      <c r="C81" s="31">
        <v>21</v>
      </c>
      <c r="D81" s="31"/>
      <c r="E81" s="31" t="s">
        <v>1069</v>
      </c>
      <c r="F81" s="31"/>
      <c r="G81" s="235" t="s">
        <v>3358</v>
      </c>
    </row>
    <row r="82" spans="1:7" ht="14.25">
      <c r="A82" s="29" t="s">
        <v>333</v>
      </c>
      <c r="B82" s="43"/>
      <c r="C82" s="31">
        <v>4</v>
      </c>
      <c r="D82" s="31"/>
      <c r="E82" s="31" t="s">
        <v>843</v>
      </c>
      <c r="F82" s="31"/>
      <c r="G82" s="235" t="s">
        <v>3358</v>
      </c>
    </row>
    <row r="83" spans="1:7" ht="14.25">
      <c r="A83" s="29" t="s">
        <v>335</v>
      </c>
      <c r="B83" s="43"/>
      <c r="C83" s="31" t="s">
        <v>854</v>
      </c>
      <c r="D83" s="31"/>
      <c r="E83" s="31" t="s">
        <v>1290</v>
      </c>
      <c r="F83" s="31" t="s">
        <v>908</v>
      </c>
      <c r="G83" s="235" t="s">
        <v>3358</v>
      </c>
    </row>
    <row r="84" spans="1:7" ht="14.25">
      <c r="A84" s="29" t="s">
        <v>1836</v>
      </c>
      <c r="B84" s="43" t="s">
        <v>351</v>
      </c>
      <c r="C84" s="31">
        <v>3</v>
      </c>
      <c r="D84" s="31" t="s">
        <v>3428</v>
      </c>
      <c r="E84" s="31" t="s">
        <v>843</v>
      </c>
      <c r="F84" s="31"/>
      <c r="G84" s="31"/>
    </row>
    <row r="85" spans="1:7" ht="14.25">
      <c r="A85" s="29" t="s">
        <v>1836</v>
      </c>
      <c r="B85" s="43" t="s">
        <v>352</v>
      </c>
      <c r="C85" s="31">
        <v>4</v>
      </c>
      <c r="D85" s="31" t="s">
        <v>3428</v>
      </c>
      <c r="E85" s="31" t="s">
        <v>843</v>
      </c>
      <c r="F85" s="31"/>
      <c r="G85" s="31"/>
    </row>
    <row r="86" spans="1:7" ht="14.25">
      <c r="A86" s="29" t="s">
        <v>1836</v>
      </c>
      <c r="B86" s="43" t="s">
        <v>353</v>
      </c>
      <c r="C86" s="31">
        <v>3</v>
      </c>
      <c r="D86" s="31" t="s">
        <v>3428</v>
      </c>
      <c r="E86" s="31" t="s">
        <v>843</v>
      </c>
      <c r="F86" s="31"/>
      <c r="G86" s="31"/>
    </row>
    <row r="87" spans="1:7" ht="14.25">
      <c r="A87" s="29" t="s">
        <v>1836</v>
      </c>
      <c r="B87" s="43" t="s">
        <v>677</v>
      </c>
      <c r="C87" s="31">
        <v>3</v>
      </c>
      <c r="D87" s="31" t="s">
        <v>3428</v>
      </c>
      <c r="E87" s="31" t="s">
        <v>843</v>
      </c>
      <c r="F87" s="31"/>
      <c r="G87" s="31"/>
    </row>
    <row r="88" spans="1:7" ht="14.25">
      <c r="A88" s="29" t="s">
        <v>342</v>
      </c>
      <c r="B88" s="43" t="s">
        <v>1241</v>
      </c>
      <c r="C88" s="31">
        <v>2</v>
      </c>
      <c r="D88" s="31" t="s">
        <v>3428</v>
      </c>
      <c r="E88" s="31" t="s">
        <v>872</v>
      </c>
      <c r="F88" s="31" t="s">
        <v>872</v>
      </c>
      <c r="G88" s="31"/>
    </row>
    <row r="89" spans="1:7" ht="14.25">
      <c r="A89" s="29" t="s">
        <v>342</v>
      </c>
      <c r="B89" s="43" t="s">
        <v>935</v>
      </c>
      <c r="C89" s="31">
        <v>1</v>
      </c>
      <c r="D89" s="31" t="s">
        <v>3428</v>
      </c>
      <c r="E89" s="31">
        <v>3</v>
      </c>
      <c r="F89" s="31" t="s">
        <v>180</v>
      </c>
      <c r="G89" s="31"/>
    </row>
    <row r="90" spans="1:7" ht="14.25">
      <c r="A90" s="29" t="s">
        <v>342</v>
      </c>
      <c r="B90" s="43" t="s">
        <v>876</v>
      </c>
      <c r="C90" s="31">
        <v>1</v>
      </c>
      <c r="D90" s="31" t="s">
        <v>3428</v>
      </c>
      <c r="E90" s="31">
        <v>5</v>
      </c>
      <c r="F90" s="31" t="s">
        <v>838</v>
      </c>
      <c r="G90" s="31"/>
    </row>
    <row r="91" spans="1:7" ht="14.25">
      <c r="A91" s="29" t="s">
        <v>342</v>
      </c>
      <c r="B91" s="43" t="s">
        <v>1451</v>
      </c>
      <c r="C91" s="31">
        <v>2</v>
      </c>
      <c r="D91" s="31" t="s">
        <v>3428</v>
      </c>
      <c r="E91" s="31" t="s">
        <v>872</v>
      </c>
      <c r="F91" s="31" t="s">
        <v>872</v>
      </c>
      <c r="G91" s="31"/>
    </row>
    <row r="92" spans="1:7" ht="14.25">
      <c r="A92" s="29" t="s">
        <v>342</v>
      </c>
      <c r="B92" s="43" t="s">
        <v>1452</v>
      </c>
      <c r="C92" s="31">
        <v>1</v>
      </c>
      <c r="D92" s="31" t="s">
        <v>3428</v>
      </c>
      <c r="E92" s="31">
        <v>3</v>
      </c>
      <c r="F92" s="31" t="s">
        <v>180</v>
      </c>
      <c r="G92" s="31"/>
    </row>
    <row r="93" spans="1:7" ht="14.25">
      <c r="A93" s="29" t="s">
        <v>342</v>
      </c>
      <c r="B93" s="43" t="s">
        <v>1453</v>
      </c>
      <c r="C93" s="31">
        <v>1</v>
      </c>
      <c r="D93" s="31" t="s">
        <v>3428</v>
      </c>
      <c r="E93" s="31">
        <v>5</v>
      </c>
      <c r="F93" s="31" t="s">
        <v>838</v>
      </c>
      <c r="G93" s="31"/>
    </row>
    <row r="94" spans="1:7" ht="14.25">
      <c r="A94" s="29" t="s">
        <v>1836</v>
      </c>
      <c r="B94" s="43" t="s">
        <v>354</v>
      </c>
      <c r="C94" s="31">
        <v>3</v>
      </c>
      <c r="D94" s="31" t="s">
        <v>3428</v>
      </c>
      <c r="E94" s="31"/>
      <c r="F94" s="31"/>
      <c r="G94" s="31"/>
    </row>
    <row r="95" spans="1:7" ht="14.25">
      <c r="A95" s="29" t="s">
        <v>1836</v>
      </c>
      <c r="B95" s="43" t="s">
        <v>355</v>
      </c>
      <c r="C95" s="31" t="s">
        <v>848</v>
      </c>
      <c r="D95" s="31" t="s">
        <v>3428</v>
      </c>
      <c r="E95" s="31"/>
      <c r="F95" s="31"/>
      <c r="G95" s="31"/>
    </row>
    <row r="96" spans="1:7" ht="14.25">
      <c r="A96" s="29" t="s">
        <v>1836</v>
      </c>
      <c r="B96" s="43" t="s">
        <v>356</v>
      </c>
      <c r="C96" s="31">
        <v>4</v>
      </c>
      <c r="D96" s="31" t="s">
        <v>3428</v>
      </c>
      <c r="E96" s="31"/>
      <c r="F96" s="31"/>
      <c r="G96" s="31"/>
    </row>
    <row r="97" spans="1:7" ht="14.25">
      <c r="A97" s="29" t="s">
        <v>1836</v>
      </c>
      <c r="B97" s="43" t="s">
        <v>678</v>
      </c>
      <c r="C97" s="31" t="s">
        <v>848</v>
      </c>
      <c r="D97" s="31" t="s">
        <v>3428</v>
      </c>
      <c r="E97" s="31"/>
      <c r="F97" s="31"/>
      <c r="G97" s="31"/>
    </row>
    <row r="98" spans="1:7" ht="14.25">
      <c r="A98" s="29" t="s">
        <v>349</v>
      </c>
      <c r="B98" s="43" t="s">
        <v>3364</v>
      </c>
      <c r="C98" s="31">
        <v>9</v>
      </c>
      <c r="D98" s="31" t="s">
        <v>3441</v>
      </c>
      <c r="E98" s="31" t="s">
        <v>1290</v>
      </c>
      <c r="F98" s="31" t="s">
        <v>951</v>
      </c>
      <c r="G98" s="31"/>
    </row>
    <row r="99" spans="1:7" ht="14.25">
      <c r="A99" s="29" t="s">
        <v>349</v>
      </c>
      <c r="B99" s="43" t="s">
        <v>3366</v>
      </c>
      <c r="C99" s="31">
        <v>12</v>
      </c>
      <c r="D99" s="31" t="s">
        <v>3441</v>
      </c>
      <c r="E99" s="31" t="s">
        <v>3562</v>
      </c>
      <c r="F99" s="31" t="s">
        <v>1344</v>
      </c>
      <c r="G99" s="31"/>
    </row>
    <row r="100" spans="1:7" ht="14.25">
      <c r="A100" s="29" t="s">
        <v>349</v>
      </c>
      <c r="B100" s="43" t="s">
        <v>3367</v>
      </c>
      <c r="C100" s="31">
        <v>12</v>
      </c>
      <c r="D100" s="31" t="s">
        <v>3441</v>
      </c>
      <c r="E100" s="31" t="s">
        <v>3563</v>
      </c>
      <c r="F100" s="31" t="s">
        <v>3564</v>
      </c>
      <c r="G100" s="31"/>
    </row>
    <row r="101" spans="1:7" ht="14.25">
      <c r="A101" s="29" t="s">
        <v>349</v>
      </c>
      <c r="B101" s="43" t="s">
        <v>3368</v>
      </c>
      <c r="C101" s="31">
        <v>23</v>
      </c>
      <c r="D101" s="31" t="s">
        <v>3441</v>
      </c>
      <c r="E101" s="31" t="s">
        <v>3565</v>
      </c>
      <c r="F101" s="31" t="s">
        <v>3566</v>
      </c>
      <c r="G101" s="31"/>
    </row>
    <row r="102" spans="1:7" ht="14.25">
      <c r="A102" s="29" t="s">
        <v>350</v>
      </c>
      <c r="B102" s="43" t="s">
        <v>3364</v>
      </c>
      <c r="C102" s="31">
        <v>26</v>
      </c>
      <c r="D102" s="31" t="s">
        <v>3441</v>
      </c>
      <c r="E102" s="31" t="s">
        <v>2714</v>
      </c>
      <c r="F102" s="31" t="s">
        <v>855</v>
      </c>
      <c r="G102" s="31"/>
    </row>
    <row r="103" spans="1:7" ht="14.25">
      <c r="A103" s="29" t="s">
        <v>350</v>
      </c>
      <c r="B103" s="43" t="s">
        <v>3366</v>
      </c>
      <c r="C103" s="31">
        <v>29</v>
      </c>
      <c r="D103" s="31" t="s">
        <v>3441</v>
      </c>
      <c r="E103" s="31" t="s">
        <v>3567</v>
      </c>
      <c r="F103" s="31" t="s">
        <v>916</v>
      </c>
      <c r="G103" s="31"/>
    </row>
    <row r="104" spans="1:7" ht="14.25">
      <c r="A104" s="29" t="s">
        <v>350</v>
      </c>
      <c r="B104" s="43" t="s">
        <v>3367</v>
      </c>
      <c r="C104" s="31">
        <v>29</v>
      </c>
      <c r="D104" s="31" t="s">
        <v>3441</v>
      </c>
      <c r="E104" s="31" t="s">
        <v>3568</v>
      </c>
      <c r="F104" s="31" t="s">
        <v>3569</v>
      </c>
      <c r="G104" s="31"/>
    </row>
    <row r="105" spans="1:7" ht="14.25">
      <c r="A105" s="29" t="s">
        <v>350</v>
      </c>
      <c r="B105" s="43" t="s">
        <v>3369</v>
      </c>
      <c r="C105" s="31">
        <v>44</v>
      </c>
      <c r="D105" s="31" t="s">
        <v>3441</v>
      </c>
      <c r="E105" s="31" t="s">
        <v>3570</v>
      </c>
      <c r="F105" s="31" t="s">
        <v>3571</v>
      </c>
      <c r="G105" s="31"/>
    </row>
    <row r="106" spans="1:7" ht="14.25">
      <c r="A106" s="29" t="s">
        <v>1464</v>
      </c>
      <c r="B106" s="43"/>
      <c r="C106" s="31">
        <v>2</v>
      </c>
      <c r="D106" s="31" t="s">
        <v>3428</v>
      </c>
      <c r="E106" s="31" t="s">
        <v>872</v>
      </c>
      <c r="F106" s="31"/>
      <c r="G106" s="31"/>
    </row>
    <row r="107" spans="1:7" ht="14.25">
      <c r="A107" s="29" t="s">
        <v>2574</v>
      </c>
      <c r="B107" s="43"/>
      <c r="C107" s="31">
        <v>1</v>
      </c>
      <c r="D107" s="31" t="s">
        <v>3428</v>
      </c>
      <c r="E107" s="31">
        <v>1</v>
      </c>
      <c r="F107" s="31"/>
      <c r="G107" s="31"/>
    </row>
    <row r="108" spans="1:7" ht="14.25">
      <c r="A108" s="29" t="s">
        <v>2575</v>
      </c>
      <c r="B108" s="43"/>
      <c r="C108" s="31">
        <v>1</v>
      </c>
      <c r="D108" s="31" t="s">
        <v>3428</v>
      </c>
      <c r="E108" s="31">
        <v>1</v>
      </c>
      <c r="F108" s="31"/>
      <c r="G108" s="31"/>
    </row>
    <row r="109" spans="1:7" ht="14.25">
      <c r="A109" s="29" t="s">
        <v>871</v>
      </c>
      <c r="B109" s="43"/>
      <c r="C109" s="31">
        <v>2</v>
      </c>
      <c r="D109" s="31" t="s">
        <v>3428</v>
      </c>
      <c r="E109" s="31" t="s">
        <v>872</v>
      </c>
      <c r="F109" s="31"/>
      <c r="G109" s="31"/>
    </row>
    <row r="110" spans="1:7" ht="14.25">
      <c r="A110" s="29" t="s">
        <v>2576</v>
      </c>
      <c r="B110" s="43"/>
      <c r="C110" s="31">
        <v>1</v>
      </c>
      <c r="D110" s="31" t="s">
        <v>3428</v>
      </c>
      <c r="E110" s="31">
        <v>1</v>
      </c>
      <c r="F110" s="31"/>
      <c r="G110" s="31"/>
    </row>
    <row r="111" spans="1:7" ht="14.25">
      <c r="A111" s="29" t="s">
        <v>2577</v>
      </c>
      <c r="B111" s="43"/>
      <c r="C111" s="31">
        <v>1</v>
      </c>
      <c r="D111" s="31" t="s">
        <v>3428</v>
      </c>
      <c r="E111" s="31">
        <v>1</v>
      </c>
      <c r="F111" s="31"/>
      <c r="G111" s="31"/>
    </row>
    <row r="112" spans="1:7" ht="14.25">
      <c r="A112" s="53" t="s">
        <v>110</v>
      </c>
      <c r="B112" s="45" t="s">
        <v>1241</v>
      </c>
      <c r="C112" s="31" t="s">
        <v>838</v>
      </c>
      <c r="D112" s="31"/>
      <c r="E112" s="31" t="s">
        <v>872</v>
      </c>
      <c r="F112" s="31" t="s">
        <v>872</v>
      </c>
      <c r="G112" s="31"/>
    </row>
    <row r="113" spans="1:7" ht="14.25">
      <c r="A113" s="53" t="s">
        <v>110</v>
      </c>
      <c r="B113" s="45" t="s">
        <v>935</v>
      </c>
      <c r="C113" s="31" t="s">
        <v>180</v>
      </c>
      <c r="D113" s="31"/>
      <c r="E113" s="31" t="s">
        <v>848</v>
      </c>
      <c r="F113" s="31" t="s">
        <v>180</v>
      </c>
      <c r="G113" s="31"/>
    </row>
    <row r="114" spans="1:7" ht="14.25">
      <c r="A114" s="53" t="s">
        <v>110</v>
      </c>
      <c r="B114" s="45" t="s">
        <v>876</v>
      </c>
      <c r="C114" s="31" t="s">
        <v>180</v>
      </c>
      <c r="D114" s="31"/>
      <c r="E114" s="31" t="s">
        <v>848</v>
      </c>
      <c r="F114" s="31" t="s">
        <v>180</v>
      </c>
      <c r="G114" s="31"/>
    </row>
    <row r="115" spans="1:7" ht="14.25">
      <c r="A115" s="53" t="s">
        <v>932</v>
      </c>
      <c r="B115" s="45" t="s">
        <v>933</v>
      </c>
      <c r="C115" s="31" t="s">
        <v>838</v>
      </c>
      <c r="D115" s="31"/>
      <c r="E115" s="31" t="s">
        <v>872</v>
      </c>
      <c r="F115" s="31" t="s">
        <v>838</v>
      </c>
      <c r="G115" s="31"/>
    </row>
    <row r="116" spans="1:7" ht="14.25">
      <c r="A116" s="53" t="s">
        <v>932</v>
      </c>
      <c r="B116" s="45" t="s">
        <v>934</v>
      </c>
      <c r="C116" s="31" t="s">
        <v>180</v>
      </c>
      <c r="D116" s="31"/>
      <c r="E116" s="31" t="s">
        <v>221</v>
      </c>
      <c r="F116" s="31" t="s">
        <v>221</v>
      </c>
      <c r="G116" s="31"/>
    </row>
    <row r="117" spans="1:7" ht="14.25">
      <c r="A117" s="53" t="s">
        <v>932</v>
      </c>
      <c r="B117" s="45" t="s">
        <v>935</v>
      </c>
      <c r="C117" s="31" t="s">
        <v>180</v>
      </c>
      <c r="D117" s="31"/>
      <c r="E117" s="31" t="s">
        <v>848</v>
      </c>
      <c r="F117" s="31" t="s">
        <v>180</v>
      </c>
      <c r="G117" s="31"/>
    </row>
    <row r="118" spans="1:7" ht="14.25">
      <c r="A118" s="53" t="s">
        <v>932</v>
      </c>
      <c r="B118" s="45" t="s">
        <v>876</v>
      </c>
      <c r="C118" s="31" t="s">
        <v>180</v>
      </c>
      <c r="D118" s="31"/>
      <c r="E118" s="31" t="s">
        <v>221</v>
      </c>
      <c r="F118" s="31" t="s">
        <v>180</v>
      </c>
      <c r="G118" s="31"/>
    </row>
    <row r="119" spans="1:7" ht="14.25">
      <c r="A119" s="29"/>
      <c r="B119" s="43"/>
      <c r="C119" s="31"/>
      <c r="D119" s="31"/>
      <c r="E119" s="31"/>
      <c r="F119" s="31"/>
      <c r="G119" s="31"/>
    </row>
    <row r="120" spans="1:7" ht="15">
      <c r="A120" s="41" t="s">
        <v>359</v>
      </c>
      <c r="B120" s="43"/>
      <c r="C120" s="31"/>
      <c r="D120" s="31"/>
      <c r="E120" s="31"/>
      <c r="F120" s="31"/>
      <c r="G120" s="31"/>
    </row>
    <row r="121" spans="1:7" ht="14.25">
      <c r="A121" s="29" t="s">
        <v>2146</v>
      </c>
      <c r="B121" s="43" t="s">
        <v>324</v>
      </c>
      <c r="C121" s="31">
        <v>1</v>
      </c>
      <c r="D121" s="31" t="s">
        <v>3427</v>
      </c>
      <c r="E121" s="31">
        <v>1</v>
      </c>
      <c r="F121" s="31" t="s">
        <v>831</v>
      </c>
      <c r="G121" s="31"/>
    </row>
    <row r="122" spans="1:7" ht="14.25">
      <c r="A122" s="29" t="s">
        <v>2146</v>
      </c>
      <c r="B122" s="43" t="s">
        <v>296</v>
      </c>
      <c r="C122" s="31">
        <v>1</v>
      </c>
      <c r="D122" s="231" t="s">
        <v>3437</v>
      </c>
      <c r="E122" s="31"/>
      <c r="F122" s="31">
        <v>1</v>
      </c>
      <c r="G122" s="31"/>
    </row>
    <row r="123" spans="1:7" ht="14.25">
      <c r="A123" s="29" t="s">
        <v>2146</v>
      </c>
      <c r="B123" s="43" t="s">
        <v>327</v>
      </c>
      <c r="C123" s="31">
        <v>1</v>
      </c>
      <c r="D123" s="231" t="s">
        <v>3437</v>
      </c>
      <c r="E123" s="31">
        <v>6</v>
      </c>
      <c r="F123" s="31">
        <v>1</v>
      </c>
      <c r="G123" s="31"/>
    </row>
    <row r="124" spans="1:7" ht="14.25">
      <c r="A124" s="29" t="s">
        <v>361</v>
      </c>
      <c r="B124" s="43" t="s">
        <v>324</v>
      </c>
      <c r="C124" s="31">
        <v>1</v>
      </c>
      <c r="D124" s="31" t="s">
        <v>3427</v>
      </c>
      <c r="E124" s="31">
        <v>1</v>
      </c>
      <c r="F124" s="31" t="s">
        <v>831</v>
      </c>
      <c r="G124" s="31"/>
    </row>
    <row r="125" spans="1:7" ht="14.25">
      <c r="A125" s="29" t="s">
        <v>361</v>
      </c>
      <c r="B125" s="43" t="s">
        <v>327</v>
      </c>
      <c r="C125" s="31">
        <v>1</v>
      </c>
      <c r="D125" s="231" t="s">
        <v>3437</v>
      </c>
      <c r="E125" s="31"/>
      <c r="F125" s="31">
        <v>1</v>
      </c>
      <c r="G125" s="31"/>
    </row>
    <row r="126" spans="1:7" ht="14.25">
      <c r="A126" s="29" t="s">
        <v>2264</v>
      </c>
      <c r="B126" s="43" t="s">
        <v>2265</v>
      </c>
      <c r="C126" s="31">
        <v>1</v>
      </c>
      <c r="D126" s="31" t="s">
        <v>3428</v>
      </c>
      <c r="E126" s="31">
        <v>1</v>
      </c>
      <c r="F126" s="31">
        <v>1</v>
      </c>
      <c r="G126" s="31"/>
    </row>
    <row r="127" spans="1:7" ht="14.25">
      <c r="A127" s="29" t="s">
        <v>2264</v>
      </c>
      <c r="B127" s="43" t="s">
        <v>2266</v>
      </c>
      <c r="C127" s="31">
        <v>1</v>
      </c>
      <c r="D127" s="31" t="s">
        <v>3428</v>
      </c>
      <c r="E127" s="31"/>
      <c r="F127" s="31">
        <v>1</v>
      </c>
      <c r="G127" s="31"/>
    </row>
    <row r="128" spans="1:7" ht="14.25">
      <c r="A128" s="29" t="s">
        <v>1847</v>
      </c>
      <c r="B128" s="43" t="s">
        <v>2265</v>
      </c>
      <c r="C128" s="31">
        <v>1</v>
      </c>
      <c r="D128" s="31" t="s">
        <v>3428</v>
      </c>
      <c r="E128" s="31">
        <v>1</v>
      </c>
      <c r="F128" s="31">
        <v>1</v>
      </c>
      <c r="G128" s="31"/>
    </row>
    <row r="129" spans="1:7" ht="14.25">
      <c r="A129" s="29" t="s">
        <v>1847</v>
      </c>
      <c r="B129" s="43" t="s">
        <v>2266</v>
      </c>
      <c r="C129" s="31">
        <v>1</v>
      </c>
      <c r="D129" s="31" t="s">
        <v>3428</v>
      </c>
      <c r="E129" s="31"/>
      <c r="F129" s="31">
        <v>1</v>
      </c>
      <c r="G129" s="31"/>
    </row>
    <row r="130" spans="1:7" ht="14.25">
      <c r="A130" s="29" t="s">
        <v>369</v>
      </c>
      <c r="B130" s="43" t="s">
        <v>367</v>
      </c>
      <c r="C130" s="31" t="s">
        <v>872</v>
      </c>
      <c r="D130" s="31" t="s">
        <v>3428</v>
      </c>
      <c r="E130" s="31" t="s">
        <v>854</v>
      </c>
      <c r="F130" s="31" t="s">
        <v>854</v>
      </c>
      <c r="G130" s="31"/>
    </row>
    <row r="131" spans="1:7" ht="14.25">
      <c r="A131" s="29" t="s">
        <v>368</v>
      </c>
      <c r="B131" s="43" t="s">
        <v>367</v>
      </c>
      <c r="C131" s="31">
        <v>1</v>
      </c>
      <c r="D131" s="31" t="s">
        <v>3428</v>
      </c>
      <c r="E131" s="31">
        <v>2</v>
      </c>
      <c r="F131" s="31">
        <v>2</v>
      </c>
      <c r="G131" s="31"/>
    </row>
    <row r="132" spans="1:7" ht="14.25">
      <c r="A132" s="29" t="s">
        <v>369</v>
      </c>
      <c r="B132" s="43" t="s">
        <v>2265</v>
      </c>
      <c r="C132" s="31" t="s">
        <v>1294</v>
      </c>
      <c r="D132" s="31" t="s">
        <v>3428</v>
      </c>
      <c r="E132" s="31" t="s">
        <v>944</v>
      </c>
      <c r="F132" s="31" t="s">
        <v>944</v>
      </c>
      <c r="G132" s="31"/>
    </row>
    <row r="133" spans="1:7" ht="14.25">
      <c r="A133" s="29" t="s">
        <v>369</v>
      </c>
      <c r="B133" s="43" t="s">
        <v>2266</v>
      </c>
      <c r="C133" s="31" t="s">
        <v>908</v>
      </c>
      <c r="D133" s="31" t="s">
        <v>3428</v>
      </c>
      <c r="E133" s="31" t="s">
        <v>944</v>
      </c>
      <c r="F133" s="31"/>
      <c r="G133" s="31"/>
    </row>
    <row r="134" spans="1:7" ht="14.25">
      <c r="A134" s="29" t="s">
        <v>368</v>
      </c>
      <c r="B134" s="43" t="s">
        <v>2265</v>
      </c>
      <c r="C134" s="31" t="s">
        <v>944</v>
      </c>
      <c r="D134" s="31" t="s">
        <v>3428</v>
      </c>
      <c r="E134" s="31" t="s">
        <v>944</v>
      </c>
      <c r="F134" s="31" t="s">
        <v>944</v>
      </c>
      <c r="G134" s="31"/>
    </row>
    <row r="135" spans="1:7" ht="14.25">
      <c r="A135" s="29" t="s">
        <v>368</v>
      </c>
      <c r="B135" s="43" t="s">
        <v>2266</v>
      </c>
      <c r="C135" s="31" t="s">
        <v>1200</v>
      </c>
      <c r="D135" s="31" t="s">
        <v>3428</v>
      </c>
      <c r="E135" s="31" t="s">
        <v>1200</v>
      </c>
      <c r="F135" s="31" t="s">
        <v>1200</v>
      </c>
      <c r="G135" s="31"/>
    </row>
    <row r="136" spans="1:7" ht="14.25">
      <c r="A136" s="29" t="s">
        <v>2479</v>
      </c>
      <c r="B136" s="43" t="s">
        <v>1451</v>
      </c>
      <c r="C136" s="31">
        <v>10</v>
      </c>
      <c r="D136" s="31" t="s">
        <v>3428</v>
      </c>
      <c r="E136" s="31" t="s">
        <v>1294</v>
      </c>
      <c r="F136" s="31" t="s">
        <v>1294</v>
      </c>
      <c r="G136" s="31"/>
    </row>
    <row r="137" spans="1:7" ht="14.25">
      <c r="A137" s="29" t="s">
        <v>2479</v>
      </c>
      <c r="B137" s="43" t="s">
        <v>347</v>
      </c>
      <c r="C137" s="31" t="s">
        <v>944</v>
      </c>
      <c r="D137" s="31" t="s">
        <v>3428</v>
      </c>
      <c r="E137" s="31" t="s">
        <v>944</v>
      </c>
      <c r="F137" s="31" t="s">
        <v>944</v>
      </c>
      <c r="G137" s="31"/>
    </row>
    <row r="138" spans="1:7" ht="14.25">
      <c r="A138" s="29" t="s">
        <v>2479</v>
      </c>
      <c r="B138" s="43" t="s">
        <v>1452</v>
      </c>
      <c r="C138" s="31" t="s">
        <v>180</v>
      </c>
      <c r="D138" s="31" t="s">
        <v>3428</v>
      </c>
      <c r="E138" s="31" t="s">
        <v>838</v>
      </c>
      <c r="F138" s="31" t="s">
        <v>838</v>
      </c>
      <c r="G138" s="31"/>
    </row>
    <row r="139" spans="1:7" ht="14.25">
      <c r="A139" s="29" t="s">
        <v>2479</v>
      </c>
      <c r="B139" s="43" t="s">
        <v>348</v>
      </c>
      <c r="C139" s="31" t="s">
        <v>221</v>
      </c>
      <c r="D139" s="31" t="s">
        <v>3428</v>
      </c>
      <c r="E139" s="31" t="s">
        <v>853</v>
      </c>
      <c r="F139" s="31" t="s">
        <v>853</v>
      </c>
      <c r="G139" s="31"/>
    </row>
    <row r="140" spans="1:7" ht="14.25">
      <c r="A140" s="29" t="s">
        <v>2479</v>
      </c>
      <c r="B140" s="43" t="s">
        <v>1453</v>
      </c>
      <c r="C140" s="31" t="s">
        <v>854</v>
      </c>
      <c r="D140" s="31" t="s">
        <v>3428</v>
      </c>
      <c r="E140" s="31" t="s">
        <v>1294</v>
      </c>
      <c r="F140" s="31" t="s">
        <v>1294</v>
      </c>
      <c r="G140" s="31"/>
    </row>
    <row r="141" spans="1:7" ht="14.25">
      <c r="A141" s="29" t="s">
        <v>2479</v>
      </c>
      <c r="B141" s="43" t="s">
        <v>676</v>
      </c>
      <c r="C141" s="31" t="s">
        <v>944</v>
      </c>
      <c r="D141" s="31" t="s">
        <v>3428</v>
      </c>
      <c r="E141" s="31" t="s">
        <v>944</v>
      </c>
      <c r="F141" s="31" t="s">
        <v>944</v>
      </c>
      <c r="G141" s="31"/>
    </row>
    <row r="142" spans="1:7" ht="14.25">
      <c r="A142" s="29" t="s">
        <v>2479</v>
      </c>
      <c r="B142" s="43" t="s">
        <v>3376</v>
      </c>
      <c r="C142" s="31" t="s">
        <v>853</v>
      </c>
      <c r="D142" s="31" t="s">
        <v>3428</v>
      </c>
      <c r="E142" s="31" t="s">
        <v>1294</v>
      </c>
      <c r="F142" s="31" t="s">
        <v>1294</v>
      </c>
      <c r="G142" s="31"/>
    </row>
    <row r="143" spans="1:7" ht="14.25">
      <c r="A143" s="29" t="s">
        <v>2479</v>
      </c>
      <c r="B143" s="43" t="s">
        <v>3572</v>
      </c>
      <c r="C143" s="31" t="s">
        <v>951</v>
      </c>
      <c r="D143" s="31" t="s">
        <v>3428</v>
      </c>
      <c r="E143" s="31" t="s">
        <v>944</v>
      </c>
      <c r="F143" s="31" t="s">
        <v>944</v>
      </c>
      <c r="G143" s="31"/>
    </row>
    <row r="144" spans="1:7" ht="14.25">
      <c r="A144" s="29" t="s">
        <v>2479</v>
      </c>
      <c r="B144" s="43" t="s">
        <v>3377</v>
      </c>
      <c r="C144" s="31">
        <v>2</v>
      </c>
      <c r="D144" s="31" t="s">
        <v>3428</v>
      </c>
      <c r="E144" s="31" t="s">
        <v>872</v>
      </c>
      <c r="F144" s="31" t="s">
        <v>872</v>
      </c>
      <c r="G144" s="31"/>
    </row>
    <row r="145" spans="1:7" ht="14.25">
      <c r="A145" s="29" t="s">
        <v>2479</v>
      </c>
      <c r="B145" s="43" t="s">
        <v>3573</v>
      </c>
      <c r="C145" s="31" t="s">
        <v>221</v>
      </c>
      <c r="D145" s="31" t="s">
        <v>3428</v>
      </c>
      <c r="E145" s="31" t="s">
        <v>853</v>
      </c>
      <c r="F145" s="31" t="s">
        <v>853</v>
      </c>
      <c r="G145" s="31"/>
    </row>
    <row r="146" spans="1:7" ht="14.25">
      <c r="A146" s="29" t="s">
        <v>2479</v>
      </c>
      <c r="B146" s="43" t="s">
        <v>3309</v>
      </c>
      <c r="C146" s="31" t="s">
        <v>853</v>
      </c>
      <c r="D146" s="31" t="s">
        <v>3428</v>
      </c>
      <c r="E146" s="31" t="s">
        <v>1294</v>
      </c>
      <c r="F146" s="31" t="s">
        <v>1294</v>
      </c>
      <c r="G146" s="31"/>
    </row>
    <row r="147" spans="1:7" ht="14.25">
      <c r="A147" s="29" t="s">
        <v>2479</v>
      </c>
      <c r="B147" s="43" t="s">
        <v>3574</v>
      </c>
      <c r="C147" s="31" t="s">
        <v>951</v>
      </c>
      <c r="D147" s="31" t="s">
        <v>3428</v>
      </c>
      <c r="E147" s="31" t="s">
        <v>944</v>
      </c>
      <c r="F147" s="31" t="s">
        <v>944</v>
      </c>
      <c r="G147" s="31"/>
    </row>
    <row r="148" spans="1:7" ht="14.25">
      <c r="A148" s="29" t="s">
        <v>2480</v>
      </c>
      <c r="B148" s="43" t="s">
        <v>1451</v>
      </c>
      <c r="C148" s="31" t="s">
        <v>843</v>
      </c>
      <c r="D148" s="31" t="s">
        <v>3428</v>
      </c>
      <c r="E148" s="31" t="s">
        <v>1294</v>
      </c>
      <c r="F148" s="31" t="s">
        <v>1294</v>
      </c>
      <c r="G148" s="31"/>
    </row>
    <row r="149" spans="1:7" ht="14.25">
      <c r="A149" s="29" t="s">
        <v>2480</v>
      </c>
      <c r="B149" s="43" t="s">
        <v>347</v>
      </c>
      <c r="C149" s="31" t="s">
        <v>1294</v>
      </c>
      <c r="D149" s="31" t="s">
        <v>3428</v>
      </c>
      <c r="E149" s="31" t="s">
        <v>951</v>
      </c>
      <c r="F149" s="31" t="s">
        <v>951</v>
      </c>
      <c r="G149" s="31"/>
    </row>
    <row r="150" spans="1:7" ht="14.25">
      <c r="A150" s="29" t="s">
        <v>2480</v>
      </c>
      <c r="B150" s="43" t="s">
        <v>1452</v>
      </c>
      <c r="C150" s="31">
        <v>2</v>
      </c>
      <c r="D150" s="31" t="s">
        <v>3428</v>
      </c>
      <c r="E150" s="31" t="s">
        <v>872</v>
      </c>
      <c r="F150" s="31" t="s">
        <v>872</v>
      </c>
      <c r="G150" s="31"/>
    </row>
    <row r="151" spans="1:7" ht="14.25">
      <c r="A151" s="29" t="s">
        <v>2480</v>
      </c>
      <c r="B151" s="43" t="s">
        <v>348</v>
      </c>
      <c r="C151" s="31" t="s">
        <v>221</v>
      </c>
      <c r="D151" s="31" t="s">
        <v>3428</v>
      </c>
      <c r="E151" s="31" t="s">
        <v>853</v>
      </c>
      <c r="F151" s="31" t="s">
        <v>853</v>
      </c>
      <c r="G151" s="31"/>
    </row>
    <row r="152" spans="1:7" ht="14.25">
      <c r="A152" s="29" t="s">
        <v>2480</v>
      </c>
      <c r="B152" s="43" t="s">
        <v>1453</v>
      </c>
      <c r="C152" s="31" t="s">
        <v>854</v>
      </c>
      <c r="D152" s="31" t="s">
        <v>3428</v>
      </c>
      <c r="E152" s="31" t="s">
        <v>1294</v>
      </c>
      <c r="F152" s="31" t="s">
        <v>1294</v>
      </c>
      <c r="G152" s="31"/>
    </row>
    <row r="153" spans="1:7" ht="14.25">
      <c r="A153" s="29" t="s">
        <v>2480</v>
      </c>
      <c r="B153" s="43" t="s">
        <v>676</v>
      </c>
      <c r="C153" s="31" t="s">
        <v>944</v>
      </c>
      <c r="D153" s="31" t="s">
        <v>3428</v>
      </c>
      <c r="E153" s="31" t="s">
        <v>905</v>
      </c>
      <c r="F153" s="31" t="s">
        <v>905</v>
      </c>
      <c r="G153" s="31"/>
    </row>
    <row r="154" spans="1:7" ht="14.25">
      <c r="A154" s="29" t="s">
        <v>2480</v>
      </c>
      <c r="B154" s="43" t="s">
        <v>3376</v>
      </c>
      <c r="C154" s="31">
        <v>7</v>
      </c>
      <c r="D154" s="31" t="s">
        <v>3428</v>
      </c>
      <c r="E154" s="31" t="s">
        <v>1294</v>
      </c>
      <c r="F154" s="31" t="s">
        <v>1294</v>
      </c>
      <c r="G154" s="31"/>
    </row>
    <row r="155" spans="1:7" ht="14.25">
      <c r="A155" s="29" t="s">
        <v>2480</v>
      </c>
      <c r="B155" s="43" t="s">
        <v>3572</v>
      </c>
      <c r="C155" s="31" t="s">
        <v>854</v>
      </c>
      <c r="D155" s="31" t="s">
        <v>3428</v>
      </c>
      <c r="E155" s="31" t="s">
        <v>951</v>
      </c>
      <c r="F155" s="31" t="s">
        <v>951</v>
      </c>
      <c r="G155" s="31"/>
    </row>
    <row r="156" spans="1:7" ht="14.25">
      <c r="A156" s="29" t="s">
        <v>2480</v>
      </c>
      <c r="B156" s="43" t="s">
        <v>3377</v>
      </c>
      <c r="C156" s="31">
        <v>2</v>
      </c>
      <c r="D156" s="31" t="s">
        <v>3428</v>
      </c>
      <c r="E156" s="31" t="s">
        <v>872</v>
      </c>
      <c r="F156" s="31" t="s">
        <v>872</v>
      </c>
      <c r="G156" s="31"/>
    </row>
    <row r="157" spans="1:7" ht="14.25">
      <c r="A157" s="29" t="s">
        <v>2480</v>
      </c>
      <c r="B157" s="43" t="s">
        <v>3377</v>
      </c>
      <c r="C157" s="31" t="s">
        <v>221</v>
      </c>
      <c r="D157" s="31" t="s">
        <v>3428</v>
      </c>
      <c r="E157" s="31" t="s">
        <v>853</v>
      </c>
      <c r="F157" s="31" t="s">
        <v>853</v>
      </c>
      <c r="G157" s="31"/>
    </row>
    <row r="158" spans="1:7" ht="14.25">
      <c r="A158" s="29" t="s">
        <v>2480</v>
      </c>
      <c r="B158" s="43" t="s">
        <v>3309</v>
      </c>
      <c r="C158" s="31" t="s">
        <v>853</v>
      </c>
      <c r="D158" s="31" t="s">
        <v>3428</v>
      </c>
      <c r="E158" s="31" t="s">
        <v>1294</v>
      </c>
      <c r="F158" s="31" t="s">
        <v>1294</v>
      </c>
      <c r="G158" s="31"/>
    </row>
    <row r="159" spans="1:7" ht="14.25">
      <c r="A159" s="29" t="s">
        <v>2480</v>
      </c>
      <c r="B159" s="43" t="s">
        <v>3574</v>
      </c>
      <c r="C159" s="31" t="s">
        <v>951</v>
      </c>
      <c r="D159" s="31" t="s">
        <v>3428</v>
      </c>
      <c r="E159" s="31" t="s">
        <v>908</v>
      </c>
      <c r="F159" s="31" t="s">
        <v>908</v>
      </c>
      <c r="G159" s="31"/>
    </row>
    <row r="160" spans="1:7" ht="14.25">
      <c r="A160" s="29" t="s">
        <v>2831</v>
      </c>
      <c r="B160" s="43" t="s">
        <v>1256</v>
      </c>
      <c r="C160" s="31" t="s">
        <v>180</v>
      </c>
      <c r="D160" s="31" t="s">
        <v>3428</v>
      </c>
      <c r="E160" s="31" t="s">
        <v>838</v>
      </c>
      <c r="F160" s="31" t="s">
        <v>180</v>
      </c>
      <c r="G160" s="31"/>
    </row>
    <row r="161" spans="1:7" ht="14.25">
      <c r="A161" s="53" t="s">
        <v>1469</v>
      </c>
      <c r="B161" s="43" t="s">
        <v>376</v>
      </c>
      <c r="C161" s="31" t="s">
        <v>180</v>
      </c>
      <c r="D161" s="31" t="s">
        <v>3428</v>
      </c>
      <c r="E161" s="31" t="s">
        <v>180</v>
      </c>
      <c r="F161" s="31" t="s">
        <v>180</v>
      </c>
      <c r="G161" s="31"/>
    </row>
    <row r="162" spans="1:7" ht="14.25">
      <c r="A162" s="29" t="s">
        <v>379</v>
      </c>
      <c r="B162" s="43" t="s">
        <v>324</v>
      </c>
      <c r="C162" s="31">
        <v>1</v>
      </c>
      <c r="D162" s="31" t="s">
        <v>3430</v>
      </c>
      <c r="E162" s="31">
        <v>1</v>
      </c>
      <c r="F162" s="31">
        <v>1</v>
      </c>
      <c r="G162" s="31"/>
    </row>
    <row r="163" spans="1:7" ht="14.25">
      <c r="A163" s="29" t="s">
        <v>379</v>
      </c>
      <c r="B163" s="43" t="s">
        <v>325</v>
      </c>
      <c r="C163" s="31" t="s">
        <v>872</v>
      </c>
      <c r="D163" s="31"/>
      <c r="E163" s="31" t="s">
        <v>854</v>
      </c>
      <c r="F163" s="31" t="s">
        <v>854</v>
      </c>
      <c r="G163" s="31"/>
    </row>
    <row r="164" spans="1:7" ht="14.25">
      <c r="A164" s="29" t="s">
        <v>379</v>
      </c>
      <c r="B164" s="43" t="s">
        <v>291</v>
      </c>
      <c r="C164" s="31" t="s">
        <v>180</v>
      </c>
      <c r="D164" s="31"/>
      <c r="E164" s="31" t="s">
        <v>180</v>
      </c>
      <c r="F164" s="31" t="s">
        <v>180</v>
      </c>
      <c r="G164" s="31"/>
    </row>
    <row r="165" spans="1:7" ht="14.25">
      <c r="A165" s="29" t="s">
        <v>1860</v>
      </c>
      <c r="B165" s="43" t="s">
        <v>324</v>
      </c>
      <c r="C165" s="31">
        <v>1</v>
      </c>
      <c r="D165" s="31" t="s">
        <v>3430</v>
      </c>
      <c r="E165" s="31">
        <v>1</v>
      </c>
      <c r="F165" s="31">
        <v>1</v>
      </c>
      <c r="G165" s="31"/>
    </row>
    <row r="166" spans="1:7" ht="14.25">
      <c r="A166" s="29" t="s">
        <v>1860</v>
      </c>
      <c r="B166" s="43" t="s">
        <v>325</v>
      </c>
      <c r="C166" s="31" t="s">
        <v>843</v>
      </c>
      <c r="D166" s="31"/>
      <c r="E166" s="31" t="s">
        <v>1294</v>
      </c>
      <c r="F166" s="31" t="s">
        <v>1294</v>
      </c>
      <c r="G166" s="31"/>
    </row>
    <row r="167" spans="1:7" ht="14.25">
      <c r="A167" s="29" t="s">
        <v>1860</v>
      </c>
      <c r="B167" s="43" t="s">
        <v>291</v>
      </c>
      <c r="C167" s="31" t="s">
        <v>180</v>
      </c>
      <c r="D167" s="31" t="s">
        <v>3430</v>
      </c>
      <c r="E167" s="31" t="s">
        <v>180</v>
      </c>
      <c r="F167" s="31" t="s">
        <v>180</v>
      </c>
      <c r="G167" s="31"/>
    </row>
    <row r="168" spans="1:7" ht="14.25">
      <c r="A168" s="29" t="s">
        <v>1865</v>
      </c>
      <c r="B168" s="43" t="s">
        <v>587</v>
      </c>
      <c r="C168" s="31" t="s">
        <v>854</v>
      </c>
      <c r="D168" s="31" t="s">
        <v>3427</v>
      </c>
      <c r="E168" s="31" t="s">
        <v>1294</v>
      </c>
      <c r="F168" s="31" t="s">
        <v>1294</v>
      </c>
      <c r="G168" s="31"/>
    </row>
    <row r="169" spans="1:7" ht="14.25">
      <c r="A169" s="29" t="s">
        <v>385</v>
      </c>
      <c r="B169" s="43" t="s">
        <v>483</v>
      </c>
      <c r="C169" s="31">
        <v>1</v>
      </c>
      <c r="D169" s="31" t="s">
        <v>3430</v>
      </c>
      <c r="E169" s="31" t="s">
        <v>838</v>
      </c>
      <c r="F169" s="31" t="s">
        <v>180</v>
      </c>
      <c r="G169" s="31"/>
    </row>
    <row r="170" spans="1:7" ht="14.25">
      <c r="A170" s="29" t="s">
        <v>3379</v>
      </c>
      <c r="B170" s="43"/>
      <c r="C170" s="31">
        <v>1</v>
      </c>
      <c r="D170" s="31" t="s">
        <v>3428</v>
      </c>
      <c r="E170" s="31"/>
      <c r="F170" s="31" t="s">
        <v>180</v>
      </c>
      <c r="G170" s="31"/>
    </row>
    <row r="171" spans="1:7" ht="14.25">
      <c r="A171" s="29" t="s">
        <v>387</v>
      </c>
      <c r="B171" s="43"/>
      <c r="C171" s="31">
        <v>1</v>
      </c>
      <c r="D171" s="31" t="s">
        <v>3428</v>
      </c>
      <c r="E171" s="31" t="s">
        <v>180</v>
      </c>
      <c r="F171" s="31" t="s">
        <v>180</v>
      </c>
      <c r="G171" s="31"/>
    </row>
    <row r="172" spans="1:7" ht="14.25">
      <c r="A172" s="29" t="s">
        <v>388</v>
      </c>
      <c r="B172" s="43"/>
      <c r="C172" s="31" t="s">
        <v>833</v>
      </c>
      <c r="D172" s="31" t="s">
        <v>3427</v>
      </c>
      <c r="E172" s="31"/>
      <c r="F172" s="31" t="s">
        <v>843</v>
      </c>
      <c r="G172" s="31"/>
    </row>
    <row r="173" spans="1:7" ht="14.25">
      <c r="A173" s="29" t="s">
        <v>389</v>
      </c>
      <c r="B173" s="43"/>
      <c r="C173" s="31" t="s">
        <v>837</v>
      </c>
      <c r="D173" s="31" t="s">
        <v>3427</v>
      </c>
      <c r="E173" s="31"/>
      <c r="F173" s="31" t="s">
        <v>863</v>
      </c>
      <c r="G173" s="31"/>
    </row>
    <row r="174" spans="1:7" ht="14.25">
      <c r="A174" s="53" t="s">
        <v>795</v>
      </c>
      <c r="B174" s="43" t="s">
        <v>587</v>
      </c>
      <c r="C174" s="31" t="s">
        <v>180</v>
      </c>
      <c r="D174" s="31"/>
      <c r="E174" s="31" t="s">
        <v>848</v>
      </c>
      <c r="F174" s="31" t="s">
        <v>180</v>
      </c>
      <c r="G174" s="31"/>
    </row>
    <row r="175" spans="1:7" ht="14.25">
      <c r="A175" s="53" t="s">
        <v>1258</v>
      </c>
      <c r="B175" s="43" t="s">
        <v>587</v>
      </c>
      <c r="C175" s="31" t="s">
        <v>180</v>
      </c>
      <c r="D175" s="31"/>
      <c r="E175" s="31" t="s">
        <v>848</v>
      </c>
      <c r="F175" s="31" t="s">
        <v>180</v>
      </c>
      <c r="G175" s="31"/>
    </row>
    <row r="176" spans="1:7" ht="14.25">
      <c r="A176" s="53" t="s">
        <v>1255</v>
      </c>
      <c r="B176" s="43" t="s">
        <v>1256</v>
      </c>
      <c r="C176" s="31" t="s">
        <v>180</v>
      </c>
      <c r="D176" s="31"/>
      <c r="E176" s="31" t="s">
        <v>180</v>
      </c>
      <c r="F176" s="31" t="s">
        <v>831</v>
      </c>
      <c r="G176" s="31"/>
    </row>
    <row r="177" spans="1:7" ht="14.25">
      <c r="A177" s="53" t="s">
        <v>1255</v>
      </c>
      <c r="B177" s="43" t="s">
        <v>1709</v>
      </c>
      <c r="C177" s="31" t="s">
        <v>180</v>
      </c>
      <c r="D177" s="31"/>
      <c r="E177" s="31" t="s">
        <v>180</v>
      </c>
      <c r="F177" s="31" t="s">
        <v>180</v>
      </c>
      <c r="G177" s="31"/>
    </row>
    <row r="178" spans="1:7" ht="14.25">
      <c r="A178" s="53" t="s">
        <v>2836</v>
      </c>
      <c r="B178" s="43" t="s">
        <v>587</v>
      </c>
      <c r="C178" s="31" t="s">
        <v>180</v>
      </c>
      <c r="D178" s="31"/>
      <c r="E178" s="31" t="s">
        <v>180</v>
      </c>
      <c r="F178" s="31" t="s">
        <v>180</v>
      </c>
      <c r="G178" s="31"/>
    </row>
    <row r="179" spans="1:7" ht="14.25">
      <c r="A179" s="53" t="s">
        <v>1259</v>
      </c>
      <c r="B179" s="43" t="s">
        <v>1256</v>
      </c>
      <c r="C179" s="31" t="s">
        <v>838</v>
      </c>
      <c r="D179" s="31"/>
      <c r="E179" s="31" t="s">
        <v>872</v>
      </c>
      <c r="F179" s="31" t="s">
        <v>872</v>
      </c>
      <c r="G179" s="31"/>
    </row>
    <row r="180" spans="1:7" ht="14.25">
      <c r="A180" s="53" t="s">
        <v>1259</v>
      </c>
      <c r="B180" s="43" t="s">
        <v>1709</v>
      </c>
      <c r="C180" s="31" t="s">
        <v>848</v>
      </c>
      <c r="D180" s="31"/>
      <c r="E180" s="31"/>
      <c r="F180" s="31" t="s">
        <v>843</v>
      </c>
      <c r="G180" s="31"/>
    </row>
    <row r="181" spans="1:7" ht="14.25">
      <c r="A181" s="53" t="s">
        <v>1472</v>
      </c>
      <c r="B181" s="43" t="s">
        <v>1256</v>
      </c>
      <c r="C181" s="31" t="s">
        <v>180</v>
      </c>
      <c r="D181" s="31"/>
      <c r="E181" s="31" t="s">
        <v>848</v>
      </c>
      <c r="F181" s="31" t="s">
        <v>180</v>
      </c>
      <c r="G181" s="31"/>
    </row>
    <row r="182" spans="1:7" ht="14.25">
      <c r="A182" s="53" t="s">
        <v>1470</v>
      </c>
      <c r="B182" s="43" t="s">
        <v>1256</v>
      </c>
      <c r="C182" s="31" t="s">
        <v>180</v>
      </c>
      <c r="D182" s="31"/>
      <c r="E182" s="31" t="s">
        <v>848</v>
      </c>
      <c r="F182" s="31" t="s">
        <v>180</v>
      </c>
      <c r="G182" s="31"/>
    </row>
    <row r="183" spans="1:7" ht="14.25">
      <c r="A183" s="53" t="s">
        <v>1471</v>
      </c>
      <c r="B183" s="43" t="s">
        <v>1256</v>
      </c>
      <c r="C183" s="31" t="s">
        <v>180</v>
      </c>
      <c r="D183" s="31"/>
      <c r="E183" s="31" t="s">
        <v>848</v>
      </c>
      <c r="F183" s="31" t="s">
        <v>180</v>
      </c>
      <c r="G183" s="31"/>
    </row>
    <row r="184" spans="1:7" ht="14.25">
      <c r="A184" s="29"/>
      <c r="B184" s="43"/>
      <c r="C184" s="31"/>
      <c r="D184" s="31"/>
      <c r="E184" s="31"/>
      <c r="F184" s="31"/>
      <c r="G184" s="31"/>
    </row>
    <row r="185" spans="1:7" ht="15">
      <c r="A185" s="60" t="s">
        <v>390</v>
      </c>
      <c r="B185" s="60"/>
      <c r="C185" s="31"/>
      <c r="D185" s="31"/>
      <c r="E185" s="31"/>
      <c r="F185" s="31"/>
      <c r="G185" s="31"/>
    </row>
    <row r="186" spans="1:7" ht="14.25">
      <c r="A186" s="29" t="s">
        <v>391</v>
      </c>
      <c r="B186" s="43" t="s">
        <v>392</v>
      </c>
      <c r="C186" s="31">
        <v>1</v>
      </c>
      <c r="D186" s="31" t="s">
        <v>3433</v>
      </c>
      <c r="E186" s="31"/>
      <c r="F186" s="31">
        <v>2</v>
      </c>
      <c r="G186" s="31"/>
    </row>
    <row r="187" spans="1:7" ht="14.25">
      <c r="A187" s="29" t="s">
        <v>391</v>
      </c>
      <c r="B187" s="43" t="s">
        <v>302</v>
      </c>
      <c r="C187" s="31">
        <v>1</v>
      </c>
      <c r="D187" s="31" t="s">
        <v>3433</v>
      </c>
      <c r="E187" s="31"/>
      <c r="F187" s="31" t="s">
        <v>838</v>
      </c>
      <c r="G187" s="31"/>
    </row>
    <row r="188" spans="1:7" ht="14.25">
      <c r="A188" s="29" t="s">
        <v>391</v>
      </c>
      <c r="B188" s="43" t="s">
        <v>397</v>
      </c>
      <c r="C188" s="31" t="s">
        <v>180</v>
      </c>
      <c r="D188" s="31" t="s">
        <v>3433</v>
      </c>
      <c r="E188" s="31"/>
      <c r="F188" s="31" t="s">
        <v>838</v>
      </c>
      <c r="G188" s="31"/>
    </row>
    <row r="189" spans="1:7" ht="14.25">
      <c r="A189" s="29" t="s">
        <v>2274</v>
      </c>
      <c r="B189" s="43" t="s">
        <v>392</v>
      </c>
      <c r="C189" s="31">
        <v>1</v>
      </c>
      <c r="D189" s="31" t="s">
        <v>3433</v>
      </c>
      <c r="E189" s="31"/>
      <c r="F189" s="31" t="s">
        <v>486</v>
      </c>
      <c r="G189" s="31"/>
    </row>
    <row r="190" spans="1:7" ht="14.25">
      <c r="A190" s="29" t="s">
        <v>687</v>
      </c>
      <c r="B190" s="43" t="s">
        <v>405</v>
      </c>
      <c r="C190" s="31" t="s">
        <v>838</v>
      </c>
      <c r="D190" s="31"/>
      <c r="E190" s="31"/>
      <c r="F190" s="31" t="s">
        <v>2542</v>
      </c>
      <c r="G190" s="31"/>
    </row>
    <row r="191" spans="1:7" ht="14.25">
      <c r="A191" s="29" t="s">
        <v>406</v>
      </c>
      <c r="B191" s="43" t="s">
        <v>405</v>
      </c>
      <c r="C191" s="31" t="s">
        <v>872</v>
      </c>
      <c r="D191" s="31"/>
      <c r="E191" s="31"/>
      <c r="F191" s="31" t="s">
        <v>3575</v>
      </c>
      <c r="G191" s="31"/>
    </row>
    <row r="192" spans="1:7" ht="14.25">
      <c r="A192" s="29" t="s">
        <v>2027</v>
      </c>
      <c r="B192" s="43" t="s">
        <v>405</v>
      </c>
      <c r="C192" s="31">
        <v>8</v>
      </c>
      <c r="D192" s="31"/>
      <c r="E192" s="31"/>
      <c r="F192" s="31" t="s">
        <v>3575</v>
      </c>
      <c r="G192" s="31"/>
    </row>
    <row r="193" spans="1:7" ht="14.25">
      <c r="A193" s="29" t="s">
        <v>408</v>
      </c>
      <c r="B193" s="43" t="s">
        <v>409</v>
      </c>
      <c r="C193" s="31">
        <v>1</v>
      </c>
      <c r="D193" s="31"/>
      <c r="E193" s="31"/>
      <c r="F193" s="31" t="s">
        <v>838</v>
      </c>
      <c r="G193" s="31"/>
    </row>
    <row r="194" spans="1:7" ht="14.25">
      <c r="A194" s="29" t="s">
        <v>408</v>
      </c>
      <c r="B194" s="43" t="s">
        <v>302</v>
      </c>
      <c r="C194" s="31">
        <v>1</v>
      </c>
      <c r="D194" s="31"/>
      <c r="E194" s="31"/>
      <c r="F194" s="31" t="s">
        <v>838</v>
      </c>
      <c r="G194" s="31"/>
    </row>
    <row r="195" spans="1:7" ht="14.25">
      <c r="A195" s="29" t="s">
        <v>408</v>
      </c>
      <c r="B195" s="43" t="s">
        <v>304</v>
      </c>
      <c r="C195" s="31" t="s">
        <v>848</v>
      </c>
      <c r="D195" s="31"/>
      <c r="E195" s="31"/>
      <c r="F195" s="31" t="s">
        <v>908</v>
      </c>
      <c r="G195" s="31"/>
    </row>
    <row r="196" spans="1:7" ht="14.25">
      <c r="A196" s="29" t="s">
        <v>884</v>
      </c>
      <c r="B196" s="43"/>
      <c r="C196" s="31">
        <v>1</v>
      </c>
      <c r="D196" s="31"/>
      <c r="E196" s="31"/>
      <c r="F196" s="31" t="s">
        <v>838</v>
      </c>
      <c r="G196" s="31"/>
    </row>
    <row r="197" spans="1:7" ht="14.25">
      <c r="A197" s="29" t="s">
        <v>884</v>
      </c>
      <c r="B197" s="43" t="s">
        <v>303</v>
      </c>
      <c r="C197" s="31">
        <v>1</v>
      </c>
      <c r="D197" s="31"/>
      <c r="E197" s="31"/>
      <c r="F197" s="31" t="s">
        <v>838</v>
      </c>
      <c r="G197" s="31"/>
    </row>
    <row r="198" spans="1:7" ht="14.25">
      <c r="A198" s="29" t="s">
        <v>420</v>
      </c>
      <c r="B198" s="43" t="s">
        <v>296</v>
      </c>
      <c r="C198" s="31" t="s">
        <v>854</v>
      </c>
      <c r="D198" s="31"/>
      <c r="E198" s="31"/>
      <c r="F198" s="31" t="s">
        <v>1294</v>
      </c>
      <c r="G198" s="235" t="s">
        <v>3358</v>
      </c>
    </row>
    <row r="199" spans="1:7" ht="14.25">
      <c r="A199" s="29" t="s">
        <v>422</v>
      </c>
      <c r="B199" s="43"/>
      <c r="C199" s="31">
        <v>4</v>
      </c>
      <c r="D199" s="31"/>
      <c r="E199" s="31"/>
      <c r="F199" s="31" t="s">
        <v>843</v>
      </c>
      <c r="G199" s="235" t="s">
        <v>3358</v>
      </c>
    </row>
    <row r="200" spans="1:7" ht="14.25">
      <c r="A200" s="29"/>
      <c r="B200" s="43"/>
      <c r="C200" s="31"/>
      <c r="D200" s="31"/>
      <c r="E200" s="31"/>
      <c r="F200" s="31"/>
      <c r="G200" s="31"/>
    </row>
    <row r="201" spans="1:7" ht="15">
      <c r="A201" s="41" t="s">
        <v>423</v>
      </c>
      <c r="B201" s="43"/>
      <c r="C201" s="31"/>
      <c r="D201" s="31"/>
      <c r="E201" s="31"/>
      <c r="F201" s="31"/>
      <c r="G201" s="31"/>
    </row>
    <row r="202" spans="1:7" ht="14.25">
      <c r="A202" s="29" t="s">
        <v>424</v>
      </c>
      <c r="B202" s="43"/>
      <c r="C202" s="31">
        <v>3</v>
      </c>
      <c r="D202" s="31"/>
      <c r="E202" s="31"/>
      <c r="F202" s="31" t="s">
        <v>843</v>
      </c>
      <c r="G202" s="82"/>
    </row>
    <row r="203" spans="1:7" ht="14.25">
      <c r="A203" s="29" t="s">
        <v>425</v>
      </c>
      <c r="B203" s="43"/>
      <c r="C203" s="31" t="s">
        <v>3456</v>
      </c>
      <c r="D203" s="31"/>
      <c r="E203"/>
      <c r="F203" s="31" t="s">
        <v>1717</v>
      </c>
      <c r="G203" s="82"/>
    </row>
    <row r="204" spans="1:7" ht="14.25">
      <c r="A204" s="29" t="s">
        <v>427</v>
      </c>
      <c r="B204" s="43"/>
      <c r="C204" s="31">
        <v>2</v>
      </c>
      <c r="D204" s="31"/>
      <c r="E204" s="31"/>
      <c r="F204" s="31" t="s">
        <v>872</v>
      </c>
      <c r="G204" s="82"/>
    </row>
    <row r="205" spans="1:7" ht="14.25">
      <c r="A205" s="29" t="s">
        <v>428</v>
      </c>
      <c r="B205" s="43"/>
      <c r="C205" s="31" t="s">
        <v>3509</v>
      </c>
      <c r="D205" s="31"/>
      <c r="E205"/>
      <c r="F205" s="31" t="s">
        <v>3576</v>
      </c>
      <c r="G205" s="236" t="s">
        <v>3459</v>
      </c>
    </row>
    <row r="206" spans="1:7" ht="14.25">
      <c r="A206" s="29" t="s">
        <v>429</v>
      </c>
      <c r="B206" s="43"/>
      <c r="C206" s="31" t="s">
        <v>837</v>
      </c>
      <c r="D206" s="31"/>
      <c r="E206" s="31"/>
      <c r="F206" s="31" t="s">
        <v>853</v>
      </c>
      <c r="G206" s="82"/>
    </row>
    <row r="207" spans="1:7" ht="14.25">
      <c r="A207" s="29" t="s">
        <v>430</v>
      </c>
      <c r="B207" s="43"/>
      <c r="C207" s="31" t="s">
        <v>3577</v>
      </c>
      <c r="D207" s="31"/>
      <c r="E207"/>
      <c r="F207" s="31" t="s">
        <v>3578</v>
      </c>
      <c r="G207" s="236" t="s">
        <v>3459</v>
      </c>
    </row>
    <row r="208" spans="1:7" ht="14.25">
      <c r="A208" s="29" t="s">
        <v>432</v>
      </c>
      <c r="B208" s="43"/>
      <c r="C208" s="31">
        <v>3</v>
      </c>
      <c r="D208" s="31"/>
      <c r="E208" s="31"/>
      <c r="F208" s="31" t="s">
        <v>843</v>
      </c>
      <c r="G208" s="82"/>
    </row>
    <row r="209" spans="1:7" ht="14.25">
      <c r="A209" s="29" t="s">
        <v>433</v>
      </c>
      <c r="B209" s="43"/>
      <c r="C209" s="31" t="s">
        <v>1715</v>
      </c>
      <c r="D209" s="31"/>
      <c r="E209"/>
      <c r="F209" s="31" t="s">
        <v>1716</v>
      </c>
      <c r="G209" s="82"/>
    </row>
    <row r="210" spans="1:7" ht="14.25">
      <c r="A210" s="29" t="s">
        <v>434</v>
      </c>
      <c r="B210" s="43"/>
      <c r="C210" s="31" t="s">
        <v>221</v>
      </c>
      <c r="D210" s="31"/>
      <c r="E210" s="31"/>
      <c r="F210" s="31" t="s">
        <v>853</v>
      </c>
      <c r="G210" s="82"/>
    </row>
    <row r="211" spans="1:7" ht="14.25">
      <c r="A211" s="29" t="s">
        <v>435</v>
      </c>
      <c r="B211" s="43"/>
      <c r="C211" s="31" t="s">
        <v>1723</v>
      </c>
      <c r="D211" s="31"/>
      <c r="E211"/>
      <c r="F211" s="31" t="s">
        <v>1716</v>
      </c>
      <c r="G211" s="82"/>
    </row>
    <row r="212" spans="1:7" ht="14.25">
      <c r="A212" s="29"/>
      <c r="B212" s="43"/>
      <c r="C212" s="31"/>
      <c r="D212" s="31"/>
      <c r="E212" s="31"/>
      <c r="F212" s="31"/>
      <c r="G212" s="82"/>
    </row>
    <row r="213" spans="1:7" ht="15">
      <c r="A213" s="222" t="s">
        <v>2709</v>
      </c>
      <c r="B213" s="222"/>
      <c r="C213" s="31"/>
      <c r="D213" s="31"/>
      <c r="E213" s="31"/>
      <c r="F213" s="31"/>
      <c r="G213" s="82"/>
    </row>
    <row r="214" spans="1:7" ht="14.25">
      <c r="A214" s="53" t="s">
        <v>900</v>
      </c>
      <c r="B214" s="45" t="s">
        <v>325</v>
      </c>
      <c r="C214" s="31" t="s">
        <v>221</v>
      </c>
      <c r="D214" s="31"/>
      <c r="E214" s="31" t="s">
        <v>853</v>
      </c>
      <c r="F214" s="31"/>
      <c r="G214" s="82"/>
    </row>
    <row r="215" spans="1:7" ht="14.25">
      <c r="A215" s="53" t="s">
        <v>901</v>
      </c>
      <c r="B215" s="45" t="s">
        <v>325</v>
      </c>
      <c r="C215" s="31" t="s">
        <v>833</v>
      </c>
      <c r="D215" s="31"/>
      <c r="E215" s="31" t="s">
        <v>886</v>
      </c>
      <c r="F215" s="31"/>
      <c r="G215" s="82"/>
    </row>
    <row r="216" spans="1:7" ht="14.25">
      <c r="A216" s="53" t="s">
        <v>898</v>
      </c>
      <c r="B216" s="45" t="s">
        <v>325</v>
      </c>
      <c r="C216" s="31" t="s">
        <v>180</v>
      </c>
      <c r="D216" s="31"/>
      <c r="E216" s="31" t="s">
        <v>944</v>
      </c>
      <c r="F216" s="31"/>
      <c r="G216" s="82"/>
    </row>
    <row r="217" spans="1:7" ht="14.25">
      <c r="A217" s="53" t="s">
        <v>903</v>
      </c>
      <c r="B217" s="45" t="s">
        <v>325</v>
      </c>
      <c r="C217" s="31" t="s">
        <v>843</v>
      </c>
      <c r="D217" s="31"/>
      <c r="E217" s="31" t="s">
        <v>1294</v>
      </c>
      <c r="F217" s="31"/>
      <c r="G217" s="82"/>
    </row>
    <row r="218" spans="1:7" ht="14.25">
      <c r="A218" s="53" t="s">
        <v>906</v>
      </c>
      <c r="B218" s="45" t="s">
        <v>325</v>
      </c>
      <c r="C218" s="31" t="s">
        <v>221</v>
      </c>
      <c r="D218" s="31"/>
      <c r="E218" s="31" t="s">
        <v>1380</v>
      </c>
      <c r="F218" s="31"/>
      <c r="G218" s="82"/>
    </row>
    <row r="219" spans="1:7" ht="14.25">
      <c r="A219" s="53" t="s">
        <v>910</v>
      </c>
      <c r="B219" s="45" t="s">
        <v>325</v>
      </c>
      <c r="C219" s="31" t="s">
        <v>944</v>
      </c>
      <c r="D219" s="31"/>
      <c r="E219" s="31" t="s">
        <v>905</v>
      </c>
      <c r="F219" s="31"/>
      <c r="G219" s="82"/>
    </row>
    <row r="220" spans="1:7" ht="14.25">
      <c r="A220" s="53" t="s">
        <v>912</v>
      </c>
      <c r="B220" s="45" t="s">
        <v>325</v>
      </c>
      <c r="C220" s="31" t="s">
        <v>1294</v>
      </c>
      <c r="D220" s="31"/>
      <c r="E220" s="31" t="s">
        <v>1205</v>
      </c>
      <c r="F220" s="31"/>
      <c r="G220" s="82"/>
    </row>
    <row r="221" spans="1:7" ht="14.25">
      <c r="A221" s="53" t="s">
        <v>914</v>
      </c>
      <c r="B221" s="45" t="s">
        <v>325</v>
      </c>
      <c r="C221" s="31" t="s">
        <v>956</v>
      </c>
      <c r="D221" s="31"/>
      <c r="E221" s="31" t="s">
        <v>979</v>
      </c>
      <c r="F221" s="31"/>
      <c r="G221" s="82"/>
    </row>
    <row r="222" spans="1:7" ht="14.25">
      <c r="A222" s="53" t="s">
        <v>918</v>
      </c>
      <c r="B222" s="45" t="s">
        <v>325</v>
      </c>
      <c r="C222" s="31" t="s">
        <v>1069</v>
      </c>
      <c r="D222" s="31"/>
      <c r="E222" s="31" t="s">
        <v>1013</v>
      </c>
      <c r="F222" s="31"/>
      <c r="G222" s="82"/>
    </row>
    <row r="223" spans="1:7" ht="14.25">
      <c r="A223" s="29"/>
      <c r="B223" s="43"/>
      <c r="C223" s="31"/>
      <c r="D223" s="31"/>
      <c r="E223" s="31"/>
      <c r="F223" s="31"/>
      <c r="G223" s="31"/>
    </row>
    <row r="224" spans="1:7" ht="15">
      <c r="A224" s="41" t="s">
        <v>436</v>
      </c>
      <c r="B224" s="43"/>
      <c r="C224" s="31"/>
      <c r="D224" s="31"/>
      <c r="E224" s="31"/>
      <c r="F224" s="31"/>
      <c r="G224" s="31"/>
    </row>
    <row r="225" spans="1:7" ht="14.25">
      <c r="A225" s="29" t="s">
        <v>437</v>
      </c>
      <c r="B225" s="43"/>
      <c r="C225" s="31">
        <v>1</v>
      </c>
      <c r="D225" s="31" t="s">
        <v>3427</v>
      </c>
      <c r="E225" s="31"/>
      <c r="F225" s="31" t="s">
        <v>831</v>
      </c>
      <c r="G225" s="31"/>
    </row>
    <row r="226" spans="1:7" ht="14.25">
      <c r="A226" s="29" t="s">
        <v>438</v>
      </c>
      <c r="B226" s="43"/>
      <c r="C226" s="31">
        <v>1</v>
      </c>
      <c r="D226" s="31" t="s">
        <v>3427</v>
      </c>
      <c r="E226" s="31"/>
      <c r="F226" s="31" t="s">
        <v>831</v>
      </c>
      <c r="G226" s="31"/>
    </row>
    <row r="227" spans="1:7" ht="14.25">
      <c r="A227" s="29" t="s">
        <v>922</v>
      </c>
      <c r="B227" s="43"/>
      <c r="C227" s="31" t="s">
        <v>221</v>
      </c>
      <c r="D227" s="31"/>
      <c r="E227" s="31" t="s">
        <v>1151</v>
      </c>
      <c r="F227" s="31"/>
      <c r="G227" s="31"/>
    </row>
    <row r="228" spans="1:7" ht="14.25">
      <c r="A228" s="29" t="s">
        <v>439</v>
      </c>
      <c r="B228" s="43" t="s">
        <v>924</v>
      </c>
      <c r="C228" s="31" t="s">
        <v>905</v>
      </c>
      <c r="D228" s="31"/>
      <c r="E228" s="31" t="s">
        <v>908</v>
      </c>
      <c r="F228" s="31"/>
      <c r="G228" s="31"/>
    </row>
    <row r="229" spans="1:7" ht="14.25">
      <c r="A229" s="29" t="s">
        <v>439</v>
      </c>
      <c r="B229" s="43" t="s">
        <v>925</v>
      </c>
      <c r="C229" s="31" t="s">
        <v>3462</v>
      </c>
      <c r="D229" s="31"/>
      <c r="E229" s="31" t="s">
        <v>3579</v>
      </c>
      <c r="F229" s="31"/>
      <c r="G229" s="31"/>
    </row>
    <row r="230" spans="1:7" ht="14.25">
      <c r="A230" s="29" t="s">
        <v>441</v>
      </c>
      <c r="B230" s="43"/>
      <c r="C230" s="31">
        <v>4</v>
      </c>
      <c r="D230" s="31"/>
      <c r="E230" s="31" t="s">
        <v>843</v>
      </c>
      <c r="F230" s="31" t="s">
        <v>837</v>
      </c>
      <c r="G230" s="31"/>
    </row>
    <row r="231" spans="1:7" ht="14.25">
      <c r="A231" s="29" t="s">
        <v>936</v>
      </c>
      <c r="B231" s="43"/>
      <c r="C231" s="31" t="s">
        <v>872</v>
      </c>
      <c r="D231" s="31"/>
      <c r="E231" s="31"/>
      <c r="F231" s="31" t="s">
        <v>908</v>
      </c>
      <c r="G231" s="31"/>
    </row>
    <row r="232" spans="1:7" ht="14.25">
      <c r="A232" s="29" t="s">
        <v>447</v>
      </c>
      <c r="B232" s="43"/>
      <c r="C232" s="31" t="s">
        <v>3580</v>
      </c>
      <c r="D232" s="31"/>
      <c r="E232" s="31" t="s">
        <v>3581</v>
      </c>
      <c r="F232" s="31"/>
      <c r="G232" s="31"/>
    </row>
    <row r="233" spans="1:7" ht="14.25">
      <c r="A233" s="29" t="s">
        <v>450</v>
      </c>
      <c r="B233" s="43"/>
      <c r="C233" s="31" t="s">
        <v>905</v>
      </c>
      <c r="D233" s="31"/>
      <c r="E233" s="31" t="s">
        <v>1290</v>
      </c>
      <c r="F233" s="31"/>
      <c r="G233" s="31"/>
    </row>
    <row r="234" spans="1:7" ht="14.25">
      <c r="A234" s="29" t="s">
        <v>1371</v>
      </c>
      <c r="B234" s="43"/>
      <c r="C234" s="31" t="s">
        <v>1069</v>
      </c>
      <c r="D234" s="31"/>
      <c r="E234" s="31" t="s">
        <v>863</v>
      </c>
      <c r="F234" s="31"/>
      <c r="G234" s="31"/>
    </row>
    <row r="235" spans="1:7" ht="14.25">
      <c r="A235" s="29" t="s">
        <v>451</v>
      </c>
      <c r="B235" s="43"/>
      <c r="C235" s="31" t="s">
        <v>956</v>
      </c>
      <c r="D235" s="31"/>
      <c r="E235" s="31" t="s">
        <v>855</v>
      </c>
      <c r="F235" s="31"/>
      <c r="G235" s="31"/>
    </row>
    <row r="236" spans="1:7" ht="14.25">
      <c r="A236" s="29" t="s">
        <v>115</v>
      </c>
      <c r="B236" s="43" t="s">
        <v>302</v>
      </c>
      <c r="C236" s="31" t="s">
        <v>1069</v>
      </c>
      <c r="D236" s="31"/>
      <c r="E236" s="31"/>
      <c r="F236" s="31" t="s">
        <v>3582</v>
      </c>
      <c r="G236" s="31"/>
    </row>
    <row r="237" spans="1:7" ht="14.25">
      <c r="A237" s="46" t="s">
        <v>116</v>
      </c>
      <c r="B237" s="47" t="s">
        <v>302</v>
      </c>
      <c r="C237" s="54" t="s">
        <v>1069</v>
      </c>
      <c r="D237" s="54"/>
      <c r="E237" s="54"/>
      <c r="F237" s="54" t="s">
        <v>3582</v>
      </c>
      <c r="G237" s="54"/>
    </row>
    <row r="238" spans="1:7" ht="28.35" customHeight="1"/>
    <row r="239" spans="1:7" ht="15.75">
      <c r="A239" s="57" t="s">
        <v>452</v>
      </c>
      <c r="B239" s="57"/>
      <c r="C239" s="57"/>
      <c r="D239" s="57"/>
      <c r="E239" s="57"/>
      <c r="F239" s="57"/>
      <c r="G239" s="57"/>
    </row>
    <row r="240" spans="1:7" s="39" customFormat="1" ht="60">
      <c r="A240" s="40"/>
      <c r="B240" s="113" t="s">
        <v>26</v>
      </c>
      <c r="C240" s="78" t="s">
        <v>35</v>
      </c>
      <c r="D240" s="78" t="s">
        <v>2237</v>
      </c>
      <c r="E240" s="78" t="s">
        <v>28</v>
      </c>
      <c r="F240" s="78" t="s">
        <v>31</v>
      </c>
      <c r="G240" s="78" t="s">
        <v>3352</v>
      </c>
    </row>
    <row r="241" spans="1:7" ht="15">
      <c r="A241" s="41" t="s">
        <v>271</v>
      </c>
      <c r="B241" s="43"/>
      <c r="C241" s="55"/>
      <c r="D241" s="31"/>
      <c r="E241" s="55"/>
      <c r="F241" s="31"/>
      <c r="G241" s="31"/>
    </row>
    <row r="242" spans="1:7" ht="14.25">
      <c r="A242" s="29" t="s">
        <v>453</v>
      </c>
      <c r="B242" s="43" t="s">
        <v>302</v>
      </c>
      <c r="C242" s="55">
        <v>1</v>
      </c>
      <c r="D242" s="31"/>
      <c r="E242" s="55" t="s">
        <v>838</v>
      </c>
      <c r="F242" s="31" t="s">
        <v>180</v>
      </c>
      <c r="G242" s="31"/>
    </row>
    <row r="243" spans="1:7" ht="14.25">
      <c r="A243" s="29" t="s">
        <v>453</v>
      </c>
      <c r="B243" s="43" t="s">
        <v>1275</v>
      </c>
      <c r="C243" s="31">
        <v>1</v>
      </c>
      <c r="D243" s="31"/>
      <c r="E243" s="31" t="s">
        <v>843</v>
      </c>
      <c r="F243" s="31">
        <v>1</v>
      </c>
      <c r="G243" s="31"/>
    </row>
    <row r="244" spans="1:7" ht="14.25">
      <c r="A244" s="29" t="s">
        <v>453</v>
      </c>
      <c r="B244" s="43" t="s">
        <v>457</v>
      </c>
      <c r="C244" s="31" t="s">
        <v>837</v>
      </c>
      <c r="D244" s="31"/>
      <c r="E244" s="31" t="s">
        <v>853</v>
      </c>
      <c r="F244" s="31" t="s">
        <v>951</v>
      </c>
      <c r="G244" s="31"/>
    </row>
    <row r="245" spans="1:7" ht="14.25">
      <c r="A245" s="29" t="s">
        <v>458</v>
      </c>
      <c r="B245" s="43" t="s">
        <v>457</v>
      </c>
      <c r="C245" s="31" t="s">
        <v>917</v>
      </c>
      <c r="D245" s="31"/>
      <c r="E245" s="31"/>
      <c r="F245" s="31" t="s">
        <v>1285</v>
      </c>
      <c r="G245" s="31"/>
    </row>
    <row r="246" spans="1:7" ht="14.25">
      <c r="A246" s="29" t="s">
        <v>459</v>
      </c>
      <c r="B246" s="43" t="s">
        <v>302</v>
      </c>
      <c r="C246" s="31">
        <v>1</v>
      </c>
      <c r="D246" s="31"/>
      <c r="E246" s="31" t="s">
        <v>838</v>
      </c>
      <c r="F246" s="31" t="s">
        <v>180</v>
      </c>
      <c r="G246" s="31"/>
    </row>
    <row r="247" spans="1:7" ht="14.25">
      <c r="A247" s="29" t="s">
        <v>3583</v>
      </c>
      <c r="B247" s="43" t="s">
        <v>1275</v>
      </c>
      <c r="C247" s="31" t="s">
        <v>837</v>
      </c>
      <c r="D247" s="31"/>
      <c r="E247" s="31" t="s">
        <v>908</v>
      </c>
      <c r="F247" s="31" t="s">
        <v>944</v>
      </c>
      <c r="G247" s="31"/>
    </row>
    <row r="248" spans="1:7" ht="14.25">
      <c r="A248" s="29" t="s">
        <v>461</v>
      </c>
      <c r="B248" s="43" t="s">
        <v>1275</v>
      </c>
      <c r="C248" s="31" t="s">
        <v>221</v>
      </c>
      <c r="D248" s="31"/>
      <c r="E248" s="31" t="s">
        <v>908</v>
      </c>
      <c r="F248" s="31" t="s">
        <v>944</v>
      </c>
      <c r="G248" s="31"/>
    </row>
    <row r="249" spans="1:7" ht="14.25">
      <c r="A249" s="29" t="s">
        <v>461</v>
      </c>
      <c r="B249" s="43" t="s">
        <v>457</v>
      </c>
      <c r="C249" s="31">
        <v>8</v>
      </c>
      <c r="D249" s="31"/>
      <c r="E249" s="31" t="s">
        <v>1294</v>
      </c>
      <c r="F249" s="31" t="s">
        <v>908</v>
      </c>
      <c r="G249" s="31"/>
    </row>
    <row r="250" spans="1:7" ht="14.25">
      <c r="A250" s="29" t="s">
        <v>462</v>
      </c>
      <c r="B250" s="43" t="s">
        <v>457</v>
      </c>
      <c r="C250" s="31" t="s">
        <v>1779</v>
      </c>
      <c r="D250" s="31"/>
      <c r="E250" s="31"/>
      <c r="F250" s="31" t="s">
        <v>3062</v>
      </c>
      <c r="G250" s="31"/>
    </row>
    <row r="251" spans="1:7" ht="14.25">
      <c r="A251" s="29" t="s">
        <v>463</v>
      </c>
      <c r="B251" s="43" t="s">
        <v>302</v>
      </c>
      <c r="C251" s="31" t="s">
        <v>848</v>
      </c>
      <c r="D251" s="31" t="s">
        <v>3411</v>
      </c>
      <c r="E251" s="31" t="s">
        <v>853</v>
      </c>
      <c r="F251" s="31" t="s">
        <v>853</v>
      </c>
      <c r="G251" s="31"/>
    </row>
    <row r="252" spans="1:7" ht="14.25">
      <c r="A252" s="29" t="s">
        <v>464</v>
      </c>
      <c r="B252" s="43" t="s">
        <v>304</v>
      </c>
      <c r="C252" s="31">
        <v>1</v>
      </c>
      <c r="D252" s="31"/>
      <c r="E252" s="31" t="s">
        <v>837</v>
      </c>
      <c r="F252" s="31" t="s">
        <v>838</v>
      </c>
      <c r="G252" s="31"/>
    </row>
    <row r="253" spans="1:7" ht="14.25">
      <c r="A253" s="29" t="s">
        <v>465</v>
      </c>
      <c r="B253" s="43" t="s">
        <v>304</v>
      </c>
      <c r="C253" s="31" t="s">
        <v>221</v>
      </c>
      <c r="D253" s="31"/>
      <c r="E253" s="31" t="s">
        <v>911</v>
      </c>
      <c r="F253" s="31" t="s">
        <v>951</v>
      </c>
      <c r="G253" s="31"/>
    </row>
    <row r="254" spans="1:7" ht="14.25">
      <c r="A254" s="29" t="s">
        <v>2603</v>
      </c>
      <c r="B254" s="43" t="s">
        <v>304</v>
      </c>
      <c r="C254" s="31" t="s">
        <v>221</v>
      </c>
      <c r="D254" s="31"/>
      <c r="E254" s="31"/>
      <c r="F254" s="31" t="s">
        <v>908</v>
      </c>
      <c r="G254" s="31"/>
    </row>
    <row r="255" spans="1:7" ht="14.25">
      <c r="A255" s="29" t="s">
        <v>2054</v>
      </c>
      <c r="B255" s="43"/>
      <c r="C255" s="31">
        <v>1</v>
      </c>
      <c r="D255" s="31"/>
      <c r="E255" s="31"/>
      <c r="F255" s="31">
        <v>1</v>
      </c>
      <c r="G255" s="31"/>
    </row>
    <row r="256" spans="1:7" ht="14.25">
      <c r="A256" s="29" t="s">
        <v>2299</v>
      </c>
      <c r="B256" s="43"/>
      <c r="C256" s="31" t="s">
        <v>838</v>
      </c>
      <c r="D256" s="31"/>
      <c r="E256" s="31"/>
      <c r="F256" s="31" t="s">
        <v>854</v>
      </c>
      <c r="G256" s="31"/>
    </row>
    <row r="257" spans="1:7" ht="14.25">
      <c r="A257" s="29" t="s">
        <v>1929</v>
      </c>
      <c r="B257" s="43"/>
      <c r="C257" s="31">
        <v>2</v>
      </c>
      <c r="D257" s="31"/>
      <c r="E257" s="31"/>
      <c r="F257" s="31" t="s">
        <v>854</v>
      </c>
      <c r="G257" s="31"/>
    </row>
    <row r="258" spans="1:7" ht="14.25">
      <c r="A258" s="29" t="s">
        <v>468</v>
      </c>
      <c r="B258" s="43" t="s">
        <v>302</v>
      </c>
      <c r="C258" s="31">
        <v>3</v>
      </c>
      <c r="D258" s="31"/>
      <c r="E258" s="31" t="s">
        <v>853</v>
      </c>
      <c r="F258" s="31"/>
      <c r="G258" s="31"/>
    </row>
    <row r="259" spans="1:7" ht="14.25">
      <c r="A259" s="29" t="s">
        <v>473</v>
      </c>
      <c r="B259" s="43" t="s">
        <v>474</v>
      </c>
      <c r="C259" s="31" t="s">
        <v>848</v>
      </c>
      <c r="D259" s="31"/>
      <c r="E259" s="31"/>
      <c r="F259" s="31" t="s">
        <v>951</v>
      </c>
      <c r="G259" s="31"/>
    </row>
    <row r="260" spans="1:7" ht="14.25">
      <c r="A260" s="29" t="s">
        <v>473</v>
      </c>
      <c r="B260" s="43" t="s">
        <v>355</v>
      </c>
      <c r="C260" s="31">
        <v>4</v>
      </c>
      <c r="D260" s="31"/>
      <c r="E260" s="31"/>
      <c r="F260" s="31" t="s">
        <v>944</v>
      </c>
      <c r="G260" s="31"/>
    </row>
    <row r="261" spans="1:7" ht="14.25">
      <c r="A261" s="29" t="s">
        <v>480</v>
      </c>
      <c r="B261" s="43" t="s">
        <v>355</v>
      </c>
      <c r="C261" s="31" t="s">
        <v>848</v>
      </c>
      <c r="D261" s="31"/>
      <c r="E261" s="31"/>
      <c r="F261" s="31" t="s">
        <v>905</v>
      </c>
      <c r="G261" s="31"/>
    </row>
    <row r="262" spans="1:7" ht="14.25">
      <c r="A262" s="29" t="s">
        <v>479</v>
      </c>
      <c r="B262" s="43" t="s">
        <v>355</v>
      </c>
      <c r="C262" s="31" t="s">
        <v>837</v>
      </c>
      <c r="D262" s="31"/>
      <c r="E262" s="31"/>
      <c r="F262" s="31" t="s">
        <v>905</v>
      </c>
      <c r="G262" s="31"/>
    </row>
    <row r="263" spans="1:7" ht="14.25">
      <c r="A263" s="29" t="s">
        <v>1957</v>
      </c>
      <c r="B263" s="43"/>
      <c r="C263" s="31">
        <v>1</v>
      </c>
      <c r="D263" s="31"/>
      <c r="E263" s="31">
        <v>1</v>
      </c>
      <c r="F263" s="31" t="s">
        <v>180</v>
      </c>
      <c r="G263" s="31"/>
    </row>
    <row r="264" spans="1:7" ht="14.25">
      <c r="A264" s="29" t="s">
        <v>2300</v>
      </c>
      <c r="B264" s="43"/>
      <c r="C264" s="31">
        <v>1</v>
      </c>
      <c r="D264" s="31"/>
      <c r="E264" s="31"/>
      <c r="F264" s="31" t="s">
        <v>180</v>
      </c>
      <c r="G264" s="31"/>
    </row>
    <row r="265" spans="1:7" ht="14.25">
      <c r="A265" s="29"/>
      <c r="B265" s="43"/>
      <c r="C265" s="31"/>
      <c r="D265" s="31"/>
      <c r="E265" s="31"/>
      <c r="F265" s="31"/>
      <c r="G265" s="31"/>
    </row>
    <row r="266" spans="1:7" ht="15">
      <c r="A266" s="41" t="s">
        <v>322</v>
      </c>
      <c r="B266" s="43"/>
      <c r="C266" s="31"/>
      <c r="D266" s="31"/>
      <c r="E266" s="31"/>
      <c r="F266" s="31"/>
      <c r="G266" s="31"/>
    </row>
    <row r="267" spans="1:7" ht="14.25">
      <c r="A267" s="29" t="s">
        <v>2056</v>
      </c>
      <c r="B267" s="43" t="s">
        <v>302</v>
      </c>
      <c r="C267" s="31">
        <v>1</v>
      </c>
      <c r="D267" s="31" t="s">
        <v>1664</v>
      </c>
      <c r="E267" s="31" t="s">
        <v>221</v>
      </c>
      <c r="F267" s="31" t="s">
        <v>842</v>
      </c>
      <c r="G267" s="31"/>
    </row>
    <row r="268" spans="1:7" ht="14.25">
      <c r="A268" s="29" t="s">
        <v>2056</v>
      </c>
      <c r="B268" s="43" t="s">
        <v>304</v>
      </c>
      <c r="C268" s="31">
        <v>1</v>
      </c>
      <c r="D268" s="31" t="s">
        <v>1664</v>
      </c>
      <c r="E268" s="31"/>
      <c r="F268" s="31" t="s">
        <v>951</v>
      </c>
      <c r="G268" s="31"/>
    </row>
    <row r="269" spans="1:7" ht="14.25">
      <c r="A269" s="29" t="s">
        <v>488</v>
      </c>
      <c r="B269" s="43" t="s">
        <v>302</v>
      </c>
      <c r="C269" s="31">
        <v>1</v>
      </c>
      <c r="D269" s="31" t="s">
        <v>1664</v>
      </c>
      <c r="E269" s="31" t="s">
        <v>872</v>
      </c>
      <c r="F269" s="31">
        <v>2</v>
      </c>
      <c r="G269" s="31"/>
    </row>
    <row r="270" spans="1:7" ht="14.25">
      <c r="A270" s="29" t="s">
        <v>488</v>
      </c>
      <c r="B270" s="43" t="s">
        <v>304</v>
      </c>
      <c r="C270" s="31">
        <v>1</v>
      </c>
      <c r="D270" s="31" t="s">
        <v>1664</v>
      </c>
      <c r="E270" s="31" t="s">
        <v>872</v>
      </c>
      <c r="F270" s="31" t="s">
        <v>951</v>
      </c>
      <c r="G270" s="31"/>
    </row>
    <row r="271" spans="1:7" ht="14.25">
      <c r="A271" s="29" t="s">
        <v>492</v>
      </c>
      <c r="B271" s="43" t="s">
        <v>302</v>
      </c>
      <c r="C271" s="31">
        <v>1</v>
      </c>
      <c r="D271" s="31" t="s">
        <v>1664</v>
      </c>
      <c r="E271" s="31" t="s">
        <v>1417</v>
      </c>
      <c r="F271" s="31" t="s">
        <v>1011</v>
      </c>
      <c r="G271" s="31"/>
    </row>
    <row r="272" spans="1:7" ht="14.25">
      <c r="A272" s="29" t="s">
        <v>492</v>
      </c>
      <c r="B272" s="43" t="s">
        <v>304</v>
      </c>
      <c r="C272" s="31">
        <v>1</v>
      </c>
      <c r="D272" s="31" t="s">
        <v>1664</v>
      </c>
      <c r="E272" s="31" t="s">
        <v>1417</v>
      </c>
      <c r="F272" s="31" t="s">
        <v>1308</v>
      </c>
      <c r="G272" s="31"/>
    </row>
    <row r="273" spans="1:7" ht="14.25">
      <c r="A273" s="29" t="s">
        <v>2059</v>
      </c>
      <c r="B273" s="43"/>
      <c r="C273" s="31">
        <v>1</v>
      </c>
      <c r="D273" s="31"/>
      <c r="E273" s="31" t="s">
        <v>838</v>
      </c>
      <c r="F273" s="31"/>
      <c r="G273" s="31"/>
    </row>
    <row r="274" spans="1:7" ht="14.25">
      <c r="A274" s="29" t="s">
        <v>2060</v>
      </c>
      <c r="B274" s="43"/>
      <c r="C274" s="31">
        <v>1</v>
      </c>
      <c r="D274" s="31"/>
      <c r="E274" s="31" t="s">
        <v>838</v>
      </c>
      <c r="F274" s="31"/>
      <c r="G274" s="31"/>
    </row>
    <row r="275" spans="1:7" ht="14.25">
      <c r="A275" s="29" t="s">
        <v>2061</v>
      </c>
      <c r="B275" s="43" t="s">
        <v>302</v>
      </c>
      <c r="C275" s="31">
        <v>1</v>
      </c>
      <c r="D275" s="31"/>
      <c r="E275" s="31"/>
      <c r="F275" s="31">
        <v>1</v>
      </c>
      <c r="G275" s="31"/>
    </row>
    <row r="276" spans="1:7" ht="14.25">
      <c r="A276" s="29" t="s">
        <v>2061</v>
      </c>
      <c r="B276" s="43" t="s">
        <v>304</v>
      </c>
      <c r="C276" s="31">
        <v>1</v>
      </c>
      <c r="D276" s="31"/>
      <c r="E276" s="31"/>
      <c r="F276" s="31" t="s">
        <v>838</v>
      </c>
      <c r="G276" s="31"/>
    </row>
    <row r="277" spans="1:7" ht="14.25">
      <c r="A277" s="29" t="s">
        <v>2062</v>
      </c>
      <c r="B277" s="43"/>
      <c r="C277" s="31">
        <v>1</v>
      </c>
      <c r="D277" s="31"/>
      <c r="E277" s="31"/>
      <c r="F277" s="31">
        <v>1</v>
      </c>
      <c r="G277" s="31"/>
    </row>
    <row r="278" spans="1:7" ht="14.25">
      <c r="A278" s="29" t="s">
        <v>2063</v>
      </c>
      <c r="B278" s="43" t="s">
        <v>302</v>
      </c>
      <c r="C278" s="31" t="s">
        <v>848</v>
      </c>
      <c r="D278" s="31"/>
      <c r="E278" s="31"/>
      <c r="F278" s="31" t="s">
        <v>853</v>
      </c>
      <c r="G278" s="31"/>
    </row>
    <row r="279" spans="1:7" ht="14.25">
      <c r="A279" s="29" t="s">
        <v>1940</v>
      </c>
      <c r="B279" s="43" t="s">
        <v>304</v>
      </c>
      <c r="C279" s="31">
        <v>3</v>
      </c>
      <c r="D279" s="31"/>
      <c r="E279" s="31"/>
      <c r="F279" s="31" t="s">
        <v>1069</v>
      </c>
      <c r="G279" s="31"/>
    </row>
    <row r="280" spans="1:7" ht="14.25">
      <c r="A280" s="29" t="s">
        <v>490</v>
      </c>
      <c r="B280" s="43" t="s">
        <v>304</v>
      </c>
      <c r="C280" s="31">
        <v>3</v>
      </c>
      <c r="D280" s="31"/>
      <c r="E280" s="31"/>
      <c r="F280" s="31" t="s">
        <v>1069</v>
      </c>
      <c r="G280" s="31"/>
    </row>
    <row r="281" spans="1:7" ht="14.25">
      <c r="A281" s="29" t="s">
        <v>496</v>
      </c>
      <c r="B281" s="43" t="s">
        <v>304</v>
      </c>
      <c r="C281" s="31">
        <v>3</v>
      </c>
      <c r="D281" s="31"/>
      <c r="E281" s="31"/>
      <c r="F281" s="31" t="s">
        <v>1417</v>
      </c>
      <c r="G281" s="31"/>
    </row>
    <row r="282" spans="1:7" ht="14.25">
      <c r="A282" s="29" t="s">
        <v>503</v>
      </c>
      <c r="B282" s="43" t="s">
        <v>304</v>
      </c>
      <c r="C282" s="31">
        <v>3</v>
      </c>
      <c r="D282" s="31"/>
      <c r="E282" s="31"/>
      <c r="F282" s="31" t="s">
        <v>843</v>
      </c>
      <c r="G282" s="31"/>
    </row>
    <row r="283" spans="1:7" ht="14.25">
      <c r="A283" s="29" t="s">
        <v>505</v>
      </c>
      <c r="B283" s="43"/>
      <c r="C283" s="31">
        <v>1</v>
      </c>
      <c r="D283" s="31"/>
      <c r="E283" s="31"/>
      <c r="F283" s="31">
        <v>1</v>
      </c>
      <c r="G283" s="31"/>
    </row>
    <row r="284" spans="1:7" ht="14.25">
      <c r="A284" s="29" t="s">
        <v>506</v>
      </c>
      <c r="B284" s="43"/>
      <c r="C284" s="31">
        <v>1</v>
      </c>
      <c r="D284" s="31"/>
      <c r="E284" s="31"/>
      <c r="F284" s="31">
        <v>1</v>
      </c>
      <c r="G284" s="31"/>
    </row>
    <row r="285" spans="1:7" ht="14.25">
      <c r="A285" s="29" t="s">
        <v>508</v>
      </c>
      <c r="B285" s="43"/>
      <c r="C285" s="31" t="s">
        <v>1068</v>
      </c>
      <c r="D285" s="31"/>
      <c r="E285" s="31" t="s">
        <v>3584</v>
      </c>
      <c r="F285" s="31" t="s">
        <v>3585</v>
      </c>
      <c r="G285" s="31"/>
    </row>
    <row r="286" spans="1:7" ht="14.25">
      <c r="A286" s="29" t="s">
        <v>510</v>
      </c>
      <c r="B286" s="43"/>
      <c r="C286" s="31" t="s">
        <v>1068</v>
      </c>
      <c r="D286" s="31"/>
      <c r="E286" s="31" t="s">
        <v>3586</v>
      </c>
      <c r="F286" s="31" t="s">
        <v>3585</v>
      </c>
      <c r="G286" s="31"/>
    </row>
    <row r="287" spans="1:7" ht="14.25">
      <c r="A287" s="29" t="s">
        <v>507</v>
      </c>
      <c r="B287" s="43"/>
      <c r="C287" s="31" t="s">
        <v>911</v>
      </c>
      <c r="D287" s="31"/>
      <c r="E287" s="31" t="s">
        <v>863</v>
      </c>
      <c r="F287" s="31" t="s">
        <v>863</v>
      </c>
      <c r="G287" s="31"/>
    </row>
    <row r="288" spans="1:7" ht="14.25">
      <c r="A288" s="29"/>
      <c r="B288" s="43"/>
      <c r="C288" s="31"/>
      <c r="D288" s="31"/>
      <c r="E288" s="31"/>
      <c r="F288" s="31"/>
      <c r="G288" s="31"/>
    </row>
    <row r="289" spans="1:7" ht="15">
      <c r="A289" s="41" t="s">
        <v>512</v>
      </c>
      <c r="B289" s="43"/>
      <c r="C289" s="31"/>
      <c r="D289" s="31"/>
      <c r="E289" s="31"/>
      <c r="F289" s="31"/>
      <c r="G289" s="31"/>
    </row>
    <row r="290" spans="1:7" ht="14.25">
      <c r="A290" s="29" t="s">
        <v>523</v>
      </c>
      <c r="B290" s="43"/>
      <c r="C290" s="31" t="s">
        <v>1290</v>
      </c>
      <c r="D290" s="31"/>
      <c r="E290" s="31" t="s">
        <v>979</v>
      </c>
      <c r="F290" s="31"/>
      <c r="G290" s="31"/>
    </row>
    <row r="291" spans="1:7" ht="14.25">
      <c r="A291" s="29" t="s">
        <v>524</v>
      </c>
      <c r="B291" s="43"/>
      <c r="C291" s="31">
        <v>15</v>
      </c>
      <c r="D291" s="31"/>
      <c r="E291" s="31" t="s">
        <v>956</v>
      </c>
      <c r="F291" s="31" t="s">
        <v>911</v>
      </c>
      <c r="G291" s="31"/>
    </row>
    <row r="292" spans="1:7" ht="14.25">
      <c r="A292" s="29" t="s">
        <v>513</v>
      </c>
      <c r="B292" s="43"/>
      <c r="C292" s="31">
        <v>1</v>
      </c>
      <c r="D292" s="31"/>
      <c r="E292" s="31" t="s">
        <v>3587</v>
      </c>
      <c r="F292" s="31" t="s">
        <v>3588</v>
      </c>
      <c r="G292" s="31"/>
    </row>
    <row r="293" spans="1:7" ht="14.25">
      <c r="A293" s="29" t="s">
        <v>1948</v>
      </c>
      <c r="B293" s="43"/>
      <c r="C293" s="31" t="s">
        <v>3530</v>
      </c>
      <c r="D293" s="31"/>
      <c r="E293" s="31" t="s">
        <v>3589</v>
      </c>
      <c r="F293" s="31" t="s">
        <v>3589</v>
      </c>
      <c r="G293" s="31"/>
    </row>
    <row r="294" spans="1:7" ht="14.25">
      <c r="A294" s="29" t="s">
        <v>517</v>
      </c>
      <c r="B294" s="43"/>
      <c r="C294" s="31" t="s">
        <v>3525</v>
      </c>
      <c r="D294" s="31"/>
      <c r="E294" s="31" t="s">
        <v>3590</v>
      </c>
      <c r="F294" s="31" t="s">
        <v>3590</v>
      </c>
      <c r="G294" s="31"/>
    </row>
    <row r="295" spans="1:7" ht="14.25">
      <c r="A295" s="29" t="s">
        <v>525</v>
      </c>
      <c r="B295" s="43"/>
      <c r="C295" s="31" t="s">
        <v>1180</v>
      </c>
      <c r="D295" s="31"/>
      <c r="E295" s="31" t="s">
        <v>3591</v>
      </c>
      <c r="F295" s="31"/>
      <c r="G295" s="31"/>
    </row>
    <row r="296" spans="1:7" ht="14.25">
      <c r="A296" s="29" t="s">
        <v>526</v>
      </c>
      <c r="B296" s="43"/>
      <c r="C296" s="31" t="s">
        <v>3528</v>
      </c>
      <c r="D296" s="31"/>
      <c r="E296" s="31" t="s">
        <v>3592</v>
      </c>
      <c r="F296" s="31" t="s">
        <v>3593</v>
      </c>
      <c r="G296" s="31"/>
    </row>
    <row r="297" spans="1:7" ht="14.25">
      <c r="A297" s="29" t="s">
        <v>527</v>
      </c>
      <c r="B297" s="43"/>
      <c r="C297" s="31" t="s">
        <v>941</v>
      </c>
      <c r="D297" s="31"/>
      <c r="E297" s="31" t="s">
        <v>3518</v>
      </c>
      <c r="F297" s="31" t="s">
        <v>3518</v>
      </c>
      <c r="G297" s="31"/>
    </row>
    <row r="298" spans="1:7" ht="14.25">
      <c r="A298" s="29" t="s">
        <v>519</v>
      </c>
      <c r="B298" s="43"/>
      <c r="C298" s="31" t="s">
        <v>3524</v>
      </c>
      <c r="D298" s="31"/>
      <c r="E298" s="31" t="s">
        <v>3594</v>
      </c>
      <c r="F298" s="31" t="s">
        <v>3594</v>
      </c>
      <c r="G298" s="31"/>
    </row>
    <row r="299" spans="1:7" ht="14.25">
      <c r="A299" s="29" t="s">
        <v>521</v>
      </c>
      <c r="B299" s="43"/>
      <c r="C299" s="31" t="s">
        <v>3595</v>
      </c>
      <c r="D299" s="31"/>
      <c r="E299" s="31" t="s">
        <v>3596</v>
      </c>
      <c r="F299" s="31" t="s">
        <v>3596</v>
      </c>
      <c r="G299" s="31"/>
    </row>
    <row r="300" spans="1:7" ht="14.25">
      <c r="A300" s="29"/>
      <c r="B300" s="43"/>
      <c r="C300" s="31"/>
      <c r="D300" s="31"/>
      <c r="E300" s="31"/>
      <c r="F300" s="31"/>
      <c r="G300" s="31"/>
    </row>
    <row r="301" spans="1:7" ht="15">
      <c r="A301" s="41" t="s">
        <v>436</v>
      </c>
      <c r="B301" s="43"/>
      <c r="C301" s="31"/>
      <c r="D301" s="31"/>
      <c r="E301" s="31"/>
      <c r="F301" s="31"/>
      <c r="G301" s="31"/>
    </row>
    <row r="302" spans="1:7" ht="14.25">
      <c r="A302" s="29" t="s">
        <v>528</v>
      </c>
      <c r="B302" s="43"/>
      <c r="C302" s="31">
        <v>1</v>
      </c>
      <c r="D302" s="31"/>
      <c r="E302" s="31"/>
      <c r="F302" s="31" t="s">
        <v>180</v>
      </c>
      <c r="G302" s="31"/>
    </row>
    <row r="303" spans="1:7" ht="14.25">
      <c r="A303" s="29" t="s">
        <v>1961</v>
      </c>
      <c r="B303" s="43"/>
      <c r="C303" s="31">
        <v>2</v>
      </c>
      <c r="D303" s="31"/>
      <c r="E303" s="31"/>
      <c r="F303" s="31" t="s">
        <v>872</v>
      </c>
      <c r="G303" s="31"/>
    </row>
    <row r="304" spans="1:7" ht="14.25">
      <c r="A304" s="29" t="s">
        <v>530</v>
      </c>
      <c r="B304" s="43"/>
      <c r="C304" s="31" t="s">
        <v>837</v>
      </c>
      <c r="D304" s="31"/>
      <c r="E304" s="31"/>
      <c r="F304" s="31" t="s">
        <v>1380</v>
      </c>
      <c r="G304" s="31"/>
    </row>
    <row r="305" spans="1:7" ht="14.25">
      <c r="A305" s="46" t="s">
        <v>531</v>
      </c>
      <c r="B305" s="47"/>
      <c r="C305" s="54" t="s">
        <v>905</v>
      </c>
      <c r="D305" s="54"/>
      <c r="E305" s="54"/>
      <c r="F305" s="54" t="s">
        <v>1402</v>
      </c>
      <c r="G305" s="54"/>
    </row>
    <row r="306" spans="1:7" ht="29.85" customHeight="1"/>
    <row r="307" spans="1:7" ht="15.75">
      <c r="A307" s="57" t="s">
        <v>699</v>
      </c>
      <c r="B307" s="57"/>
      <c r="C307" s="57"/>
      <c r="D307" s="57"/>
      <c r="E307" s="57"/>
      <c r="F307" s="57"/>
      <c r="G307" s="57"/>
    </row>
    <row r="308" spans="1:7" s="39" customFormat="1" ht="60">
      <c r="A308" s="40"/>
      <c r="B308" s="113" t="s">
        <v>26</v>
      </c>
      <c r="C308" s="78" t="s">
        <v>35</v>
      </c>
      <c r="D308" s="78" t="s">
        <v>2237</v>
      </c>
      <c r="E308" s="78" t="s">
        <v>28</v>
      </c>
      <c r="F308" s="78" t="s">
        <v>31</v>
      </c>
      <c r="G308" s="78" t="s">
        <v>3352</v>
      </c>
    </row>
    <row r="309" spans="1:7" ht="15">
      <c r="A309" s="41" t="s">
        <v>271</v>
      </c>
      <c r="B309" s="42"/>
      <c r="C309" s="71"/>
      <c r="D309" s="71"/>
      <c r="E309" s="71"/>
      <c r="F309" s="71"/>
      <c r="G309" s="71"/>
    </row>
    <row r="310" spans="1:7" ht="14.25">
      <c r="A310" s="29" t="s">
        <v>2088</v>
      </c>
      <c r="B310" s="43" t="s">
        <v>2318</v>
      </c>
      <c r="C310" s="31">
        <v>1</v>
      </c>
      <c r="D310" s="31"/>
      <c r="E310" s="31">
        <v>4</v>
      </c>
      <c r="F310" s="31" t="s">
        <v>180</v>
      </c>
      <c r="G310" s="31"/>
    </row>
    <row r="311" spans="1:7" ht="14.25">
      <c r="A311" s="29" t="s">
        <v>2088</v>
      </c>
      <c r="B311" s="43" t="s">
        <v>2320</v>
      </c>
      <c r="C311" s="31">
        <v>1</v>
      </c>
      <c r="D311" s="31"/>
      <c r="E311" s="31" t="s">
        <v>837</v>
      </c>
      <c r="F311" s="31">
        <v>1</v>
      </c>
      <c r="G311" s="31"/>
    </row>
    <row r="312" spans="1:7" ht="14.25">
      <c r="A312" s="29" t="s">
        <v>2088</v>
      </c>
      <c r="B312" s="43" t="s">
        <v>2319</v>
      </c>
      <c r="C312" s="31">
        <v>1</v>
      </c>
      <c r="D312" s="31" t="s">
        <v>3361</v>
      </c>
      <c r="E312" s="31" t="s">
        <v>837</v>
      </c>
      <c r="F312" s="31">
        <v>1</v>
      </c>
      <c r="G312" s="31"/>
    </row>
    <row r="313" spans="1:7" ht="14.25">
      <c r="A313" s="29" t="s">
        <v>2088</v>
      </c>
      <c r="B313" s="43" t="s">
        <v>2321</v>
      </c>
      <c r="C313" s="31">
        <v>1</v>
      </c>
      <c r="D313" s="31" t="s">
        <v>3361</v>
      </c>
      <c r="E313" s="31" t="s">
        <v>837</v>
      </c>
      <c r="F313" s="31" t="s">
        <v>831</v>
      </c>
      <c r="G313" s="31"/>
    </row>
    <row r="314" spans="1:7" ht="14.25">
      <c r="A314" s="29" t="s">
        <v>544</v>
      </c>
      <c r="B314" s="43" t="s">
        <v>2322</v>
      </c>
      <c r="C314" s="31">
        <v>1</v>
      </c>
      <c r="D314" s="31" t="s">
        <v>1662</v>
      </c>
      <c r="E314" s="31" t="s">
        <v>838</v>
      </c>
      <c r="F314" s="31" t="s">
        <v>831</v>
      </c>
      <c r="G314" s="31"/>
    </row>
    <row r="315" spans="1:7" ht="14.25">
      <c r="A315" s="29" t="s">
        <v>3597</v>
      </c>
      <c r="B315" s="43" t="s">
        <v>2398</v>
      </c>
      <c r="C315" s="31">
        <v>1</v>
      </c>
      <c r="D315" s="31" t="s">
        <v>1662</v>
      </c>
      <c r="E315" s="31" t="s">
        <v>838</v>
      </c>
      <c r="F315" s="31" t="s">
        <v>831</v>
      </c>
      <c r="G315" s="31"/>
    </row>
    <row r="316" spans="1:7" ht="14.25">
      <c r="A316" s="29" t="s">
        <v>3597</v>
      </c>
      <c r="B316" s="43" t="s">
        <v>2744</v>
      </c>
      <c r="C316" s="31">
        <v>1</v>
      </c>
      <c r="D316" s="31" t="s">
        <v>3361</v>
      </c>
      <c r="E316" s="31" t="s">
        <v>837</v>
      </c>
      <c r="F316" s="31" t="s">
        <v>831</v>
      </c>
      <c r="G316" s="31"/>
    </row>
    <row r="317" spans="1:7" ht="14.25">
      <c r="A317" s="29" t="s">
        <v>2905</v>
      </c>
      <c r="B317" s="43" t="s">
        <v>3598</v>
      </c>
      <c r="C317" s="31" t="s">
        <v>180</v>
      </c>
      <c r="D317" s="31" t="s">
        <v>3361</v>
      </c>
      <c r="E317" s="31" t="s">
        <v>872</v>
      </c>
      <c r="F317" s="31" t="s">
        <v>831</v>
      </c>
      <c r="G317" s="31"/>
    </row>
    <row r="318" spans="1:7" ht="14.25">
      <c r="A318" s="29" t="s">
        <v>3597</v>
      </c>
      <c r="B318" s="43" t="s">
        <v>3534</v>
      </c>
      <c r="C318" s="31">
        <v>1</v>
      </c>
      <c r="D318" s="31" t="s">
        <v>3361</v>
      </c>
      <c r="E318" s="31" t="s">
        <v>837</v>
      </c>
      <c r="F318" s="31">
        <v>1</v>
      </c>
      <c r="G318" s="31"/>
    </row>
    <row r="319" spans="1:7" ht="14.25">
      <c r="A319" s="29" t="s">
        <v>2905</v>
      </c>
      <c r="B319" s="43" t="s">
        <v>3599</v>
      </c>
      <c r="C319" s="31">
        <v>1</v>
      </c>
      <c r="D319" s="31" t="s">
        <v>3361</v>
      </c>
      <c r="E319" s="31" t="s">
        <v>853</v>
      </c>
      <c r="F319" s="31">
        <v>1</v>
      </c>
      <c r="G319" s="31"/>
    </row>
    <row r="320" spans="1:7" ht="14.25">
      <c r="A320" s="29" t="s">
        <v>999</v>
      </c>
      <c r="B320" s="43" t="s">
        <v>2616</v>
      </c>
      <c r="C320" s="31" t="s">
        <v>180</v>
      </c>
      <c r="D320" s="31" t="s">
        <v>3361</v>
      </c>
      <c r="E320" s="31" t="s">
        <v>837</v>
      </c>
      <c r="F320" s="31" t="s">
        <v>831</v>
      </c>
      <c r="G320" s="31"/>
    </row>
    <row r="321" spans="1:7" ht="14.25">
      <c r="A321" s="29" t="s">
        <v>717</v>
      </c>
      <c r="B321" s="43" t="s">
        <v>2618</v>
      </c>
      <c r="C321" s="31">
        <v>1</v>
      </c>
      <c r="D321" s="31" t="s">
        <v>1662</v>
      </c>
      <c r="E321" s="31" t="s">
        <v>838</v>
      </c>
      <c r="F321" s="31" t="s">
        <v>831</v>
      </c>
      <c r="G321" s="31"/>
    </row>
    <row r="322" spans="1:7" ht="14.25">
      <c r="A322" s="29" t="s">
        <v>718</v>
      </c>
      <c r="B322" s="43" t="s">
        <v>1161</v>
      </c>
      <c r="C322" s="31">
        <v>1</v>
      </c>
      <c r="D322" s="31" t="s">
        <v>1662</v>
      </c>
      <c r="E322" s="31" t="s">
        <v>838</v>
      </c>
      <c r="F322" s="31" t="s">
        <v>831</v>
      </c>
      <c r="G322" s="31"/>
    </row>
    <row r="323" spans="1:7" ht="14.25">
      <c r="A323" s="29" t="s">
        <v>548</v>
      </c>
      <c r="B323" s="43" t="s">
        <v>547</v>
      </c>
      <c r="C323" s="31">
        <v>1</v>
      </c>
      <c r="D323" s="31" t="s">
        <v>3361</v>
      </c>
      <c r="E323" s="31" t="s">
        <v>3600</v>
      </c>
      <c r="F323" s="31">
        <v>1</v>
      </c>
      <c r="G323" s="31"/>
    </row>
    <row r="324" spans="1:7" ht="14.25">
      <c r="A324" s="29" t="s">
        <v>719</v>
      </c>
      <c r="B324" s="43" t="s">
        <v>1092</v>
      </c>
      <c r="C324" s="31">
        <v>1</v>
      </c>
      <c r="D324" s="31" t="s">
        <v>3361</v>
      </c>
      <c r="E324" s="31" t="s">
        <v>3601</v>
      </c>
      <c r="F324" s="31" t="s">
        <v>180</v>
      </c>
      <c r="G324" s="31"/>
    </row>
    <row r="325" spans="1:7" ht="14.25">
      <c r="A325" s="29" t="s">
        <v>3602</v>
      </c>
      <c r="B325" s="63" t="s">
        <v>3603</v>
      </c>
      <c r="C325" s="31" t="s">
        <v>180</v>
      </c>
      <c r="D325" s="31" t="s">
        <v>3361</v>
      </c>
      <c r="E325" s="31" t="s">
        <v>837</v>
      </c>
      <c r="F325" s="31" t="s">
        <v>831</v>
      </c>
      <c r="G325" s="31"/>
    </row>
    <row r="326" spans="1:7" ht="14.25">
      <c r="A326" s="29" t="s">
        <v>555</v>
      </c>
      <c r="B326" s="43" t="s">
        <v>545</v>
      </c>
      <c r="C326" s="31" t="s">
        <v>221</v>
      </c>
      <c r="D326" s="31" t="s">
        <v>3361</v>
      </c>
      <c r="E326" s="31" t="s">
        <v>3601</v>
      </c>
      <c r="F326" s="31" t="s">
        <v>951</v>
      </c>
      <c r="G326" s="31"/>
    </row>
    <row r="327" spans="1:7" ht="14.25">
      <c r="A327" s="29" t="s">
        <v>727</v>
      </c>
      <c r="B327" s="43" t="s">
        <v>879</v>
      </c>
      <c r="C327" s="31" t="s">
        <v>221</v>
      </c>
      <c r="D327" s="31" t="s">
        <v>3361</v>
      </c>
      <c r="E327" s="31" t="s">
        <v>3601</v>
      </c>
      <c r="F327" s="31" t="s">
        <v>951</v>
      </c>
      <c r="G327" s="31"/>
    </row>
    <row r="328" spans="1:7" ht="14.25">
      <c r="A328" s="29" t="s">
        <v>2943</v>
      </c>
      <c r="B328" s="63" t="s">
        <v>2944</v>
      </c>
      <c r="C328" s="31" t="s">
        <v>837</v>
      </c>
      <c r="D328" s="31" t="s">
        <v>3361</v>
      </c>
      <c r="E328" s="31" t="s">
        <v>872</v>
      </c>
      <c r="F328" s="31" t="s">
        <v>853</v>
      </c>
      <c r="G328" s="31"/>
    </row>
    <row r="329" spans="1:7" ht="14.25">
      <c r="A329" s="29" t="s">
        <v>2943</v>
      </c>
      <c r="B329" s="63" t="s">
        <v>2945</v>
      </c>
      <c r="C329" s="31" t="s">
        <v>833</v>
      </c>
      <c r="D329" s="31" t="s">
        <v>3361</v>
      </c>
      <c r="E329" s="31" t="s">
        <v>221</v>
      </c>
      <c r="F329" s="31" t="s">
        <v>843</v>
      </c>
      <c r="G329" s="31"/>
    </row>
    <row r="330" spans="1:7" ht="28.5">
      <c r="A330" s="53" t="s">
        <v>3604</v>
      </c>
      <c r="B330" s="43" t="s">
        <v>2322</v>
      </c>
      <c r="C330" s="31">
        <v>1</v>
      </c>
      <c r="D330" s="31" t="s">
        <v>1664</v>
      </c>
      <c r="E330" s="31" t="s">
        <v>1693</v>
      </c>
      <c r="F330" s="31">
        <v>1</v>
      </c>
      <c r="G330" s="31"/>
    </row>
    <row r="331" spans="1:7" ht="28.5">
      <c r="A331" s="53" t="s">
        <v>3604</v>
      </c>
      <c r="B331" s="43" t="s">
        <v>3605</v>
      </c>
      <c r="C331" s="31" t="s">
        <v>837</v>
      </c>
      <c r="D331" s="31"/>
      <c r="E331" s="31" t="s">
        <v>1705</v>
      </c>
      <c r="F331" s="31" t="s">
        <v>853</v>
      </c>
      <c r="G331" s="31"/>
    </row>
    <row r="332" spans="1:7" ht="28.5">
      <c r="A332" s="53" t="s">
        <v>3604</v>
      </c>
      <c r="B332" s="43" t="s">
        <v>3606</v>
      </c>
      <c r="C332" s="31" t="s">
        <v>221</v>
      </c>
      <c r="D332" s="31"/>
      <c r="E332" s="31"/>
      <c r="F332" s="31" t="s">
        <v>853</v>
      </c>
      <c r="G332" s="31"/>
    </row>
    <row r="333" spans="1:7" ht="14.25">
      <c r="A333" s="29" t="s">
        <v>721</v>
      </c>
      <c r="B333" s="43" t="s">
        <v>2322</v>
      </c>
      <c r="C333" s="31">
        <v>1</v>
      </c>
      <c r="D333" s="31" t="s">
        <v>1664</v>
      </c>
      <c r="E333" s="31" t="s">
        <v>1693</v>
      </c>
      <c r="F333" s="31">
        <v>1</v>
      </c>
      <c r="G333" s="31"/>
    </row>
    <row r="334" spans="1:7" ht="14.25">
      <c r="A334" s="29" t="s">
        <v>3607</v>
      </c>
      <c r="B334" s="43" t="s">
        <v>3605</v>
      </c>
      <c r="C334" s="31" t="s">
        <v>837</v>
      </c>
      <c r="D334" s="31"/>
      <c r="E334" s="31" t="s">
        <v>1705</v>
      </c>
      <c r="F334" s="31" t="s">
        <v>853</v>
      </c>
      <c r="G334" s="31"/>
    </row>
    <row r="335" spans="1:7" ht="14.25">
      <c r="A335" s="29" t="s">
        <v>3607</v>
      </c>
      <c r="B335" s="43" t="s">
        <v>3606</v>
      </c>
      <c r="C335" s="31" t="s">
        <v>221</v>
      </c>
      <c r="D335" s="31"/>
      <c r="E335" s="31"/>
      <c r="F335" s="31" t="s">
        <v>853</v>
      </c>
      <c r="G335" s="31"/>
    </row>
    <row r="336" spans="1:7" ht="14.25">
      <c r="A336" s="29" t="s">
        <v>1756</v>
      </c>
      <c r="B336" s="43" t="s">
        <v>2322</v>
      </c>
      <c r="C336" s="31">
        <v>1</v>
      </c>
      <c r="D336" s="31" t="s">
        <v>1664</v>
      </c>
      <c r="E336" s="31" t="s">
        <v>1693</v>
      </c>
      <c r="F336" s="31">
        <v>1</v>
      </c>
      <c r="G336" s="31"/>
    </row>
    <row r="337" spans="1:7" ht="14.25">
      <c r="A337" s="29" t="s">
        <v>3608</v>
      </c>
      <c r="B337" s="43" t="s">
        <v>3605</v>
      </c>
      <c r="C337" s="31">
        <v>1</v>
      </c>
      <c r="D337" s="31" t="s">
        <v>1664</v>
      </c>
      <c r="E337" s="31" t="s">
        <v>3047</v>
      </c>
      <c r="F337" s="31" t="s">
        <v>838</v>
      </c>
      <c r="G337" s="31"/>
    </row>
    <row r="338" spans="1:7" ht="14.25">
      <c r="A338" s="237" t="s">
        <v>3609</v>
      </c>
      <c r="B338" s="63" t="s">
        <v>2398</v>
      </c>
      <c r="C338" s="31" t="s">
        <v>838</v>
      </c>
      <c r="D338" s="31"/>
      <c r="E338" s="31" t="s">
        <v>843</v>
      </c>
      <c r="F338" s="31" t="s">
        <v>852</v>
      </c>
      <c r="G338" s="31"/>
    </row>
    <row r="339" spans="1:7" ht="14.25">
      <c r="A339" s="237" t="s">
        <v>3610</v>
      </c>
      <c r="B339" s="63" t="s">
        <v>2398</v>
      </c>
      <c r="C339" s="31" t="s">
        <v>180</v>
      </c>
      <c r="D339" s="31"/>
      <c r="E339" s="31" t="s">
        <v>848</v>
      </c>
      <c r="F339" s="31" t="s">
        <v>838</v>
      </c>
      <c r="G339" s="31"/>
    </row>
    <row r="340" spans="1:7" ht="14.25">
      <c r="A340" s="237" t="s">
        <v>3611</v>
      </c>
      <c r="B340" s="63" t="s">
        <v>2398</v>
      </c>
      <c r="C340" s="31" t="s">
        <v>180</v>
      </c>
      <c r="D340" s="31" t="s">
        <v>1664</v>
      </c>
      <c r="E340" s="31" t="s">
        <v>848</v>
      </c>
      <c r="F340" s="31" t="s">
        <v>180</v>
      </c>
      <c r="G340" s="31"/>
    </row>
    <row r="341" spans="1:7" ht="14.25">
      <c r="A341" s="237" t="s">
        <v>3612</v>
      </c>
      <c r="B341" s="63" t="s">
        <v>2398</v>
      </c>
      <c r="C341" s="31" t="s">
        <v>838</v>
      </c>
      <c r="D341" s="31"/>
      <c r="E341" s="31" t="s">
        <v>843</v>
      </c>
      <c r="F341" s="31" t="s">
        <v>872</v>
      </c>
      <c r="G341" s="31"/>
    </row>
    <row r="342" spans="1:7" ht="14.25">
      <c r="A342" s="29" t="s">
        <v>1006</v>
      </c>
      <c r="B342" s="43" t="s">
        <v>545</v>
      </c>
      <c r="C342" s="31">
        <v>1</v>
      </c>
      <c r="D342" s="31" t="s">
        <v>1664</v>
      </c>
      <c r="E342" s="31" t="s">
        <v>1693</v>
      </c>
      <c r="F342" s="31">
        <v>1</v>
      </c>
      <c r="G342" s="31"/>
    </row>
    <row r="343" spans="1:7" ht="14.25">
      <c r="A343" s="29" t="s">
        <v>1006</v>
      </c>
      <c r="B343" s="43" t="s">
        <v>879</v>
      </c>
      <c r="C343" s="31" t="s">
        <v>837</v>
      </c>
      <c r="D343" s="31" t="s">
        <v>1664</v>
      </c>
      <c r="E343" s="31" t="s">
        <v>3613</v>
      </c>
      <c r="F343" s="31" t="s">
        <v>854</v>
      </c>
      <c r="G343" s="31"/>
    </row>
    <row r="344" spans="1:7" ht="14.25">
      <c r="A344" s="29" t="s">
        <v>1006</v>
      </c>
      <c r="B344" s="43" t="s">
        <v>1031</v>
      </c>
      <c r="C344" s="31" t="s">
        <v>221</v>
      </c>
      <c r="D344" s="31" t="s">
        <v>1664</v>
      </c>
      <c r="E344" s="31"/>
      <c r="F344" s="31" t="s">
        <v>854</v>
      </c>
      <c r="G344" s="31"/>
    </row>
    <row r="345" spans="1:7" ht="14.25">
      <c r="A345" s="29" t="s">
        <v>1523</v>
      </c>
      <c r="B345" s="43" t="s">
        <v>1174</v>
      </c>
      <c r="C345" s="31" t="s">
        <v>951</v>
      </c>
      <c r="D345" s="31" t="s">
        <v>1664</v>
      </c>
      <c r="E345" s="31" t="s">
        <v>3614</v>
      </c>
      <c r="F345" s="31" t="s">
        <v>951</v>
      </c>
      <c r="G345" s="31"/>
    </row>
    <row r="346" spans="1:7" ht="14.25">
      <c r="A346" s="29" t="s">
        <v>1523</v>
      </c>
      <c r="B346" s="43" t="s">
        <v>1175</v>
      </c>
      <c r="C346" s="31" t="s">
        <v>944</v>
      </c>
      <c r="D346" s="31" t="s">
        <v>1664</v>
      </c>
      <c r="E346" s="31"/>
      <c r="F346" s="31" t="s">
        <v>944</v>
      </c>
      <c r="G346" s="31"/>
    </row>
    <row r="347" spans="1:7" ht="14.25">
      <c r="A347" s="29" t="s">
        <v>553</v>
      </c>
      <c r="B347" s="43" t="s">
        <v>554</v>
      </c>
      <c r="C347" s="31">
        <v>1</v>
      </c>
      <c r="D347" s="31" t="s">
        <v>1664</v>
      </c>
      <c r="E347" s="31" t="s">
        <v>1693</v>
      </c>
      <c r="F347" s="31">
        <v>1</v>
      </c>
      <c r="G347" s="31"/>
    </row>
    <row r="348" spans="1:7" ht="14.25">
      <c r="A348" s="29" t="s">
        <v>726</v>
      </c>
      <c r="B348" s="43" t="s">
        <v>1043</v>
      </c>
      <c r="C348" s="31">
        <v>1</v>
      </c>
      <c r="D348" s="31" t="s">
        <v>1664</v>
      </c>
      <c r="E348" s="31" t="s">
        <v>1693</v>
      </c>
      <c r="F348" s="31">
        <v>1</v>
      </c>
      <c r="G348" s="31"/>
    </row>
    <row r="349" spans="1:7" ht="14.25">
      <c r="A349" s="29" t="s">
        <v>1526</v>
      </c>
      <c r="B349" s="43" t="s">
        <v>1525</v>
      </c>
      <c r="C349" s="31" t="s">
        <v>833</v>
      </c>
      <c r="D349" s="31" t="s">
        <v>1664</v>
      </c>
      <c r="E349" s="31" t="s">
        <v>1705</v>
      </c>
      <c r="F349" s="31" t="s">
        <v>843</v>
      </c>
      <c r="G349" s="31"/>
    </row>
    <row r="350" spans="1:7" ht="14.25">
      <c r="A350" s="29" t="s">
        <v>1526</v>
      </c>
      <c r="B350" s="43" t="s">
        <v>1340</v>
      </c>
      <c r="C350" s="31" t="s">
        <v>837</v>
      </c>
      <c r="D350" s="31" t="s">
        <v>1664</v>
      </c>
      <c r="E350" s="31"/>
      <c r="F350" s="31" t="s">
        <v>853</v>
      </c>
      <c r="G350" s="31"/>
    </row>
    <row r="351" spans="1:7" ht="14.25">
      <c r="A351" s="29" t="s">
        <v>3615</v>
      </c>
      <c r="B351" s="43" t="s">
        <v>2921</v>
      </c>
      <c r="C351" s="31">
        <v>1</v>
      </c>
      <c r="D351" s="31" t="s">
        <v>1664</v>
      </c>
      <c r="E351" s="31" t="s">
        <v>1684</v>
      </c>
      <c r="F351" s="31">
        <v>1</v>
      </c>
      <c r="G351" s="31"/>
    </row>
    <row r="352" spans="1:7" ht="14.25">
      <c r="A352" s="29" t="s">
        <v>1007</v>
      </c>
      <c r="B352" s="43" t="s">
        <v>554</v>
      </c>
      <c r="C352" s="31">
        <v>1</v>
      </c>
      <c r="D352" s="31" t="s">
        <v>1664</v>
      </c>
      <c r="E352" s="31" t="s">
        <v>1693</v>
      </c>
      <c r="F352" s="31">
        <v>1</v>
      </c>
      <c r="G352" s="31"/>
    </row>
    <row r="353" spans="1:7" ht="14.25">
      <c r="A353" s="29" t="s">
        <v>1007</v>
      </c>
      <c r="B353" s="43" t="s">
        <v>1043</v>
      </c>
      <c r="C353" s="31">
        <v>1</v>
      </c>
      <c r="D353" s="31" t="s">
        <v>1664</v>
      </c>
      <c r="E353" s="31" t="s">
        <v>1693</v>
      </c>
      <c r="F353" s="31" t="s">
        <v>838</v>
      </c>
      <c r="G353" s="31"/>
    </row>
    <row r="354" spans="1:7" ht="14.25">
      <c r="A354" s="29" t="s">
        <v>1527</v>
      </c>
      <c r="B354" s="43" t="s">
        <v>1115</v>
      </c>
      <c r="C354" s="31" t="s">
        <v>837</v>
      </c>
      <c r="D354" s="31" t="s">
        <v>1664</v>
      </c>
      <c r="E354" s="31" t="s">
        <v>1705</v>
      </c>
      <c r="F354" s="31" t="s">
        <v>853</v>
      </c>
      <c r="G354" s="31"/>
    </row>
    <row r="355" spans="1:7" ht="14.25">
      <c r="A355" s="29" t="s">
        <v>1527</v>
      </c>
      <c r="B355" s="43" t="s">
        <v>1116</v>
      </c>
      <c r="C355" s="31" t="s">
        <v>221</v>
      </c>
      <c r="D355" s="31" t="s">
        <v>1664</v>
      </c>
      <c r="E355" s="31"/>
      <c r="F355" s="31" t="s">
        <v>853</v>
      </c>
      <c r="G355" s="31"/>
    </row>
    <row r="356" spans="1:7" ht="14.25">
      <c r="A356" s="29" t="s">
        <v>3616</v>
      </c>
      <c r="B356" s="43" t="s">
        <v>3617</v>
      </c>
      <c r="C356" s="31" t="s">
        <v>180</v>
      </c>
      <c r="D356" s="31" t="s">
        <v>1664</v>
      </c>
      <c r="E356" s="31" t="s">
        <v>1684</v>
      </c>
      <c r="F356" s="31" t="s">
        <v>180</v>
      </c>
      <c r="G356" s="31"/>
    </row>
    <row r="357" spans="1:7" ht="14.25">
      <c r="A357" s="29" t="s">
        <v>3618</v>
      </c>
      <c r="B357" s="43" t="s">
        <v>3619</v>
      </c>
      <c r="C357" s="31" t="s">
        <v>180</v>
      </c>
      <c r="D357" s="31"/>
      <c r="E357" s="31" t="s">
        <v>1684</v>
      </c>
      <c r="F357" s="31" t="s">
        <v>848</v>
      </c>
      <c r="G357" s="31"/>
    </row>
    <row r="358" spans="1:7" ht="14.25">
      <c r="A358" s="29" t="s">
        <v>3620</v>
      </c>
      <c r="B358" s="43" t="s">
        <v>3619</v>
      </c>
      <c r="C358" s="31" t="s">
        <v>180</v>
      </c>
      <c r="D358" s="31"/>
      <c r="E358" s="31" t="s">
        <v>1684</v>
      </c>
      <c r="F358" s="31" t="s">
        <v>848</v>
      </c>
      <c r="G358" s="31"/>
    </row>
    <row r="359" spans="1:7" ht="14.25">
      <c r="A359" s="29" t="s">
        <v>2627</v>
      </c>
      <c r="B359" s="63" t="s">
        <v>2410</v>
      </c>
      <c r="C359" s="31" t="s">
        <v>837</v>
      </c>
      <c r="D359" s="31" t="s">
        <v>1664</v>
      </c>
      <c r="E359" s="31" t="s">
        <v>1604</v>
      </c>
      <c r="F359" s="31" t="s">
        <v>853</v>
      </c>
      <c r="G359" s="31"/>
    </row>
    <row r="360" spans="1:7" ht="14.25">
      <c r="A360" s="29" t="s">
        <v>2627</v>
      </c>
      <c r="B360" s="63" t="s">
        <v>2411</v>
      </c>
      <c r="C360" s="31" t="s">
        <v>221</v>
      </c>
      <c r="D360" s="31" t="s">
        <v>1664</v>
      </c>
      <c r="E360" s="31"/>
      <c r="F360" s="31" t="s">
        <v>853</v>
      </c>
      <c r="G360" s="31"/>
    </row>
    <row r="361" spans="1:7" ht="14.25">
      <c r="A361" s="29" t="s">
        <v>2927</v>
      </c>
      <c r="B361" s="63" t="s">
        <v>2928</v>
      </c>
      <c r="C361" s="31" t="s">
        <v>833</v>
      </c>
      <c r="D361" s="31"/>
      <c r="E361" s="31" t="s">
        <v>1605</v>
      </c>
      <c r="F361" s="31" t="s">
        <v>843</v>
      </c>
      <c r="G361" s="31"/>
    </row>
    <row r="362" spans="1:7" ht="14.25">
      <c r="A362" s="29" t="s">
        <v>1009</v>
      </c>
      <c r="B362" s="63" t="s">
        <v>1075</v>
      </c>
      <c r="C362" s="31" t="s">
        <v>180</v>
      </c>
      <c r="D362" s="31"/>
      <c r="E362" s="31" t="s">
        <v>838</v>
      </c>
      <c r="F362" s="31" t="s">
        <v>838</v>
      </c>
      <c r="G362" s="31"/>
    </row>
    <row r="363" spans="1:7" ht="14.25">
      <c r="A363" s="29" t="s">
        <v>3621</v>
      </c>
      <c r="B363" s="63" t="s">
        <v>1110</v>
      </c>
      <c r="C363" s="31" t="s">
        <v>180</v>
      </c>
      <c r="D363" s="31"/>
      <c r="E363" s="31" t="s">
        <v>838</v>
      </c>
      <c r="F363" s="31" t="s">
        <v>831</v>
      </c>
      <c r="G363" s="31"/>
    </row>
    <row r="364" spans="1:7" ht="14.25">
      <c r="A364" s="29" t="s">
        <v>2932</v>
      </c>
      <c r="B364" s="63" t="s">
        <v>3622</v>
      </c>
      <c r="C364" s="31" t="s">
        <v>180</v>
      </c>
      <c r="D364" s="31" t="s">
        <v>1662</v>
      </c>
      <c r="E364" s="31" t="s">
        <v>838</v>
      </c>
      <c r="F364" s="31" t="s">
        <v>831</v>
      </c>
      <c r="G364" s="31"/>
    </row>
    <row r="365" spans="1:7" ht="14.25">
      <c r="A365" s="29" t="s">
        <v>3623</v>
      </c>
      <c r="B365" s="63" t="s">
        <v>3624</v>
      </c>
      <c r="C365" s="31" t="s">
        <v>180</v>
      </c>
      <c r="D365" s="31" t="s">
        <v>1662</v>
      </c>
      <c r="E365" s="31" t="s">
        <v>838</v>
      </c>
      <c r="F365" s="31" t="s">
        <v>831</v>
      </c>
      <c r="G365" s="31"/>
    </row>
    <row r="366" spans="1:7" ht="14.25">
      <c r="A366" s="29" t="s">
        <v>2936</v>
      </c>
      <c r="B366" s="63" t="s">
        <v>2977</v>
      </c>
      <c r="C366" s="31" t="s">
        <v>180</v>
      </c>
      <c r="D366" s="31" t="s">
        <v>1664</v>
      </c>
      <c r="E366" s="31" t="s">
        <v>1684</v>
      </c>
      <c r="F366" s="31" t="s">
        <v>180</v>
      </c>
      <c r="G366" s="31"/>
    </row>
    <row r="367" spans="1:7" ht="14.25">
      <c r="A367" s="29" t="s">
        <v>2937</v>
      </c>
      <c r="B367" s="63" t="s">
        <v>2921</v>
      </c>
      <c r="C367" s="31" t="s">
        <v>180</v>
      </c>
      <c r="D367" s="31" t="s">
        <v>1664</v>
      </c>
      <c r="E367" s="31" t="s">
        <v>1684</v>
      </c>
      <c r="F367" s="31" t="s">
        <v>180</v>
      </c>
      <c r="G367" s="31"/>
    </row>
    <row r="368" spans="1:7" ht="14.25">
      <c r="A368" s="29" t="s">
        <v>2938</v>
      </c>
      <c r="B368" s="63" t="s">
        <v>2933</v>
      </c>
      <c r="C368" s="31" t="s">
        <v>180</v>
      </c>
      <c r="D368" s="31" t="s">
        <v>1664</v>
      </c>
      <c r="E368" s="31" t="s">
        <v>3047</v>
      </c>
      <c r="F368" s="31" t="s">
        <v>838</v>
      </c>
      <c r="G368" s="31"/>
    </row>
    <row r="369" spans="1:7" ht="14.25">
      <c r="A369" s="29" t="s">
        <v>3625</v>
      </c>
      <c r="B369" s="63" t="s">
        <v>2977</v>
      </c>
      <c r="C369" s="31" t="s">
        <v>180</v>
      </c>
      <c r="D369" s="31" t="s">
        <v>1664</v>
      </c>
      <c r="E369" s="31" t="s">
        <v>3047</v>
      </c>
      <c r="F369" s="31" t="s">
        <v>838</v>
      </c>
      <c r="G369" s="31"/>
    </row>
    <row r="370" spans="1:7" ht="14.25">
      <c r="A370" s="29" t="s">
        <v>3626</v>
      </c>
      <c r="B370" s="63" t="s">
        <v>2977</v>
      </c>
      <c r="C370" s="31" t="s">
        <v>180</v>
      </c>
      <c r="D370" s="31" t="s">
        <v>1664</v>
      </c>
      <c r="E370" s="31" t="s">
        <v>3047</v>
      </c>
      <c r="F370" s="31" t="s">
        <v>838</v>
      </c>
      <c r="G370" s="31"/>
    </row>
    <row r="371" spans="1:7" ht="14.25">
      <c r="A371" s="29" t="s">
        <v>3627</v>
      </c>
      <c r="B371" s="63" t="s">
        <v>3617</v>
      </c>
      <c r="C371" s="31" t="s">
        <v>180</v>
      </c>
      <c r="D371" s="31" t="s">
        <v>1664</v>
      </c>
      <c r="E371" s="31" t="s">
        <v>3047</v>
      </c>
      <c r="F371" s="31" t="s">
        <v>838</v>
      </c>
      <c r="G371" s="31"/>
    </row>
    <row r="372" spans="1:7" ht="14.25">
      <c r="A372" s="29" t="s">
        <v>3628</v>
      </c>
      <c r="B372" s="63" t="s">
        <v>3617</v>
      </c>
      <c r="C372" s="31" t="s">
        <v>180</v>
      </c>
      <c r="D372" s="31" t="s">
        <v>1664</v>
      </c>
      <c r="E372" s="31" t="s">
        <v>3047</v>
      </c>
      <c r="F372" s="31" t="s">
        <v>838</v>
      </c>
      <c r="G372" s="31"/>
    </row>
    <row r="373" spans="1:7" ht="14.25">
      <c r="A373" s="29" t="s">
        <v>556</v>
      </c>
      <c r="B373" s="43" t="s">
        <v>557</v>
      </c>
      <c r="C373" s="31" t="s">
        <v>833</v>
      </c>
      <c r="D373" s="31"/>
      <c r="E373" s="31" t="s">
        <v>908</v>
      </c>
      <c r="F373" s="31" t="s">
        <v>843</v>
      </c>
      <c r="G373" s="31"/>
    </row>
    <row r="374" spans="1:7" ht="14.25">
      <c r="A374" s="29" t="s">
        <v>556</v>
      </c>
      <c r="B374" s="43" t="s">
        <v>1103</v>
      </c>
      <c r="C374" s="31" t="s">
        <v>837</v>
      </c>
      <c r="D374" s="31"/>
      <c r="E374" s="31" t="s">
        <v>956</v>
      </c>
      <c r="F374" s="31" t="s">
        <v>843</v>
      </c>
      <c r="G374" s="31"/>
    </row>
    <row r="375" spans="1:7" ht="14.25">
      <c r="A375" s="29" t="s">
        <v>556</v>
      </c>
      <c r="B375" s="43" t="s">
        <v>1105</v>
      </c>
      <c r="C375" s="31" t="s">
        <v>951</v>
      </c>
      <c r="D375" s="31"/>
      <c r="E375" s="31" t="s">
        <v>1380</v>
      </c>
      <c r="F375" s="31" t="s">
        <v>951</v>
      </c>
      <c r="G375" s="31"/>
    </row>
    <row r="376" spans="1:7" ht="14.25">
      <c r="A376" s="29" t="s">
        <v>3629</v>
      </c>
      <c r="B376" s="63" t="s">
        <v>1135</v>
      </c>
      <c r="C376" s="31" t="s">
        <v>838</v>
      </c>
      <c r="D376" s="31"/>
      <c r="E376" s="31" t="s">
        <v>843</v>
      </c>
      <c r="F376" s="31" t="s">
        <v>872</v>
      </c>
      <c r="G376" s="31"/>
    </row>
    <row r="377" spans="1:7" ht="14.25">
      <c r="A377" s="29" t="s">
        <v>2631</v>
      </c>
      <c r="B377" s="63" t="s">
        <v>2632</v>
      </c>
      <c r="C377" s="31" t="s">
        <v>838</v>
      </c>
      <c r="D377" s="31"/>
      <c r="E377" s="31" t="s">
        <v>843</v>
      </c>
      <c r="F377" s="31" t="s">
        <v>854</v>
      </c>
      <c r="G377" s="31"/>
    </row>
    <row r="378" spans="1:7" ht="14.25">
      <c r="A378" s="29" t="s">
        <v>2951</v>
      </c>
      <c r="B378" s="43" t="s">
        <v>1138</v>
      </c>
      <c r="C378" s="31" t="s">
        <v>180</v>
      </c>
      <c r="D378" s="31" t="s">
        <v>1664</v>
      </c>
      <c r="E378" s="31" t="s">
        <v>1684</v>
      </c>
      <c r="F378" s="31" t="s">
        <v>180</v>
      </c>
      <c r="G378" s="31"/>
    </row>
    <row r="379" spans="1:7" ht="14.25">
      <c r="A379" s="29" t="s">
        <v>2951</v>
      </c>
      <c r="B379" s="43" t="s">
        <v>1139</v>
      </c>
      <c r="C379" s="31" t="s">
        <v>833</v>
      </c>
      <c r="D379" s="31"/>
      <c r="E379" s="31" t="s">
        <v>872</v>
      </c>
      <c r="F379" s="31" t="s">
        <v>843</v>
      </c>
      <c r="G379" s="31"/>
    </row>
    <row r="380" spans="1:7" ht="14.25">
      <c r="A380" s="29" t="s">
        <v>3630</v>
      </c>
      <c r="B380" s="43" t="s">
        <v>2636</v>
      </c>
      <c r="C380" s="31" t="s">
        <v>180</v>
      </c>
      <c r="D380" s="31" t="s">
        <v>1664</v>
      </c>
      <c r="E380" s="31" t="s">
        <v>837</v>
      </c>
      <c r="F380" s="31" t="s">
        <v>180</v>
      </c>
      <c r="G380" s="31"/>
    </row>
    <row r="381" spans="1:7" ht="14.25">
      <c r="A381" s="29" t="s">
        <v>2638</v>
      </c>
      <c r="B381" s="43" t="s">
        <v>2636</v>
      </c>
      <c r="C381" s="31" t="s">
        <v>180</v>
      </c>
      <c r="D381" s="31" t="s">
        <v>1664</v>
      </c>
      <c r="E381" s="31" t="s">
        <v>833</v>
      </c>
      <c r="F381" s="31" t="s">
        <v>842</v>
      </c>
      <c r="G381" s="31"/>
    </row>
    <row r="382" spans="1:7" ht="14.25">
      <c r="A382" s="29" t="s">
        <v>2639</v>
      </c>
      <c r="B382" s="43" t="s">
        <v>2640</v>
      </c>
      <c r="C382" s="31" t="s">
        <v>180</v>
      </c>
      <c r="D382" s="31" t="s">
        <v>1664</v>
      </c>
      <c r="E382" s="31" t="s">
        <v>833</v>
      </c>
      <c r="F382" s="31" t="s">
        <v>221</v>
      </c>
      <c r="G382" s="31"/>
    </row>
    <row r="383" spans="1:7" ht="14.25">
      <c r="A383" s="29" t="s">
        <v>1535</v>
      </c>
      <c r="B383" s="63" t="s">
        <v>1143</v>
      </c>
      <c r="C383" s="31" t="s">
        <v>180</v>
      </c>
      <c r="D383" s="31" t="s">
        <v>1664</v>
      </c>
      <c r="E383" s="31" t="s">
        <v>1684</v>
      </c>
      <c r="F383" s="31" t="s">
        <v>180</v>
      </c>
      <c r="G383" s="31"/>
    </row>
    <row r="384" spans="1:7" ht="14.25">
      <c r="A384" s="29" t="s">
        <v>3631</v>
      </c>
      <c r="B384" s="63" t="s">
        <v>3632</v>
      </c>
      <c r="C384" s="31" t="s">
        <v>180</v>
      </c>
      <c r="D384" s="31" t="s">
        <v>1664</v>
      </c>
      <c r="E384" s="31" t="s">
        <v>1684</v>
      </c>
      <c r="F384" s="31" t="s">
        <v>180</v>
      </c>
      <c r="G384" s="31"/>
    </row>
    <row r="385" spans="1:7" ht="14.25">
      <c r="A385" s="29" t="s">
        <v>3633</v>
      </c>
      <c r="B385" s="63" t="s">
        <v>3634</v>
      </c>
      <c r="C385" s="31" t="s">
        <v>180</v>
      </c>
      <c r="D385" s="31" t="s">
        <v>1664</v>
      </c>
      <c r="E385" s="31" t="s">
        <v>1684</v>
      </c>
      <c r="F385" s="31" t="s">
        <v>180</v>
      </c>
      <c r="G385" s="31"/>
    </row>
    <row r="386" spans="1:7" ht="14.25">
      <c r="A386" s="29" t="s">
        <v>3635</v>
      </c>
      <c r="B386" s="63" t="s">
        <v>2743</v>
      </c>
      <c r="C386" s="31" t="s">
        <v>838</v>
      </c>
      <c r="D386" s="31"/>
      <c r="E386" s="31" t="s">
        <v>843</v>
      </c>
      <c r="F386" s="31" t="s">
        <v>872</v>
      </c>
      <c r="G386" s="31"/>
    </row>
    <row r="387" spans="1:7" ht="14.25">
      <c r="A387" s="29" t="s">
        <v>3636</v>
      </c>
      <c r="B387" s="63" t="s">
        <v>2743</v>
      </c>
      <c r="C387" s="31" t="s">
        <v>180</v>
      </c>
      <c r="D387" s="31" t="s">
        <v>1664</v>
      </c>
      <c r="E387" s="31" t="s">
        <v>848</v>
      </c>
      <c r="F387" s="31" t="s">
        <v>180</v>
      </c>
      <c r="G387" s="31"/>
    </row>
    <row r="388" spans="1:7" ht="14.25">
      <c r="A388" s="29" t="s">
        <v>1539</v>
      </c>
      <c r="B388" s="63" t="s">
        <v>1130</v>
      </c>
      <c r="C388" s="31" t="s">
        <v>180</v>
      </c>
      <c r="D388" s="31"/>
      <c r="E388" s="31" t="s">
        <v>837</v>
      </c>
      <c r="F388" s="31" t="s">
        <v>831</v>
      </c>
      <c r="G388" s="31"/>
    </row>
    <row r="389" spans="1:7" ht="14.25">
      <c r="A389" s="29" t="s">
        <v>3637</v>
      </c>
      <c r="B389" s="63" t="s">
        <v>3638</v>
      </c>
      <c r="C389" s="31" t="s">
        <v>180</v>
      </c>
      <c r="D389" s="31"/>
      <c r="E389" s="31" t="s">
        <v>837</v>
      </c>
      <c r="F389" s="31" t="s">
        <v>831</v>
      </c>
      <c r="G389" s="31"/>
    </row>
    <row r="390" spans="1:7" ht="14.25">
      <c r="A390" s="29" t="s">
        <v>3639</v>
      </c>
      <c r="B390" s="63" t="s">
        <v>3640</v>
      </c>
      <c r="C390" s="31" t="s">
        <v>180</v>
      </c>
      <c r="D390" s="31"/>
      <c r="E390" s="31" t="s">
        <v>837</v>
      </c>
      <c r="F390" s="31" t="s">
        <v>831</v>
      </c>
      <c r="G390" s="31"/>
    </row>
    <row r="391" spans="1:7" ht="14.25">
      <c r="A391" s="29"/>
      <c r="B391" s="63"/>
      <c r="C391" s="31"/>
      <c r="D391" s="31"/>
      <c r="E391" s="31"/>
      <c r="F391" s="31"/>
      <c r="G391" s="31"/>
    </row>
    <row r="392" spans="1:7" ht="15">
      <c r="A392" s="41" t="s">
        <v>3641</v>
      </c>
      <c r="B392" s="43"/>
      <c r="C392" s="31"/>
      <c r="D392" s="31"/>
      <c r="E392" s="31"/>
      <c r="F392" s="31"/>
      <c r="G392" s="31"/>
    </row>
    <row r="393" spans="1:7" ht="14.25">
      <c r="A393" s="29" t="s">
        <v>1540</v>
      </c>
      <c r="B393" s="63" t="s">
        <v>1541</v>
      </c>
      <c r="C393" s="31" t="s">
        <v>221</v>
      </c>
      <c r="D393" s="31"/>
      <c r="E393" s="31"/>
      <c r="F393" s="31" t="s">
        <v>951</v>
      </c>
      <c r="G393" s="31"/>
    </row>
    <row r="394" spans="1:7" ht="14.25">
      <c r="A394" s="29" t="s">
        <v>1540</v>
      </c>
      <c r="B394" s="63" t="s">
        <v>1542</v>
      </c>
      <c r="C394" s="31" t="s">
        <v>221</v>
      </c>
      <c r="D394" s="31"/>
      <c r="E394" s="31"/>
      <c r="F394" s="31" t="s">
        <v>951</v>
      </c>
      <c r="G394" s="31"/>
    </row>
    <row r="395" spans="1:7" ht="14.25">
      <c r="A395" s="29" t="s">
        <v>1540</v>
      </c>
      <c r="B395" s="63" t="s">
        <v>3642</v>
      </c>
      <c r="C395" s="31" t="s">
        <v>180</v>
      </c>
      <c r="D395" s="31"/>
      <c r="E395" s="31"/>
      <c r="F395" s="31" t="s">
        <v>1294</v>
      </c>
      <c r="G395" s="31"/>
    </row>
    <row r="396" spans="1:7" ht="14.25">
      <c r="A396" s="29" t="s">
        <v>1543</v>
      </c>
      <c r="B396" s="63" t="s">
        <v>1541</v>
      </c>
      <c r="C396" s="31" t="s">
        <v>221</v>
      </c>
      <c r="D396" s="31"/>
      <c r="E396" s="31"/>
      <c r="F396" s="31" t="s">
        <v>951</v>
      </c>
      <c r="G396" s="31"/>
    </row>
    <row r="397" spans="1:7" ht="14.25">
      <c r="A397" s="29" t="s">
        <v>1543</v>
      </c>
      <c r="B397" s="63" t="s">
        <v>1544</v>
      </c>
      <c r="C397" s="31" t="s">
        <v>221</v>
      </c>
      <c r="D397" s="31"/>
      <c r="E397" s="31"/>
      <c r="F397" s="31" t="s">
        <v>951</v>
      </c>
      <c r="G397" s="31"/>
    </row>
    <row r="398" spans="1:7" ht="14.25">
      <c r="A398" s="29" t="s">
        <v>1543</v>
      </c>
      <c r="B398" s="63" t="s">
        <v>3643</v>
      </c>
      <c r="C398" s="31" t="s">
        <v>180</v>
      </c>
      <c r="D398" s="31"/>
      <c r="E398" s="31"/>
      <c r="F398" s="31" t="s">
        <v>872</v>
      </c>
      <c r="G398" s="31"/>
    </row>
    <row r="399" spans="1:7" ht="14.25">
      <c r="A399" s="29" t="s">
        <v>1545</v>
      </c>
      <c r="B399" s="63" t="s">
        <v>1541</v>
      </c>
      <c r="C399" s="31" t="s">
        <v>221</v>
      </c>
      <c r="D399" s="31"/>
      <c r="E399" s="31"/>
      <c r="F399" s="31" t="s">
        <v>951</v>
      </c>
      <c r="G399" s="31"/>
    </row>
    <row r="400" spans="1:7" ht="14.25">
      <c r="A400" s="29" t="s">
        <v>1545</v>
      </c>
      <c r="B400" s="63" t="s">
        <v>1546</v>
      </c>
      <c r="C400" s="31" t="s">
        <v>221</v>
      </c>
      <c r="D400" s="31"/>
      <c r="E400" s="31"/>
      <c r="F400" s="31" t="s">
        <v>951</v>
      </c>
      <c r="G400" s="31"/>
    </row>
    <row r="401" spans="1:7" ht="14.25">
      <c r="A401" s="29" t="s">
        <v>1545</v>
      </c>
      <c r="B401" s="63" t="s">
        <v>3644</v>
      </c>
      <c r="C401" s="31" t="s">
        <v>180</v>
      </c>
      <c r="D401" s="31"/>
      <c r="E401" s="31"/>
      <c r="F401" s="31" t="s">
        <v>872</v>
      </c>
      <c r="G401" s="31"/>
    </row>
    <row r="402" spans="1:7" ht="14.25">
      <c r="A402" s="29" t="s">
        <v>1547</v>
      </c>
      <c r="B402" s="63" t="s">
        <v>1541</v>
      </c>
      <c r="C402" s="31" t="s">
        <v>221</v>
      </c>
      <c r="D402" s="31"/>
      <c r="E402" s="31"/>
      <c r="F402" s="31" t="s">
        <v>951</v>
      </c>
      <c r="G402" s="31"/>
    </row>
    <row r="403" spans="1:7" ht="14.25">
      <c r="A403" s="29" t="s">
        <v>1547</v>
      </c>
      <c r="B403" s="63" t="s">
        <v>1542</v>
      </c>
      <c r="C403" s="31" t="s">
        <v>221</v>
      </c>
      <c r="D403" s="31"/>
      <c r="E403" s="31"/>
      <c r="F403" s="31" t="s">
        <v>951</v>
      </c>
      <c r="G403" s="31"/>
    </row>
    <row r="404" spans="1:7" ht="14.25">
      <c r="A404" s="29" t="s">
        <v>1547</v>
      </c>
      <c r="B404" s="63" t="s">
        <v>3642</v>
      </c>
      <c r="C404" s="31" t="s">
        <v>180</v>
      </c>
      <c r="D404" s="31"/>
      <c r="E404" s="31"/>
      <c r="F404" s="31" t="s">
        <v>872</v>
      </c>
      <c r="G404" s="31"/>
    </row>
    <row r="405" spans="1:7" ht="14.25">
      <c r="A405" s="29" t="s">
        <v>3645</v>
      </c>
      <c r="B405" s="63" t="s">
        <v>3642</v>
      </c>
      <c r="C405" s="31" t="s">
        <v>833</v>
      </c>
      <c r="D405" s="31"/>
      <c r="E405" s="31"/>
      <c r="F405" s="31" t="s">
        <v>1069</v>
      </c>
      <c r="G405" s="31"/>
    </row>
    <row r="406" spans="1:7" ht="14.25">
      <c r="A406" s="29" t="s">
        <v>3646</v>
      </c>
      <c r="B406" s="63" t="s">
        <v>3643</v>
      </c>
      <c r="C406" s="31" t="s">
        <v>833</v>
      </c>
      <c r="D406" s="31"/>
      <c r="E406" s="31"/>
      <c r="F406" s="31" t="s">
        <v>1294</v>
      </c>
      <c r="G406" s="31"/>
    </row>
    <row r="407" spans="1:7" ht="14.25">
      <c r="A407" s="29" t="s">
        <v>3647</v>
      </c>
      <c r="B407" s="63" t="s">
        <v>3644</v>
      </c>
      <c r="C407" s="31" t="s">
        <v>833</v>
      </c>
      <c r="D407" s="31"/>
      <c r="E407" s="31"/>
      <c r="F407" s="31" t="s">
        <v>1294</v>
      </c>
      <c r="G407" s="31"/>
    </row>
    <row r="408" spans="1:7" ht="14.25">
      <c r="A408" s="29" t="s">
        <v>3648</v>
      </c>
      <c r="B408" s="63" t="s">
        <v>3642</v>
      </c>
      <c r="C408" s="31" t="s">
        <v>833</v>
      </c>
      <c r="D408" s="31"/>
      <c r="E408" s="31"/>
      <c r="F408" s="31" t="s">
        <v>1294</v>
      </c>
      <c r="G408" s="31"/>
    </row>
    <row r="409" spans="1:7" ht="14.25">
      <c r="A409" s="29"/>
      <c r="B409" s="43"/>
      <c r="C409" s="31"/>
      <c r="D409" s="31"/>
      <c r="E409" s="31"/>
      <c r="F409" s="31"/>
      <c r="G409" s="31"/>
    </row>
    <row r="410" spans="1:7" ht="15">
      <c r="A410" s="41" t="s">
        <v>322</v>
      </c>
      <c r="B410" s="43"/>
      <c r="C410" s="31"/>
      <c r="D410" s="31"/>
      <c r="E410" s="31"/>
      <c r="F410" s="31"/>
      <c r="G410" s="31"/>
    </row>
    <row r="411" spans="1:7" ht="14.25">
      <c r="A411" s="110" t="s">
        <v>2643</v>
      </c>
      <c r="B411" s="43" t="s">
        <v>2322</v>
      </c>
      <c r="C411" s="31">
        <v>1</v>
      </c>
      <c r="D411" s="31" t="s">
        <v>1662</v>
      </c>
      <c r="E411" s="31" t="s">
        <v>838</v>
      </c>
      <c r="F411" s="31" t="s">
        <v>831</v>
      </c>
      <c r="G411" s="31"/>
    </row>
    <row r="412" spans="1:7" ht="14.25">
      <c r="A412" s="110" t="s">
        <v>3649</v>
      </c>
      <c r="B412" s="43" t="s">
        <v>2977</v>
      </c>
      <c r="C412" s="31">
        <v>1</v>
      </c>
      <c r="D412" s="31" t="s">
        <v>1662</v>
      </c>
      <c r="E412" s="31" t="s">
        <v>838</v>
      </c>
      <c r="F412" s="31" t="s">
        <v>831</v>
      </c>
      <c r="G412" s="31"/>
    </row>
    <row r="413" spans="1:7" ht="14.25">
      <c r="A413" s="110" t="s">
        <v>3399</v>
      </c>
      <c r="B413" s="43" t="s">
        <v>3483</v>
      </c>
      <c r="C413" s="31" t="s">
        <v>837</v>
      </c>
      <c r="D413" s="31"/>
      <c r="E413" s="31" t="s">
        <v>911</v>
      </c>
      <c r="F413" s="31" t="s">
        <v>853</v>
      </c>
      <c r="G413" s="31"/>
    </row>
    <row r="414" spans="1:7" ht="14.25">
      <c r="A414" s="110" t="s">
        <v>3399</v>
      </c>
      <c r="B414" s="43" t="s">
        <v>3477</v>
      </c>
      <c r="C414" s="31" t="s">
        <v>221</v>
      </c>
      <c r="D414" s="31" t="s">
        <v>1664</v>
      </c>
      <c r="E414" s="31" t="s">
        <v>1724</v>
      </c>
      <c r="F414" s="31" t="s">
        <v>1724</v>
      </c>
      <c r="G414" s="31"/>
    </row>
    <row r="415" spans="1:7" ht="14.25">
      <c r="A415" s="110" t="s">
        <v>3399</v>
      </c>
      <c r="B415" s="43" t="s">
        <v>3650</v>
      </c>
      <c r="C415" s="31" t="s">
        <v>872</v>
      </c>
      <c r="D415" s="31"/>
      <c r="E415" s="31"/>
      <c r="F415" s="31" t="s">
        <v>1724</v>
      </c>
      <c r="G415" s="31"/>
    </row>
    <row r="416" spans="1:7" ht="14.25">
      <c r="A416" s="110" t="s">
        <v>3399</v>
      </c>
      <c r="B416" s="43" t="s">
        <v>3651</v>
      </c>
      <c r="C416" s="31" t="s">
        <v>872</v>
      </c>
      <c r="D416" s="31" t="s">
        <v>1664</v>
      </c>
      <c r="E416" s="31" t="s">
        <v>862</v>
      </c>
      <c r="F416" s="31" t="s">
        <v>853</v>
      </c>
      <c r="G416" s="31"/>
    </row>
    <row r="417" spans="1:7" ht="14.25">
      <c r="A417" s="29" t="s">
        <v>3400</v>
      </c>
      <c r="B417" s="43" t="s">
        <v>3483</v>
      </c>
      <c r="C417" s="31" t="s">
        <v>833</v>
      </c>
      <c r="D417" s="31"/>
      <c r="E417" s="31" t="s">
        <v>908</v>
      </c>
      <c r="F417" s="31" t="s">
        <v>843</v>
      </c>
      <c r="G417" s="31"/>
    </row>
    <row r="418" spans="1:7" ht="14.25">
      <c r="A418" s="29" t="s">
        <v>3400</v>
      </c>
      <c r="B418" s="43" t="s">
        <v>3477</v>
      </c>
      <c r="C418" s="31" t="s">
        <v>848</v>
      </c>
      <c r="D418" s="31"/>
      <c r="E418" s="31" t="s">
        <v>1294</v>
      </c>
      <c r="F418" s="31" t="s">
        <v>853</v>
      </c>
      <c r="G418" s="31"/>
    </row>
    <row r="419" spans="1:7" ht="14.25">
      <c r="A419" s="29" t="s">
        <v>3652</v>
      </c>
      <c r="B419" s="43" t="s">
        <v>1174</v>
      </c>
      <c r="C419" s="31" t="s">
        <v>848</v>
      </c>
      <c r="D419" s="31"/>
      <c r="E419" s="31" t="s">
        <v>1294</v>
      </c>
      <c r="F419" s="31" t="s">
        <v>843</v>
      </c>
      <c r="G419" s="31"/>
    </row>
    <row r="420" spans="1:7" ht="14.25">
      <c r="A420" s="29" t="s">
        <v>2187</v>
      </c>
      <c r="B420" s="43" t="s">
        <v>2334</v>
      </c>
      <c r="C420" s="31">
        <v>1</v>
      </c>
      <c r="D420" s="31" t="s">
        <v>1662</v>
      </c>
      <c r="E420" s="31" t="s">
        <v>838</v>
      </c>
      <c r="F420" s="31" t="s">
        <v>831</v>
      </c>
      <c r="G420" s="31"/>
    </row>
    <row r="421" spans="1:7" ht="14.25">
      <c r="A421" s="29" t="s">
        <v>3653</v>
      </c>
      <c r="B421" s="43" t="s">
        <v>1174</v>
      </c>
      <c r="C421" s="31">
        <v>1</v>
      </c>
      <c r="D421" s="31" t="s">
        <v>1662</v>
      </c>
      <c r="E421" s="31" t="s">
        <v>838</v>
      </c>
      <c r="F421" s="31" t="s">
        <v>831</v>
      </c>
      <c r="G421" s="31"/>
    </row>
    <row r="422" spans="1:7" ht="14.25">
      <c r="A422" s="29" t="s">
        <v>3654</v>
      </c>
      <c r="B422" s="43" t="s">
        <v>3477</v>
      </c>
      <c r="C422" s="31" t="s">
        <v>180</v>
      </c>
      <c r="D422" s="31"/>
      <c r="E422" s="31" t="s">
        <v>838</v>
      </c>
      <c r="F422" s="31" t="s">
        <v>838</v>
      </c>
      <c r="G422" s="31"/>
    </row>
    <row r="423" spans="1:7" ht="14.25">
      <c r="A423" s="29" t="s">
        <v>1555</v>
      </c>
      <c r="B423" s="43" t="s">
        <v>1174</v>
      </c>
      <c r="C423" s="31" t="s">
        <v>180</v>
      </c>
      <c r="D423" s="31" t="s">
        <v>1662</v>
      </c>
      <c r="E423" s="31" t="s">
        <v>838</v>
      </c>
      <c r="F423" s="31" t="s">
        <v>831</v>
      </c>
      <c r="G423" s="31"/>
    </row>
    <row r="424" spans="1:7" ht="14.25">
      <c r="A424" s="29" t="s">
        <v>3655</v>
      </c>
      <c r="B424" s="43" t="s">
        <v>3656</v>
      </c>
      <c r="C424" s="31">
        <v>1</v>
      </c>
      <c r="D424" s="31" t="s">
        <v>1662</v>
      </c>
      <c r="E424" s="31" t="s">
        <v>838</v>
      </c>
      <c r="F424" s="31" t="s">
        <v>831</v>
      </c>
      <c r="G424" s="31"/>
    </row>
    <row r="425" spans="1:7" ht="14.25">
      <c r="A425" s="29" t="s">
        <v>3657</v>
      </c>
      <c r="B425" s="43" t="s">
        <v>3658</v>
      </c>
      <c r="C425" s="31">
        <v>1</v>
      </c>
      <c r="D425" s="31" t="s">
        <v>1662</v>
      </c>
      <c r="E425" s="31" t="s">
        <v>838</v>
      </c>
      <c r="F425" s="31" t="s">
        <v>831</v>
      </c>
      <c r="G425" s="31"/>
    </row>
    <row r="426" spans="1:7" ht="14.25">
      <c r="A426" s="29" t="s">
        <v>2188</v>
      </c>
      <c r="B426" s="43" t="s">
        <v>545</v>
      </c>
      <c r="C426" s="31">
        <v>1</v>
      </c>
      <c r="D426" s="31" t="s">
        <v>1664</v>
      </c>
      <c r="E426" s="31" t="s">
        <v>221</v>
      </c>
      <c r="F426" s="31">
        <v>1</v>
      </c>
      <c r="G426" s="31"/>
    </row>
    <row r="427" spans="1:7" ht="14.25">
      <c r="A427" s="29" t="s">
        <v>2188</v>
      </c>
      <c r="B427" s="43" t="s">
        <v>3477</v>
      </c>
      <c r="C427" s="31">
        <v>1</v>
      </c>
      <c r="D427" s="31" t="s">
        <v>1664</v>
      </c>
      <c r="E427" s="31" t="s">
        <v>872</v>
      </c>
      <c r="F427" s="31">
        <v>2</v>
      </c>
      <c r="G427" s="31"/>
    </row>
    <row r="428" spans="1:7" ht="14.25">
      <c r="A428" s="29" t="s">
        <v>3659</v>
      </c>
      <c r="B428" s="43" t="s">
        <v>1174</v>
      </c>
      <c r="C428" s="31" t="s">
        <v>837</v>
      </c>
      <c r="D428" s="31" t="s">
        <v>1664</v>
      </c>
      <c r="E428" s="31" t="s">
        <v>1200</v>
      </c>
      <c r="F428" s="31" t="s">
        <v>853</v>
      </c>
      <c r="G428" s="31"/>
    </row>
    <row r="429" spans="1:7" ht="14.25">
      <c r="A429" s="29" t="s">
        <v>1036</v>
      </c>
      <c r="B429" s="43" t="s">
        <v>545</v>
      </c>
      <c r="C429" s="31">
        <v>1</v>
      </c>
      <c r="D429" s="31" t="s">
        <v>1664</v>
      </c>
      <c r="E429" s="31"/>
      <c r="F429" s="31">
        <v>1</v>
      </c>
      <c r="G429" s="31"/>
    </row>
    <row r="430" spans="1:7" ht="14.25">
      <c r="A430" s="29" t="s">
        <v>1036</v>
      </c>
      <c r="B430" s="43" t="s">
        <v>3477</v>
      </c>
      <c r="C430" s="31">
        <v>1</v>
      </c>
      <c r="D430" s="31" t="s">
        <v>1664</v>
      </c>
      <c r="E430" s="31" t="s">
        <v>872</v>
      </c>
      <c r="F430" s="31">
        <v>2</v>
      </c>
      <c r="G430" s="31"/>
    </row>
    <row r="431" spans="1:7" ht="14.25">
      <c r="A431" s="29" t="s">
        <v>1034</v>
      </c>
      <c r="B431" s="43" t="s">
        <v>3477</v>
      </c>
      <c r="C431" s="31" t="s">
        <v>180</v>
      </c>
      <c r="D431" s="31" t="s">
        <v>1664</v>
      </c>
      <c r="E431" s="31" t="s">
        <v>872</v>
      </c>
      <c r="F431" s="31" t="s">
        <v>838</v>
      </c>
      <c r="G431" s="31"/>
    </row>
    <row r="432" spans="1:7" ht="14.25">
      <c r="A432" s="29" t="s">
        <v>1561</v>
      </c>
      <c r="B432" s="43" t="s">
        <v>2977</v>
      </c>
      <c r="C432" s="31" t="s">
        <v>180</v>
      </c>
      <c r="D432" s="31" t="s">
        <v>1664</v>
      </c>
      <c r="E432" s="31" t="s">
        <v>872</v>
      </c>
      <c r="F432" s="31" t="s">
        <v>180</v>
      </c>
      <c r="G432" s="31"/>
    </row>
    <row r="433" spans="1:7" ht="14.25">
      <c r="A433" s="29" t="s">
        <v>1035</v>
      </c>
      <c r="B433" s="43" t="s">
        <v>3477</v>
      </c>
      <c r="C433" s="31" t="s">
        <v>180</v>
      </c>
      <c r="D433" s="31" t="s">
        <v>1664</v>
      </c>
      <c r="E433" s="31" t="s">
        <v>221</v>
      </c>
      <c r="F433" s="31" t="s">
        <v>838</v>
      </c>
      <c r="G433" s="31"/>
    </row>
    <row r="434" spans="1:7" ht="14.25">
      <c r="A434" s="29" t="s">
        <v>3660</v>
      </c>
      <c r="B434" s="43" t="s">
        <v>2977</v>
      </c>
      <c r="C434" s="31" t="s">
        <v>180</v>
      </c>
      <c r="D434" s="31" t="s">
        <v>1662</v>
      </c>
      <c r="E434" s="31" t="s">
        <v>221</v>
      </c>
      <c r="F434" s="31" t="s">
        <v>831</v>
      </c>
      <c r="G434" s="31"/>
    </row>
    <row r="435" spans="1:7" ht="14.25">
      <c r="A435" s="29" t="s">
        <v>2189</v>
      </c>
      <c r="B435" s="43" t="s">
        <v>2334</v>
      </c>
      <c r="C435" s="31">
        <v>1</v>
      </c>
      <c r="D435" s="31" t="s">
        <v>1662</v>
      </c>
      <c r="E435" s="31" t="s">
        <v>221</v>
      </c>
      <c r="F435" s="31" t="s">
        <v>831</v>
      </c>
      <c r="G435" s="31"/>
    </row>
    <row r="436" spans="1:7" ht="14.25">
      <c r="A436" s="29" t="s">
        <v>3661</v>
      </c>
      <c r="B436" s="43" t="s">
        <v>2977</v>
      </c>
      <c r="C436" s="31" t="s">
        <v>180</v>
      </c>
      <c r="D436" s="31" t="s">
        <v>1662</v>
      </c>
      <c r="E436" s="31" t="s">
        <v>221</v>
      </c>
      <c r="F436" s="31" t="s">
        <v>831</v>
      </c>
      <c r="G436" s="31"/>
    </row>
    <row r="437" spans="1:7" ht="14.25">
      <c r="A437" s="29" t="s">
        <v>565</v>
      </c>
      <c r="B437" s="43" t="s">
        <v>545</v>
      </c>
      <c r="C437" s="31">
        <v>1</v>
      </c>
      <c r="D437" s="31" t="s">
        <v>1664</v>
      </c>
      <c r="E437" s="31" t="s">
        <v>221</v>
      </c>
      <c r="F437" s="31">
        <v>1</v>
      </c>
      <c r="G437" s="31"/>
    </row>
    <row r="438" spans="1:7" ht="14.25">
      <c r="A438" s="29" t="s">
        <v>565</v>
      </c>
      <c r="B438" s="43" t="s">
        <v>3477</v>
      </c>
      <c r="C438" s="31">
        <v>1</v>
      </c>
      <c r="D438" s="31" t="s">
        <v>1664</v>
      </c>
      <c r="E438" s="31" t="s">
        <v>872</v>
      </c>
      <c r="F438" s="31">
        <v>2</v>
      </c>
      <c r="G438" s="31"/>
    </row>
    <row r="439" spans="1:7" ht="14.25">
      <c r="A439" s="29" t="s">
        <v>1037</v>
      </c>
      <c r="B439" s="43" t="s">
        <v>545</v>
      </c>
      <c r="C439" s="31">
        <v>1</v>
      </c>
      <c r="D439" s="31" t="s">
        <v>1664</v>
      </c>
      <c r="E439" s="31" t="s">
        <v>221</v>
      </c>
      <c r="F439" s="31">
        <v>1</v>
      </c>
      <c r="G439" s="31"/>
    </row>
    <row r="440" spans="1:7" ht="14.25">
      <c r="A440" s="29" t="s">
        <v>1037</v>
      </c>
      <c r="B440" s="43" t="s">
        <v>3477</v>
      </c>
      <c r="C440" s="31">
        <v>1</v>
      </c>
      <c r="D440" s="31" t="s">
        <v>1664</v>
      </c>
      <c r="E440" s="31" t="s">
        <v>872</v>
      </c>
      <c r="F440" s="31">
        <v>2</v>
      </c>
      <c r="G440" s="31"/>
    </row>
    <row r="441" spans="1:7" ht="14.25">
      <c r="A441" s="29" t="s">
        <v>1037</v>
      </c>
      <c r="B441" s="43" t="s">
        <v>1174</v>
      </c>
      <c r="C441" s="31" t="s">
        <v>837</v>
      </c>
      <c r="D441" s="31" t="s">
        <v>1664</v>
      </c>
      <c r="E441" s="31" t="s">
        <v>1200</v>
      </c>
      <c r="F441" s="31" t="s">
        <v>853</v>
      </c>
      <c r="G441" s="31"/>
    </row>
    <row r="442" spans="1:7" ht="14.25">
      <c r="A442" s="29" t="s">
        <v>568</v>
      </c>
      <c r="B442" s="43" t="s">
        <v>545</v>
      </c>
      <c r="C442" s="31" t="s">
        <v>180</v>
      </c>
      <c r="D442" s="31" t="s">
        <v>1664</v>
      </c>
      <c r="E442" s="31" t="s">
        <v>221</v>
      </c>
      <c r="F442" s="31" t="s">
        <v>180</v>
      </c>
      <c r="G442" s="31"/>
    </row>
    <row r="443" spans="1:7" ht="14.25">
      <c r="A443" s="29" t="s">
        <v>568</v>
      </c>
      <c r="B443" s="43" t="s">
        <v>3477</v>
      </c>
      <c r="C443" s="31">
        <v>1</v>
      </c>
      <c r="D443" s="31" t="s">
        <v>1664</v>
      </c>
      <c r="E443" s="31" t="s">
        <v>872</v>
      </c>
      <c r="F443" s="31">
        <v>2</v>
      </c>
      <c r="G443" s="31"/>
    </row>
    <row r="444" spans="1:7" ht="14.25">
      <c r="A444" s="29" t="s">
        <v>568</v>
      </c>
      <c r="B444" s="43" t="s">
        <v>1174</v>
      </c>
      <c r="C444" s="31" t="s">
        <v>837</v>
      </c>
      <c r="D444" s="31" t="s">
        <v>1664</v>
      </c>
      <c r="E444" s="31" t="s">
        <v>1200</v>
      </c>
      <c r="F444" s="31" t="s">
        <v>853</v>
      </c>
      <c r="G444" s="31"/>
    </row>
    <row r="445" spans="1:7" ht="14.25">
      <c r="A445" s="29" t="s">
        <v>1042</v>
      </c>
      <c r="B445" s="63" t="s">
        <v>1043</v>
      </c>
      <c r="C445" s="31" t="s">
        <v>848</v>
      </c>
      <c r="D445" s="31"/>
      <c r="E445" s="31" t="s">
        <v>853</v>
      </c>
      <c r="F445" s="31" t="s">
        <v>853</v>
      </c>
      <c r="G445" s="31"/>
    </row>
    <row r="446" spans="1:7" ht="14.25">
      <c r="A446" s="29" t="s">
        <v>1570</v>
      </c>
      <c r="B446" s="63" t="s">
        <v>1115</v>
      </c>
      <c r="C446" s="31" t="s">
        <v>853</v>
      </c>
      <c r="D446" s="31"/>
      <c r="E446" s="31" t="s">
        <v>956</v>
      </c>
      <c r="F446" s="31" t="s">
        <v>944</v>
      </c>
      <c r="G446" s="31"/>
    </row>
    <row r="447" spans="1:7" ht="14.25">
      <c r="A447" s="29" t="s">
        <v>566</v>
      </c>
      <c r="B447" s="43" t="s">
        <v>2334</v>
      </c>
      <c r="C447" s="31">
        <v>1</v>
      </c>
      <c r="D447" s="31" t="s">
        <v>1662</v>
      </c>
      <c r="E447" s="31" t="s">
        <v>838</v>
      </c>
      <c r="F447" s="31" t="s">
        <v>831</v>
      </c>
      <c r="G447" s="31"/>
    </row>
    <row r="448" spans="1:7" ht="14.25">
      <c r="A448" s="29" t="s">
        <v>566</v>
      </c>
      <c r="B448" s="43" t="s">
        <v>1174</v>
      </c>
      <c r="C448" s="31">
        <v>1</v>
      </c>
      <c r="D448" s="31" t="s">
        <v>1662</v>
      </c>
      <c r="E448" s="31" t="s">
        <v>838</v>
      </c>
      <c r="F448" s="31" t="s">
        <v>831</v>
      </c>
      <c r="G448" s="31"/>
    </row>
    <row r="449" spans="1:7" ht="14.25">
      <c r="A449" s="29" t="s">
        <v>2190</v>
      </c>
      <c r="B449" s="43" t="s">
        <v>2334</v>
      </c>
      <c r="C449" s="31">
        <v>1</v>
      </c>
      <c r="D449" s="31" t="s">
        <v>1662</v>
      </c>
      <c r="E449" s="31" t="s">
        <v>838</v>
      </c>
      <c r="F449" s="31" t="s">
        <v>838</v>
      </c>
      <c r="G449" s="31"/>
    </row>
    <row r="450" spans="1:7" ht="14.25">
      <c r="A450" s="29" t="s">
        <v>3662</v>
      </c>
      <c r="B450" s="43" t="s">
        <v>1174</v>
      </c>
      <c r="C450" s="31">
        <v>1</v>
      </c>
      <c r="D450" s="31" t="s">
        <v>1662</v>
      </c>
      <c r="E450" s="31" t="s">
        <v>838</v>
      </c>
      <c r="F450" s="31" t="s">
        <v>831</v>
      </c>
      <c r="G450" s="31"/>
    </row>
    <row r="451" spans="1:7" ht="14.25">
      <c r="A451" s="29" t="s">
        <v>1039</v>
      </c>
      <c r="B451" s="63" t="s">
        <v>879</v>
      </c>
      <c r="C451" s="31" t="s">
        <v>180</v>
      </c>
      <c r="D451" s="31" t="s">
        <v>1664</v>
      </c>
      <c r="E451" s="31" t="s">
        <v>848</v>
      </c>
      <c r="F451" s="31" t="s">
        <v>838</v>
      </c>
      <c r="G451" s="31"/>
    </row>
    <row r="452" spans="1:7" ht="14.25">
      <c r="A452" s="29" t="s">
        <v>1040</v>
      </c>
      <c r="B452" s="43" t="s">
        <v>545</v>
      </c>
      <c r="C452" s="31">
        <v>1</v>
      </c>
      <c r="D452" s="31" t="s">
        <v>1662</v>
      </c>
      <c r="E452" s="31" t="s">
        <v>838</v>
      </c>
      <c r="F452" s="31" t="s">
        <v>831</v>
      </c>
      <c r="G452" s="31"/>
    </row>
    <row r="453" spans="1:7" ht="14.25">
      <c r="A453" s="29" t="s">
        <v>1040</v>
      </c>
      <c r="B453" s="43" t="s">
        <v>879</v>
      </c>
      <c r="C453" s="31">
        <v>1</v>
      </c>
      <c r="D453" s="31" t="s">
        <v>1662</v>
      </c>
      <c r="E453" s="31" t="s">
        <v>838</v>
      </c>
      <c r="F453" s="31" t="s">
        <v>838</v>
      </c>
      <c r="G453" s="31"/>
    </row>
    <row r="454" spans="1:7" ht="14.25">
      <c r="A454" s="29" t="s">
        <v>3663</v>
      </c>
      <c r="B454" s="43" t="s">
        <v>1087</v>
      </c>
      <c r="C454" s="31">
        <v>1</v>
      </c>
      <c r="D454" s="31" t="s">
        <v>1662</v>
      </c>
      <c r="E454" s="31" t="s">
        <v>838</v>
      </c>
      <c r="F454" s="31" t="s">
        <v>831</v>
      </c>
      <c r="G454" s="31"/>
    </row>
    <row r="455" spans="1:7" ht="14.25">
      <c r="A455" s="53" t="s">
        <v>1041</v>
      </c>
      <c r="B455" s="43" t="s">
        <v>545</v>
      </c>
      <c r="C455" s="31">
        <v>1</v>
      </c>
      <c r="D455" s="31" t="s">
        <v>1662</v>
      </c>
      <c r="E455" s="31" t="s">
        <v>838</v>
      </c>
      <c r="F455" s="31" t="s">
        <v>831</v>
      </c>
      <c r="G455" s="31"/>
    </row>
    <row r="456" spans="1:7" ht="14.25">
      <c r="A456" s="53" t="s">
        <v>1041</v>
      </c>
      <c r="B456" s="43" t="s">
        <v>879</v>
      </c>
      <c r="C456" s="31">
        <v>1</v>
      </c>
      <c r="D456" s="31" t="s">
        <v>1662</v>
      </c>
      <c r="E456" s="31" t="s">
        <v>838</v>
      </c>
      <c r="F456" s="31" t="s">
        <v>838</v>
      </c>
      <c r="G456" s="31"/>
    </row>
    <row r="457" spans="1:7" ht="14.25">
      <c r="A457" s="53" t="s">
        <v>1568</v>
      </c>
      <c r="B457" s="43" t="s">
        <v>1087</v>
      </c>
      <c r="C457" s="31">
        <v>1</v>
      </c>
      <c r="D457" s="31" t="s">
        <v>1662</v>
      </c>
      <c r="E457" s="31" t="s">
        <v>838</v>
      </c>
      <c r="F457" s="31" t="s">
        <v>831</v>
      </c>
      <c r="G457" s="31"/>
    </row>
    <row r="458" spans="1:7" ht="14.25">
      <c r="A458" s="29"/>
      <c r="B458" s="43"/>
      <c r="C458" s="31"/>
      <c r="D458" s="31"/>
      <c r="E458" s="31"/>
      <c r="F458" s="31"/>
      <c r="G458" s="31"/>
    </row>
    <row r="459" spans="1:7" ht="15">
      <c r="A459" s="41" t="s">
        <v>359</v>
      </c>
      <c r="B459" s="43"/>
      <c r="C459" s="31"/>
      <c r="D459" s="31"/>
      <c r="E459" s="31"/>
      <c r="F459" s="31"/>
      <c r="G459" s="31"/>
    </row>
    <row r="460" spans="1:7" ht="14.25">
      <c r="A460" s="29" t="s">
        <v>3664</v>
      </c>
      <c r="B460" s="43" t="s">
        <v>2334</v>
      </c>
      <c r="C460" s="31">
        <v>1</v>
      </c>
      <c r="D460" s="31" t="s">
        <v>1662</v>
      </c>
      <c r="E460" s="31" t="s">
        <v>838</v>
      </c>
      <c r="F460" s="31" t="s">
        <v>831</v>
      </c>
      <c r="G460" s="31"/>
    </row>
    <row r="461" spans="1:7" ht="14.25">
      <c r="A461" s="29" t="s">
        <v>3665</v>
      </c>
      <c r="B461" s="43" t="s">
        <v>1174</v>
      </c>
      <c r="C461" s="31">
        <v>1</v>
      </c>
      <c r="D461" s="31" t="s">
        <v>1662</v>
      </c>
      <c r="E461" s="31" t="s">
        <v>838</v>
      </c>
      <c r="F461" s="31" t="s">
        <v>831</v>
      </c>
      <c r="G461" s="31"/>
    </row>
    <row r="462" spans="1:7" ht="14.25">
      <c r="A462" s="29" t="s">
        <v>3666</v>
      </c>
      <c r="B462" s="43" t="s">
        <v>3667</v>
      </c>
      <c r="C462" s="31">
        <v>1</v>
      </c>
      <c r="D462" s="31" t="s">
        <v>1662</v>
      </c>
      <c r="E462" s="31" t="s">
        <v>838</v>
      </c>
      <c r="F462" s="31" t="s">
        <v>831</v>
      </c>
      <c r="G462" s="31"/>
    </row>
    <row r="463" spans="1:7" ht="14.25">
      <c r="A463" s="29" t="s">
        <v>3668</v>
      </c>
      <c r="B463" s="43" t="s">
        <v>3617</v>
      </c>
      <c r="C463" s="31" t="s">
        <v>180</v>
      </c>
      <c r="D463" s="31" t="s">
        <v>3411</v>
      </c>
      <c r="E463" s="31" t="s">
        <v>838</v>
      </c>
      <c r="F463" s="31" t="s">
        <v>180</v>
      </c>
      <c r="G463" s="31"/>
    </row>
    <row r="464" spans="1:7" ht="14.25">
      <c r="A464" s="29" t="s">
        <v>1062</v>
      </c>
      <c r="B464" s="63" t="s">
        <v>879</v>
      </c>
      <c r="C464" s="31" t="s">
        <v>833</v>
      </c>
      <c r="D464" s="31"/>
      <c r="E464" s="31" t="s">
        <v>853</v>
      </c>
      <c r="F464" s="31" t="s">
        <v>853</v>
      </c>
      <c r="G464" s="31"/>
    </row>
    <row r="465" spans="1:7" ht="14.25">
      <c r="A465" s="29" t="s">
        <v>3669</v>
      </c>
      <c r="B465" s="63" t="s">
        <v>3658</v>
      </c>
      <c r="C465" s="31">
        <v>1</v>
      </c>
      <c r="D465" s="31" t="s">
        <v>1662</v>
      </c>
      <c r="E465" s="31" t="s">
        <v>838</v>
      </c>
      <c r="F465" s="31" t="s">
        <v>831</v>
      </c>
      <c r="G465" s="31"/>
    </row>
    <row r="466" spans="1:7" ht="14.25">
      <c r="A466" s="29" t="s">
        <v>1577</v>
      </c>
      <c r="B466" s="63" t="s">
        <v>1087</v>
      </c>
      <c r="C466" s="31" t="s">
        <v>833</v>
      </c>
      <c r="D466" s="31"/>
      <c r="E466" s="31" t="s">
        <v>853</v>
      </c>
      <c r="F466" s="31" t="s">
        <v>843</v>
      </c>
      <c r="G466" s="31"/>
    </row>
    <row r="467" spans="1:7" ht="14.25">
      <c r="A467" s="29" t="s">
        <v>2191</v>
      </c>
      <c r="B467" s="43" t="s">
        <v>545</v>
      </c>
      <c r="C467" s="31" t="s">
        <v>180</v>
      </c>
      <c r="D467" s="31" t="s">
        <v>1664</v>
      </c>
      <c r="E467" s="31" t="s">
        <v>838</v>
      </c>
      <c r="F467" s="31" t="s">
        <v>180</v>
      </c>
      <c r="G467" s="31"/>
    </row>
    <row r="468" spans="1:7" ht="14.25">
      <c r="A468" s="29" t="s">
        <v>2191</v>
      </c>
      <c r="B468" s="43" t="s">
        <v>879</v>
      </c>
      <c r="C468" s="31" t="s">
        <v>838</v>
      </c>
      <c r="D468" s="31" t="s">
        <v>1664</v>
      </c>
      <c r="E468" s="31" t="s">
        <v>944</v>
      </c>
      <c r="F468" s="31" t="s">
        <v>944</v>
      </c>
      <c r="G468" s="31"/>
    </row>
    <row r="469" spans="1:7" ht="14.25">
      <c r="A469" s="29" t="s">
        <v>2191</v>
      </c>
      <c r="B469" s="43" t="s">
        <v>1061</v>
      </c>
      <c r="C469" s="31">
        <v>1</v>
      </c>
      <c r="D469" s="31" t="s">
        <v>1664</v>
      </c>
      <c r="E469" s="31" t="s">
        <v>838</v>
      </c>
      <c r="F469" s="31">
        <v>1</v>
      </c>
      <c r="G469" s="31"/>
    </row>
    <row r="470" spans="1:7" ht="14.25">
      <c r="A470" s="29" t="s">
        <v>3670</v>
      </c>
      <c r="B470" s="43" t="s">
        <v>1525</v>
      </c>
      <c r="C470" s="31" t="s">
        <v>833</v>
      </c>
      <c r="D470" s="31" t="s">
        <v>1664</v>
      </c>
      <c r="E470" s="31" t="s">
        <v>1294</v>
      </c>
      <c r="F470" s="31" t="s">
        <v>843</v>
      </c>
      <c r="G470" s="31"/>
    </row>
    <row r="471" spans="1:7" ht="14.25">
      <c r="A471" s="29" t="s">
        <v>3671</v>
      </c>
      <c r="B471" s="43" t="s">
        <v>3667</v>
      </c>
      <c r="C471" s="31" t="s">
        <v>180</v>
      </c>
      <c r="D471" s="31" t="s">
        <v>1664</v>
      </c>
      <c r="E471" s="31" t="s">
        <v>838</v>
      </c>
      <c r="F471" s="31" t="s">
        <v>180</v>
      </c>
      <c r="G471" s="31"/>
    </row>
    <row r="472" spans="1:7" ht="14.25">
      <c r="A472" s="29" t="s">
        <v>3672</v>
      </c>
      <c r="B472" s="43" t="s">
        <v>3673</v>
      </c>
      <c r="C472" s="31" t="s">
        <v>180</v>
      </c>
      <c r="D472" s="31" t="s">
        <v>1664</v>
      </c>
      <c r="E472" s="31" t="s">
        <v>838</v>
      </c>
      <c r="F472" s="31" t="s">
        <v>180</v>
      </c>
      <c r="G472" s="31"/>
    </row>
    <row r="473" spans="1:7" ht="14.25">
      <c r="A473" s="29" t="s">
        <v>3674</v>
      </c>
      <c r="B473" s="43" t="s">
        <v>3667</v>
      </c>
      <c r="C473" s="31" t="s">
        <v>180</v>
      </c>
      <c r="D473" s="31" t="s">
        <v>1664</v>
      </c>
      <c r="E473" s="31" t="s">
        <v>838</v>
      </c>
      <c r="F473" s="31" t="s">
        <v>180</v>
      </c>
      <c r="G473" s="31"/>
    </row>
    <row r="474" spans="1:7" ht="14.25">
      <c r="A474" s="29" t="s">
        <v>3675</v>
      </c>
      <c r="B474" s="43" t="s">
        <v>3676</v>
      </c>
      <c r="C474" s="31" t="s">
        <v>180</v>
      </c>
      <c r="D474" s="31" t="s">
        <v>1664</v>
      </c>
      <c r="E474" s="31" t="s">
        <v>838</v>
      </c>
      <c r="F474" s="31" t="s">
        <v>180</v>
      </c>
      <c r="G474" s="31"/>
    </row>
    <row r="475" spans="1:7" ht="14.25">
      <c r="A475" s="29" t="s">
        <v>3677</v>
      </c>
      <c r="B475" s="43" t="s">
        <v>3676</v>
      </c>
      <c r="C475" s="31" t="s">
        <v>180</v>
      </c>
      <c r="D475" s="31" t="s">
        <v>1664</v>
      </c>
      <c r="E475" s="31" t="s">
        <v>848</v>
      </c>
      <c r="F475" s="31" t="s">
        <v>180</v>
      </c>
      <c r="G475" s="31"/>
    </row>
    <row r="476" spans="1:7" ht="14.25">
      <c r="A476" s="29"/>
      <c r="B476" s="43"/>
      <c r="C476" s="31"/>
      <c r="D476" s="31"/>
      <c r="E476" s="31"/>
      <c r="F476" s="31"/>
      <c r="G476" s="31"/>
    </row>
    <row r="477" spans="1:7" ht="15">
      <c r="A477" s="41" t="s">
        <v>423</v>
      </c>
      <c r="B477" s="63"/>
      <c r="C477" s="31"/>
      <c r="D477" s="31"/>
      <c r="E477" s="31"/>
      <c r="F477" s="31"/>
      <c r="G477" s="31"/>
    </row>
    <row r="478" spans="1:7" ht="14.25">
      <c r="A478" s="29" t="s">
        <v>1067</v>
      </c>
      <c r="B478" s="63" t="s">
        <v>1043</v>
      </c>
      <c r="C478" s="31" t="s">
        <v>853</v>
      </c>
      <c r="D478" s="31" t="s">
        <v>1664</v>
      </c>
      <c r="E478" s="31" t="s">
        <v>1257</v>
      </c>
      <c r="F478" s="31" t="s">
        <v>1257</v>
      </c>
      <c r="G478" s="31" t="s">
        <v>3485</v>
      </c>
    </row>
    <row r="479" spans="1:7" ht="14.25">
      <c r="A479" s="29" t="s">
        <v>1071</v>
      </c>
      <c r="B479" s="63" t="s">
        <v>1043</v>
      </c>
      <c r="C479" s="31" t="s">
        <v>843</v>
      </c>
      <c r="D479" s="31" t="s">
        <v>1664</v>
      </c>
      <c r="E479" s="31" t="s">
        <v>1069</v>
      </c>
      <c r="F479" s="31" t="s">
        <v>1069</v>
      </c>
      <c r="G479" s="31" t="s">
        <v>3485</v>
      </c>
    </row>
    <row r="480" spans="1:7" ht="14.25">
      <c r="A480" s="29" t="s">
        <v>1072</v>
      </c>
      <c r="B480" s="63" t="s">
        <v>1043</v>
      </c>
      <c r="C480" s="31" t="s">
        <v>221</v>
      </c>
      <c r="D480" s="31" t="s">
        <v>1664</v>
      </c>
      <c r="E480" s="31" t="s">
        <v>1069</v>
      </c>
      <c r="F480" s="31" t="s">
        <v>1069</v>
      </c>
      <c r="G480" s="31" t="s">
        <v>3485</v>
      </c>
    </row>
    <row r="481" spans="1:8" ht="14.25">
      <c r="A481" s="29" t="s">
        <v>1073</v>
      </c>
      <c r="B481" s="63" t="s">
        <v>1043</v>
      </c>
      <c r="C481" s="31" t="s">
        <v>837</v>
      </c>
      <c r="D481" s="31" t="s">
        <v>1664</v>
      </c>
      <c r="E481" s="31" t="s">
        <v>944</v>
      </c>
      <c r="F481" s="31" t="s">
        <v>944</v>
      </c>
      <c r="G481" s="31" t="s">
        <v>3485</v>
      </c>
    </row>
    <row r="482" spans="1:8" ht="14.25">
      <c r="A482" s="29"/>
      <c r="B482" s="63"/>
      <c r="C482" s="31"/>
      <c r="D482" s="31"/>
      <c r="E482" s="31"/>
      <c r="F482" s="31"/>
      <c r="G482" s="31"/>
    </row>
    <row r="483" spans="1:8" ht="15">
      <c r="A483" s="223" t="s">
        <v>2652</v>
      </c>
      <c r="B483" s="223"/>
      <c r="C483" s="31"/>
      <c r="D483" s="31"/>
      <c r="E483" s="31"/>
      <c r="F483" s="31"/>
      <c r="G483" s="31"/>
    </row>
    <row r="484" spans="1:8" ht="14.25">
      <c r="A484" s="29" t="s">
        <v>112</v>
      </c>
      <c r="B484" s="63" t="s">
        <v>1043</v>
      </c>
      <c r="C484" s="31" t="s">
        <v>180</v>
      </c>
      <c r="D484" s="31" t="s">
        <v>1664</v>
      </c>
      <c r="E484" s="31" t="s">
        <v>1684</v>
      </c>
      <c r="F484" s="31" t="s">
        <v>838</v>
      </c>
      <c r="G484" s="31" t="s">
        <v>3485</v>
      </c>
    </row>
    <row r="485" spans="1:8" ht="85.5">
      <c r="A485" s="53" t="s">
        <v>3678</v>
      </c>
      <c r="B485" s="63" t="s">
        <v>879</v>
      </c>
      <c r="C485" s="31" t="s">
        <v>180</v>
      </c>
      <c r="D485" s="31"/>
      <c r="E485" s="31" t="s">
        <v>1684</v>
      </c>
      <c r="F485" s="31" t="s">
        <v>838</v>
      </c>
      <c r="G485" s="31"/>
    </row>
    <row r="486" spans="1:8" ht="14.25">
      <c r="A486" s="29"/>
      <c r="B486" s="63"/>
      <c r="C486" s="31"/>
      <c r="D486" s="31"/>
      <c r="E486" s="31"/>
      <c r="F486" s="31"/>
      <c r="G486" s="31"/>
    </row>
    <row r="487" spans="1:8" ht="15">
      <c r="A487" s="41" t="s">
        <v>436</v>
      </c>
      <c r="B487" s="43"/>
      <c r="C487" s="31"/>
      <c r="D487" s="31"/>
      <c r="E487" s="31"/>
      <c r="F487" s="31"/>
      <c r="G487" s="31"/>
    </row>
    <row r="488" spans="1:8" ht="14.25">
      <c r="A488" s="46" t="s">
        <v>573</v>
      </c>
      <c r="B488" s="47"/>
      <c r="C488" s="54" t="s">
        <v>854</v>
      </c>
      <c r="D488" s="54"/>
      <c r="E488" s="54"/>
      <c r="F488" s="54" t="s">
        <v>944</v>
      </c>
      <c r="G488" s="54"/>
    </row>
    <row r="489" spans="1:8" ht="24.6" customHeight="1"/>
    <row r="490" spans="1:8" ht="15.75">
      <c r="A490" s="57" t="s">
        <v>574</v>
      </c>
      <c r="B490" s="57"/>
      <c r="C490" s="57"/>
      <c r="D490" s="57"/>
      <c r="E490" s="57"/>
      <c r="F490" s="57"/>
      <c r="G490" s="57"/>
    </row>
    <row r="491" spans="1:8" s="39" customFormat="1" ht="60">
      <c r="A491" s="40"/>
      <c r="B491" s="113" t="s">
        <v>26</v>
      </c>
      <c r="C491" s="78" t="s">
        <v>35</v>
      </c>
      <c r="D491" s="78" t="s">
        <v>2237</v>
      </c>
      <c r="E491" s="78" t="s">
        <v>28</v>
      </c>
      <c r="F491" s="78" t="s">
        <v>31</v>
      </c>
      <c r="G491" s="78" t="s">
        <v>3352</v>
      </c>
      <c r="H491"/>
    </row>
    <row r="492" spans="1:8" ht="15">
      <c r="A492" s="41" t="s">
        <v>271</v>
      </c>
      <c r="B492" s="42"/>
      <c r="C492" s="71"/>
      <c r="D492" s="71"/>
      <c r="E492" s="71"/>
      <c r="F492" s="71"/>
      <c r="G492" s="71"/>
    </row>
    <row r="493" spans="1:8" ht="14.25">
      <c r="A493" s="29" t="s">
        <v>3679</v>
      </c>
      <c r="B493" s="43" t="s">
        <v>2398</v>
      </c>
      <c r="C493" s="31">
        <v>1</v>
      </c>
      <c r="D493" s="31" t="s">
        <v>1662</v>
      </c>
      <c r="E493" s="31" t="s">
        <v>838</v>
      </c>
      <c r="F493" s="31" t="s">
        <v>831</v>
      </c>
      <c r="G493" s="31"/>
    </row>
    <row r="494" spans="1:8" ht="14.25">
      <c r="A494" s="29" t="s">
        <v>3679</v>
      </c>
      <c r="B494" s="43" t="s">
        <v>2744</v>
      </c>
      <c r="C494" s="31">
        <v>1</v>
      </c>
      <c r="D494" s="31" t="s">
        <v>3361</v>
      </c>
      <c r="E494" s="31" t="s">
        <v>837</v>
      </c>
      <c r="F494" s="31" t="s">
        <v>831</v>
      </c>
      <c r="G494" s="31"/>
    </row>
    <row r="495" spans="1:8" ht="14.25">
      <c r="A495" s="29" t="s">
        <v>3679</v>
      </c>
      <c r="B495" s="43" t="s">
        <v>3534</v>
      </c>
      <c r="C495" s="31">
        <v>1</v>
      </c>
      <c r="D495" s="31" t="s">
        <v>3361</v>
      </c>
      <c r="E495" s="31" t="s">
        <v>837</v>
      </c>
      <c r="F495" s="31">
        <v>1</v>
      </c>
      <c r="G495" s="31"/>
    </row>
    <row r="496" spans="1:8" ht="14.25">
      <c r="A496" s="29" t="s">
        <v>3680</v>
      </c>
      <c r="B496" s="43" t="s">
        <v>2744</v>
      </c>
      <c r="C496" s="31" t="s">
        <v>180</v>
      </c>
      <c r="D496" s="31" t="s">
        <v>3361</v>
      </c>
      <c r="E496" s="31" t="s">
        <v>837</v>
      </c>
      <c r="F496" s="31" t="s">
        <v>831</v>
      </c>
      <c r="G496" s="31"/>
    </row>
    <row r="497" spans="1:7" ht="14.25">
      <c r="A497" s="29" t="s">
        <v>3680</v>
      </c>
      <c r="B497" s="43" t="s">
        <v>3534</v>
      </c>
      <c r="C497" s="31" t="s">
        <v>180</v>
      </c>
      <c r="D497" s="31" t="s">
        <v>3361</v>
      </c>
      <c r="E497" s="31" t="s">
        <v>837</v>
      </c>
      <c r="F497" s="31" t="s">
        <v>180</v>
      </c>
      <c r="G497" s="31"/>
    </row>
    <row r="498" spans="1:7" ht="14.25">
      <c r="A498" s="110" t="s">
        <v>1090</v>
      </c>
      <c r="B498" s="43" t="s">
        <v>3681</v>
      </c>
      <c r="C498" s="31" t="s">
        <v>180</v>
      </c>
      <c r="D498" s="31" t="s">
        <v>3361</v>
      </c>
      <c r="E498" s="31" t="s">
        <v>872</v>
      </c>
      <c r="F498" s="31" t="s">
        <v>831</v>
      </c>
      <c r="G498" s="31"/>
    </row>
    <row r="499" spans="1:7" ht="14.25">
      <c r="A499" s="110" t="s">
        <v>1090</v>
      </c>
      <c r="B499" s="43" t="s">
        <v>3682</v>
      </c>
      <c r="C499" s="31" t="s">
        <v>180</v>
      </c>
      <c r="D499" s="31" t="s">
        <v>3361</v>
      </c>
      <c r="E499" s="31" t="s">
        <v>853</v>
      </c>
      <c r="F499" s="31" t="s">
        <v>180</v>
      </c>
      <c r="G499" s="31"/>
    </row>
    <row r="500" spans="1:7" ht="14.25">
      <c r="A500" s="29" t="s">
        <v>740</v>
      </c>
      <c r="B500" s="43" t="s">
        <v>3477</v>
      </c>
      <c r="C500" s="31">
        <v>1</v>
      </c>
      <c r="D500" s="31" t="s">
        <v>1662</v>
      </c>
      <c r="E500" s="31" t="s">
        <v>838</v>
      </c>
      <c r="F500" s="31" t="s">
        <v>831</v>
      </c>
      <c r="G500" s="31"/>
    </row>
    <row r="501" spans="1:7" ht="14.25">
      <c r="A501" s="29" t="s">
        <v>740</v>
      </c>
      <c r="B501" s="43" t="s">
        <v>1031</v>
      </c>
      <c r="C501" s="31">
        <v>1</v>
      </c>
      <c r="D501" s="31" t="s">
        <v>3361</v>
      </c>
      <c r="E501" s="31" t="s">
        <v>837</v>
      </c>
      <c r="F501" s="31" t="s">
        <v>831</v>
      </c>
      <c r="G501" s="31"/>
    </row>
    <row r="502" spans="1:7" ht="14.25">
      <c r="A502" s="29" t="s">
        <v>740</v>
      </c>
      <c r="B502" s="43" t="s">
        <v>1108</v>
      </c>
      <c r="C502" s="31">
        <v>1</v>
      </c>
      <c r="D502" s="31" t="s">
        <v>3361</v>
      </c>
      <c r="E502" s="31" t="s">
        <v>837</v>
      </c>
      <c r="F502" s="31">
        <v>1</v>
      </c>
      <c r="G502" s="31"/>
    </row>
    <row r="503" spans="1:7" ht="14.25">
      <c r="A503" s="29" t="s">
        <v>1099</v>
      </c>
      <c r="B503" s="43" t="s">
        <v>1098</v>
      </c>
      <c r="C503" s="31">
        <v>1</v>
      </c>
      <c r="D503" s="31" t="s">
        <v>3361</v>
      </c>
      <c r="E503" s="31" t="s">
        <v>221</v>
      </c>
      <c r="F503" s="31" t="s">
        <v>842</v>
      </c>
      <c r="G503" s="31"/>
    </row>
    <row r="504" spans="1:7" ht="14.25">
      <c r="A504" s="29" t="s">
        <v>1099</v>
      </c>
      <c r="B504" s="43" t="s">
        <v>1100</v>
      </c>
      <c r="C504" s="31" t="s">
        <v>833</v>
      </c>
      <c r="D504" s="31" t="s">
        <v>3361</v>
      </c>
      <c r="E504" s="31" t="s">
        <v>853</v>
      </c>
      <c r="F504" s="31">
        <v>1</v>
      </c>
      <c r="G504" s="31"/>
    </row>
    <row r="505" spans="1:7" ht="14.25">
      <c r="A505" s="29" t="s">
        <v>1101</v>
      </c>
      <c r="B505" s="43" t="s">
        <v>1098</v>
      </c>
      <c r="C505" s="31">
        <v>1</v>
      </c>
      <c r="D505" s="31" t="s">
        <v>3361</v>
      </c>
      <c r="E505" s="31" t="s">
        <v>221</v>
      </c>
      <c r="F505" s="31" t="s">
        <v>842</v>
      </c>
      <c r="G505" s="31"/>
    </row>
    <row r="506" spans="1:7" ht="14.25">
      <c r="A506" s="29" t="s">
        <v>1101</v>
      </c>
      <c r="B506" s="43" t="s">
        <v>1100</v>
      </c>
      <c r="C506" s="31" t="s">
        <v>180</v>
      </c>
      <c r="D506" s="31" t="s">
        <v>3361</v>
      </c>
      <c r="E506" s="31" t="s">
        <v>221</v>
      </c>
      <c r="F506" s="31">
        <v>1</v>
      </c>
      <c r="G506" s="31"/>
    </row>
    <row r="507" spans="1:7" ht="14.25">
      <c r="A507" s="29" t="s">
        <v>3683</v>
      </c>
      <c r="B507" s="43" t="s">
        <v>3534</v>
      </c>
      <c r="C507" s="31">
        <v>1</v>
      </c>
      <c r="D507" s="31" t="s">
        <v>3361</v>
      </c>
      <c r="E507" s="31" t="s">
        <v>3405</v>
      </c>
      <c r="F507" s="31"/>
      <c r="G507" s="31"/>
    </row>
    <row r="508" spans="1:7" ht="14.25">
      <c r="A508" s="29" t="s">
        <v>745</v>
      </c>
      <c r="B508" s="43" t="s">
        <v>1103</v>
      </c>
      <c r="C508" s="31" t="s">
        <v>838</v>
      </c>
      <c r="D508" s="31" t="s">
        <v>1664</v>
      </c>
      <c r="E508" s="31" t="s">
        <v>221</v>
      </c>
      <c r="F508" s="31" t="s">
        <v>872</v>
      </c>
      <c r="G508" s="31"/>
    </row>
    <row r="509" spans="1:7" ht="14.25">
      <c r="A509" s="29" t="s">
        <v>1102</v>
      </c>
      <c r="B509" s="43" t="s">
        <v>879</v>
      </c>
      <c r="C509" s="31">
        <v>1</v>
      </c>
      <c r="D509" s="31" t="s">
        <v>1664</v>
      </c>
      <c r="E509" s="31" t="s">
        <v>1684</v>
      </c>
      <c r="F509" s="31">
        <v>1</v>
      </c>
      <c r="G509" s="31"/>
    </row>
    <row r="510" spans="1:7" ht="14.25">
      <c r="A510" s="29" t="s">
        <v>742</v>
      </c>
      <c r="B510" s="43" t="s">
        <v>879</v>
      </c>
      <c r="C510" s="31">
        <v>1</v>
      </c>
      <c r="D510" s="31" t="s">
        <v>1664</v>
      </c>
      <c r="E510" s="31" t="s">
        <v>1684</v>
      </c>
      <c r="F510" s="31">
        <v>1</v>
      </c>
      <c r="G510" s="31"/>
    </row>
    <row r="511" spans="1:7" ht="14.25">
      <c r="A511" s="29" t="s">
        <v>742</v>
      </c>
      <c r="B511" s="43" t="s">
        <v>1031</v>
      </c>
      <c r="C511" s="31" t="s">
        <v>180</v>
      </c>
      <c r="D511" s="31"/>
      <c r="E511" s="31" t="s">
        <v>908</v>
      </c>
      <c r="F511" s="31"/>
      <c r="G511" s="31"/>
    </row>
    <row r="512" spans="1:7" ht="14.25">
      <c r="A512" s="29" t="s">
        <v>1123</v>
      </c>
      <c r="B512" s="43" t="s">
        <v>2398</v>
      </c>
      <c r="C512" s="31" t="s">
        <v>180</v>
      </c>
      <c r="D512" s="31"/>
      <c r="E512" s="31" t="s">
        <v>1684</v>
      </c>
      <c r="F512" s="31" t="s">
        <v>180</v>
      </c>
      <c r="G512" s="31"/>
    </row>
    <row r="513" spans="1:7" ht="14.25">
      <c r="A513" s="29" t="s">
        <v>3684</v>
      </c>
      <c r="B513" s="43" t="s">
        <v>2398</v>
      </c>
      <c r="C513" s="31">
        <v>1</v>
      </c>
      <c r="D513" s="31" t="s">
        <v>1664</v>
      </c>
      <c r="E513" s="31" t="s">
        <v>1684</v>
      </c>
      <c r="F513" s="31">
        <v>1</v>
      </c>
      <c r="G513" s="31"/>
    </row>
    <row r="514" spans="1:7" ht="14.25">
      <c r="A514" s="29" t="s">
        <v>1591</v>
      </c>
      <c r="B514" s="63" t="s">
        <v>2743</v>
      </c>
      <c r="C514" s="31" t="s">
        <v>180</v>
      </c>
      <c r="D514" s="31"/>
      <c r="E514" s="31" t="s">
        <v>1684</v>
      </c>
      <c r="F514" s="31" t="s">
        <v>180</v>
      </c>
      <c r="G514" s="31"/>
    </row>
    <row r="515" spans="1:7" ht="14.25">
      <c r="A515" s="29" t="s">
        <v>1591</v>
      </c>
      <c r="B515" s="63" t="s">
        <v>2744</v>
      </c>
      <c r="C515" s="31" t="s">
        <v>180</v>
      </c>
      <c r="D515" s="31"/>
      <c r="E515" s="31" t="s">
        <v>837</v>
      </c>
      <c r="F515" s="31" t="s">
        <v>831</v>
      </c>
      <c r="G515" s="31"/>
    </row>
    <row r="516" spans="1:7" ht="14.25">
      <c r="A516" s="29" t="s">
        <v>1129</v>
      </c>
      <c r="B516" s="63" t="s">
        <v>1130</v>
      </c>
      <c r="C516" s="31" t="s">
        <v>180</v>
      </c>
      <c r="D516" s="31"/>
      <c r="E516" s="31" t="s">
        <v>837</v>
      </c>
      <c r="F516" s="31" t="s">
        <v>831</v>
      </c>
      <c r="G516" s="31"/>
    </row>
    <row r="517" spans="1:7" ht="14.25">
      <c r="A517" s="29" t="s">
        <v>3685</v>
      </c>
      <c r="B517" s="63" t="s">
        <v>3686</v>
      </c>
      <c r="C517" s="31" t="s">
        <v>180</v>
      </c>
      <c r="D517" s="31"/>
      <c r="E517" s="31" t="s">
        <v>837</v>
      </c>
      <c r="F517" s="31" t="s">
        <v>831</v>
      </c>
      <c r="G517" s="31"/>
    </row>
    <row r="518" spans="1:7" ht="14.25">
      <c r="A518" s="29" t="s">
        <v>3687</v>
      </c>
      <c r="B518" s="63" t="s">
        <v>3640</v>
      </c>
      <c r="C518" s="31" t="s">
        <v>180</v>
      </c>
      <c r="D518" s="31"/>
      <c r="E518" s="31" t="s">
        <v>837</v>
      </c>
      <c r="F518" s="31" t="s">
        <v>831</v>
      </c>
      <c r="G518" s="31"/>
    </row>
    <row r="519" spans="1:7" ht="14.25">
      <c r="A519" s="29" t="s">
        <v>1132</v>
      </c>
      <c r="B519" s="43" t="s">
        <v>879</v>
      </c>
      <c r="C519" s="31">
        <v>1</v>
      </c>
      <c r="D519" s="31" t="s">
        <v>1664</v>
      </c>
      <c r="E519" s="31" t="s">
        <v>838</v>
      </c>
      <c r="F519" s="31" t="s">
        <v>838</v>
      </c>
      <c r="G519" s="31"/>
    </row>
    <row r="520" spans="1:7" ht="14.25">
      <c r="A520" s="29" t="s">
        <v>1133</v>
      </c>
      <c r="B520" s="43" t="s">
        <v>2977</v>
      </c>
      <c r="C520" s="31">
        <v>1</v>
      </c>
      <c r="D520" s="31" t="s">
        <v>1664</v>
      </c>
      <c r="E520" s="31" t="s">
        <v>3047</v>
      </c>
      <c r="F520" s="31" t="s">
        <v>838</v>
      </c>
      <c r="G520" s="31"/>
    </row>
    <row r="521" spans="1:7" ht="14.25">
      <c r="A521" s="29" t="s">
        <v>1140</v>
      </c>
      <c r="B521" s="63" t="s">
        <v>1043</v>
      </c>
      <c r="C521" s="31" t="s">
        <v>838</v>
      </c>
      <c r="D521" s="31"/>
      <c r="E521" s="31" t="s">
        <v>843</v>
      </c>
      <c r="F521" s="31" t="s">
        <v>872</v>
      </c>
      <c r="G521" s="31"/>
    </row>
    <row r="522" spans="1:7" ht="14.25">
      <c r="A522" s="29" t="s">
        <v>1140</v>
      </c>
      <c r="B522" s="63" t="s">
        <v>1141</v>
      </c>
      <c r="C522" s="31" t="s">
        <v>833</v>
      </c>
      <c r="D522" s="31"/>
      <c r="E522" s="31" t="s">
        <v>1069</v>
      </c>
      <c r="F522" s="31" t="s">
        <v>843</v>
      </c>
      <c r="G522" s="31"/>
    </row>
    <row r="523" spans="1:7" ht="14.25">
      <c r="A523" s="29" t="s">
        <v>3688</v>
      </c>
      <c r="B523" s="63" t="s">
        <v>1155</v>
      </c>
      <c r="C523" s="31" t="s">
        <v>180</v>
      </c>
      <c r="D523" s="31"/>
      <c r="E523" s="31" t="s">
        <v>1684</v>
      </c>
      <c r="F523" s="31" t="s">
        <v>180</v>
      </c>
      <c r="G523" s="31"/>
    </row>
    <row r="524" spans="1:7" ht="14.25">
      <c r="A524" s="29" t="s">
        <v>3688</v>
      </c>
      <c r="B524" s="63" t="s">
        <v>1130</v>
      </c>
      <c r="C524" s="31" t="s">
        <v>180</v>
      </c>
      <c r="D524" s="31"/>
      <c r="E524" s="31" t="s">
        <v>872</v>
      </c>
      <c r="F524" s="31" t="s">
        <v>180</v>
      </c>
      <c r="G524" s="31"/>
    </row>
    <row r="525" spans="1:7" ht="14.25">
      <c r="A525" s="29" t="s">
        <v>3689</v>
      </c>
      <c r="B525" s="63" t="s">
        <v>3690</v>
      </c>
      <c r="C525" s="31" t="s">
        <v>180</v>
      </c>
      <c r="D525" s="31"/>
      <c r="E525" s="31" t="s">
        <v>1684</v>
      </c>
      <c r="F525" s="31" t="s">
        <v>180</v>
      </c>
      <c r="G525" s="31"/>
    </row>
    <row r="526" spans="1:7" ht="14.25">
      <c r="A526" s="29" t="s">
        <v>3689</v>
      </c>
      <c r="B526" s="63" t="s">
        <v>3691</v>
      </c>
      <c r="C526" s="31" t="s">
        <v>180</v>
      </c>
      <c r="D526" s="31"/>
      <c r="E526" s="31" t="s">
        <v>872</v>
      </c>
      <c r="F526" s="31" t="s">
        <v>180</v>
      </c>
      <c r="G526" s="31"/>
    </row>
    <row r="527" spans="1:7" ht="14.25">
      <c r="A527" s="29" t="s">
        <v>3692</v>
      </c>
      <c r="B527" s="63" t="s">
        <v>3693</v>
      </c>
      <c r="C527" s="31" t="s">
        <v>180</v>
      </c>
      <c r="D527" s="31"/>
      <c r="E527" s="31" t="s">
        <v>1684</v>
      </c>
      <c r="F527" s="31" t="s">
        <v>180</v>
      </c>
      <c r="G527" s="31"/>
    </row>
    <row r="528" spans="1:7" ht="14.25">
      <c r="A528" s="29" t="s">
        <v>3692</v>
      </c>
      <c r="B528" s="63" t="s">
        <v>3694</v>
      </c>
      <c r="C528" s="31" t="s">
        <v>180</v>
      </c>
      <c r="D528" s="31"/>
      <c r="E528" s="31" t="s">
        <v>872</v>
      </c>
      <c r="F528" s="31" t="s">
        <v>180</v>
      </c>
      <c r="G528" s="31"/>
    </row>
    <row r="529" spans="1:7" ht="14.25">
      <c r="A529" s="29" t="s">
        <v>1134</v>
      </c>
      <c r="B529" s="63" t="s">
        <v>1135</v>
      </c>
      <c r="C529" s="31" t="s">
        <v>838</v>
      </c>
      <c r="D529" s="31"/>
      <c r="E529" s="31" t="s">
        <v>843</v>
      </c>
      <c r="F529" s="31" t="s">
        <v>872</v>
      </c>
      <c r="G529" s="31"/>
    </row>
    <row r="530" spans="1:7" ht="14.25">
      <c r="A530" s="29" t="s">
        <v>1134</v>
      </c>
      <c r="B530" s="63" t="s">
        <v>1136</v>
      </c>
      <c r="C530" s="31" t="s">
        <v>833</v>
      </c>
      <c r="D530" s="31"/>
      <c r="E530" s="31" t="s">
        <v>872</v>
      </c>
      <c r="F530" s="31" t="s">
        <v>843</v>
      </c>
      <c r="G530" s="31"/>
    </row>
    <row r="531" spans="1:7" ht="14.25">
      <c r="A531" s="29" t="s">
        <v>1137</v>
      </c>
      <c r="B531" s="63" t="s">
        <v>1138</v>
      </c>
      <c r="C531" s="31" t="s">
        <v>180</v>
      </c>
      <c r="D531" s="31"/>
      <c r="E531" s="31" t="s">
        <v>1684</v>
      </c>
      <c r="F531" s="31" t="s">
        <v>180</v>
      </c>
      <c r="G531" s="31"/>
    </row>
    <row r="532" spans="1:7" ht="14.25">
      <c r="A532" s="29" t="s">
        <v>1137</v>
      </c>
      <c r="B532" s="63" t="s">
        <v>3695</v>
      </c>
      <c r="C532" s="31" t="s">
        <v>833</v>
      </c>
      <c r="D532" s="31"/>
      <c r="E532" s="31" t="s">
        <v>872</v>
      </c>
      <c r="F532" s="31" t="s">
        <v>843</v>
      </c>
      <c r="G532" s="31"/>
    </row>
    <row r="533" spans="1:7" ht="14.25">
      <c r="A533" s="29" t="s">
        <v>3696</v>
      </c>
      <c r="B533" s="63" t="s">
        <v>3697</v>
      </c>
      <c r="C533" s="31" t="s">
        <v>180</v>
      </c>
      <c r="D533" s="31"/>
      <c r="E533" s="31" t="s">
        <v>1684</v>
      </c>
      <c r="F533" s="31" t="s">
        <v>180</v>
      </c>
      <c r="G533" s="31"/>
    </row>
    <row r="534" spans="1:7" ht="14.25">
      <c r="A534" s="29" t="s">
        <v>3696</v>
      </c>
      <c r="B534" s="63" t="s">
        <v>3698</v>
      </c>
      <c r="C534" s="31" t="s">
        <v>833</v>
      </c>
      <c r="D534" s="31"/>
      <c r="E534" s="31" t="s">
        <v>872</v>
      </c>
      <c r="F534" s="31" t="s">
        <v>843</v>
      </c>
      <c r="G534" s="31"/>
    </row>
    <row r="535" spans="1:7" ht="14.25">
      <c r="A535" s="29" t="s">
        <v>3699</v>
      </c>
      <c r="B535" s="63" t="s">
        <v>3700</v>
      </c>
      <c r="C535" s="31" t="s">
        <v>180</v>
      </c>
      <c r="D535" s="31"/>
      <c r="E535" s="31" t="s">
        <v>1684</v>
      </c>
      <c r="F535" s="31" t="s">
        <v>180</v>
      </c>
      <c r="G535" s="31"/>
    </row>
    <row r="536" spans="1:7" ht="14.25">
      <c r="A536" s="29" t="s">
        <v>3699</v>
      </c>
      <c r="B536" s="63" t="s">
        <v>3701</v>
      </c>
      <c r="C536" s="31" t="s">
        <v>833</v>
      </c>
      <c r="D536" s="31"/>
      <c r="E536" s="31" t="s">
        <v>872</v>
      </c>
      <c r="F536" s="31" t="s">
        <v>843</v>
      </c>
      <c r="G536" s="31"/>
    </row>
    <row r="537" spans="1:7" ht="14.25">
      <c r="A537" s="29" t="s">
        <v>1117</v>
      </c>
      <c r="B537" s="63" t="s">
        <v>1075</v>
      </c>
      <c r="C537" s="31" t="s">
        <v>180</v>
      </c>
      <c r="D537" s="31" t="s">
        <v>1662</v>
      </c>
      <c r="E537" s="31" t="s">
        <v>838</v>
      </c>
      <c r="F537" s="31" t="s">
        <v>838</v>
      </c>
      <c r="G537" s="31"/>
    </row>
    <row r="538" spans="1:7" ht="14.25">
      <c r="A538" s="29" t="s">
        <v>1118</v>
      </c>
      <c r="B538" s="63" t="s">
        <v>2933</v>
      </c>
      <c r="C538" s="31" t="s">
        <v>180</v>
      </c>
      <c r="D538" s="31" t="s">
        <v>1662</v>
      </c>
      <c r="E538" s="31" t="s">
        <v>838</v>
      </c>
      <c r="F538" s="31" t="s">
        <v>831</v>
      </c>
      <c r="G538" s="31"/>
    </row>
    <row r="539" spans="1:7" ht="14.25">
      <c r="A539" s="29" t="s">
        <v>3702</v>
      </c>
      <c r="B539" s="63" t="s">
        <v>2977</v>
      </c>
      <c r="C539" s="31" t="s">
        <v>838</v>
      </c>
      <c r="D539" s="31"/>
      <c r="E539" s="31" t="s">
        <v>872</v>
      </c>
      <c r="F539" s="31" t="s">
        <v>872</v>
      </c>
      <c r="G539" s="31"/>
    </row>
    <row r="540" spans="1:7" ht="14.25">
      <c r="A540" s="29" t="s">
        <v>1119</v>
      </c>
      <c r="B540" s="63" t="s">
        <v>2411</v>
      </c>
      <c r="C540" s="31" t="s">
        <v>848</v>
      </c>
      <c r="D540" s="31"/>
      <c r="E540" s="31"/>
      <c r="F540" s="31" t="s">
        <v>843</v>
      </c>
      <c r="G540" s="31"/>
    </row>
    <row r="541" spans="1:7" ht="14.25">
      <c r="A541" s="29" t="s">
        <v>3703</v>
      </c>
      <c r="B541" s="63" t="s">
        <v>3624</v>
      </c>
      <c r="C541" s="31" t="s">
        <v>180</v>
      </c>
      <c r="D541" s="31" t="s">
        <v>1662</v>
      </c>
      <c r="E541" s="31" t="s">
        <v>838</v>
      </c>
      <c r="F541" s="31" t="s">
        <v>831</v>
      </c>
      <c r="G541" s="31"/>
    </row>
    <row r="542" spans="1:7" ht="14.25">
      <c r="A542" s="29" t="s">
        <v>746</v>
      </c>
      <c r="B542" s="43" t="s">
        <v>1043</v>
      </c>
      <c r="C542" s="31">
        <v>1</v>
      </c>
      <c r="D542" s="31" t="s">
        <v>1664</v>
      </c>
      <c r="E542" s="31" t="s">
        <v>833</v>
      </c>
      <c r="F542" s="31" t="s">
        <v>838</v>
      </c>
      <c r="G542" s="31"/>
    </row>
    <row r="543" spans="1:7" ht="14.25">
      <c r="A543" s="29" t="s">
        <v>1109</v>
      </c>
      <c r="B543" s="43" t="s">
        <v>2933</v>
      </c>
      <c r="C543" s="31">
        <v>1</v>
      </c>
      <c r="D543" s="31" t="s">
        <v>1664</v>
      </c>
      <c r="E543" s="31" t="s">
        <v>3047</v>
      </c>
      <c r="F543" s="31" t="s">
        <v>838</v>
      </c>
      <c r="G543" s="31"/>
    </row>
    <row r="544" spans="1:7" ht="14.25">
      <c r="A544" s="29" t="s">
        <v>3704</v>
      </c>
      <c r="B544" s="43" t="s">
        <v>3617</v>
      </c>
      <c r="C544" s="31">
        <v>1</v>
      </c>
      <c r="D544" s="31" t="s">
        <v>1664</v>
      </c>
      <c r="E544" s="31" t="s">
        <v>3047</v>
      </c>
      <c r="F544" s="31" t="s">
        <v>838</v>
      </c>
      <c r="G544" s="31"/>
    </row>
    <row r="545" spans="1:7" ht="14.25">
      <c r="A545" s="29" t="s">
        <v>3705</v>
      </c>
      <c r="B545" s="43" t="s">
        <v>3617</v>
      </c>
      <c r="C545" s="31">
        <v>1</v>
      </c>
      <c r="D545" s="31" t="s">
        <v>1664</v>
      </c>
      <c r="E545" s="31" t="s">
        <v>3047</v>
      </c>
      <c r="F545" s="31" t="s">
        <v>838</v>
      </c>
      <c r="G545" s="31"/>
    </row>
    <row r="546" spans="1:7" ht="14.25">
      <c r="A546" s="216" t="s">
        <v>1111</v>
      </c>
      <c r="B546" s="63" t="s">
        <v>3706</v>
      </c>
      <c r="C546" s="31" t="s">
        <v>180</v>
      </c>
      <c r="D546" s="31" t="s">
        <v>1664</v>
      </c>
      <c r="E546" s="31" t="s">
        <v>1684</v>
      </c>
      <c r="F546" s="31" t="s">
        <v>180</v>
      </c>
      <c r="G546" s="31"/>
    </row>
    <row r="547" spans="1:7" ht="14.25">
      <c r="A547" s="216" t="s">
        <v>1111</v>
      </c>
      <c r="B547" s="63" t="s">
        <v>3707</v>
      </c>
      <c r="C547" s="31" t="s">
        <v>180</v>
      </c>
      <c r="D547" s="31" t="s">
        <v>1664</v>
      </c>
      <c r="E547" s="31" t="s">
        <v>1684</v>
      </c>
      <c r="F547" s="31" t="s">
        <v>180</v>
      </c>
      <c r="G547" s="31"/>
    </row>
    <row r="548" spans="1:7" ht="14.25">
      <c r="A548" s="29" t="s">
        <v>1114</v>
      </c>
      <c r="B548" s="63" t="s">
        <v>1110</v>
      </c>
      <c r="C548" s="31" t="s">
        <v>180</v>
      </c>
      <c r="D548" s="31" t="s">
        <v>1664</v>
      </c>
      <c r="E548" s="31" t="s">
        <v>3047</v>
      </c>
      <c r="F548" s="31" t="s">
        <v>838</v>
      </c>
      <c r="G548" s="31"/>
    </row>
    <row r="549" spans="1:7" ht="14.25">
      <c r="A549" s="29" t="s">
        <v>3708</v>
      </c>
      <c r="B549" s="63" t="s">
        <v>3707</v>
      </c>
      <c r="C549" s="31" t="s">
        <v>180</v>
      </c>
      <c r="D549" s="31" t="s">
        <v>1664</v>
      </c>
      <c r="E549" s="31" t="s">
        <v>1684</v>
      </c>
      <c r="F549" s="31" t="s">
        <v>180</v>
      </c>
      <c r="G549" s="31"/>
    </row>
    <row r="550" spans="1:7" ht="14.25">
      <c r="A550" s="29" t="s">
        <v>3709</v>
      </c>
      <c r="B550" s="63" t="s">
        <v>3710</v>
      </c>
      <c r="C550" s="31" t="s">
        <v>180</v>
      </c>
      <c r="D550" s="31" t="s">
        <v>1664</v>
      </c>
      <c r="E550" s="31" t="s">
        <v>3047</v>
      </c>
      <c r="F550" s="31" t="s">
        <v>838</v>
      </c>
      <c r="G550" s="31"/>
    </row>
    <row r="551" spans="1:7" ht="14.25">
      <c r="A551" s="216" t="s">
        <v>3711</v>
      </c>
      <c r="B551" s="63" t="s">
        <v>3619</v>
      </c>
      <c r="C551" s="31" t="s">
        <v>180</v>
      </c>
      <c r="D551" s="31"/>
      <c r="E551" s="31" t="s">
        <v>1684</v>
      </c>
      <c r="F551" s="31" t="s">
        <v>848</v>
      </c>
      <c r="G551" s="31"/>
    </row>
    <row r="552" spans="1:7" ht="14.25">
      <c r="A552" s="29" t="s">
        <v>3712</v>
      </c>
      <c r="B552" s="63" t="s">
        <v>3619</v>
      </c>
      <c r="C552" s="31" t="s">
        <v>180</v>
      </c>
      <c r="D552" s="31"/>
      <c r="E552" s="31" t="s">
        <v>1684</v>
      </c>
      <c r="F552" s="31" t="s">
        <v>848</v>
      </c>
      <c r="G552" s="31"/>
    </row>
    <row r="553" spans="1:7" ht="14.25">
      <c r="A553" s="29"/>
      <c r="B553" s="63"/>
      <c r="C553" s="31"/>
      <c r="D553" s="31"/>
      <c r="E553" s="31"/>
      <c r="F553" s="31"/>
      <c r="G553" s="31"/>
    </row>
    <row r="554" spans="1:7" ht="15">
      <c r="A554" s="41" t="s">
        <v>3641</v>
      </c>
      <c r="B554" s="43"/>
      <c r="C554" s="31"/>
      <c r="D554" s="31"/>
      <c r="E554" s="31"/>
      <c r="F554" s="31"/>
      <c r="G554" s="31"/>
    </row>
    <row r="555" spans="1:7" ht="14.25">
      <c r="A555" s="29" t="s">
        <v>3713</v>
      </c>
      <c r="B555" s="63" t="s">
        <v>1541</v>
      </c>
      <c r="C555" s="31" t="s">
        <v>221</v>
      </c>
      <c r="D555" s="31"/>
      <c r="E555" s="31"/>
      <c r="F555" s="31" t="s">
        <v>951</v>
      </c>
      <c r="G555" s="31"/>
    </row>
    <row r="556" spans="1:7" ht="14.25">
      <c r="A556" s="29" t="s">
        <v>3713</v>
      </c>
      <c r="B556" s="63" t="s">
        <v>1542</v>
      </c>
      <c r="C556" s="31" t="s">
        <v>221</v>
      </c>
      <c r="D556" s="31"/>
      <c r="E556" s="31"/>
      <c r="F556" s="31" t="s">
        <v>951</v>
      </c>
      <c r="G556" s="31"/>
    </row>
    <row r="557" spans="1:7" ht="14.25">
      <c r="A557" s="29" t="s">
        <v>3713</v>
      </c>
      <c r="B557" s="63" t="s">
        <v>3642</v>
      </c>
      <c r="C557" s="31" t="s">
        <v>180</v>
      </c>
      <c r="D557" s="31"/>
      <c r="E557" s="31"/>
      <c r="F557" s="31" t="s">
        <v>1294</v>
      </c>
      <c r="G557" s="31"/>
    </row>
    <row r="558" spans="1:7" ht="14.25">
      <c r="A558" s="29" t="s">
        <v>3714</v>
      </c>
      <c r="B558" s="63" t="s">
        <v>1541</v>
      </c>
      <c r="C558" s="31" t="s">
        <v>221</v>
      </c>
      <c r="D558" s="31"/>
      <c r="E558" s="31"/>
      <c r="F558" s="31" t="s">
        <v>951</v>
      </c>
      <c r="G558" s="31"/>
    </row>
    <row r="559" spans="1:7" ht="14.25">
      <c r="A559" s="29" t="s">
        <v>3714</v>
      </c>
      <c r="B559" s="63" t="s">
        <v>1544</v>
      </c>
      <c r="C559" s="31" t="s">
        <v>221</v>
      </c>
      <c r="D559" s="31"/>
      <c r="E559" s="31"/>
      <c r="F559" s="31" t="s">
        <v>951</v>
      </c>
      <c r="G559" s="31"/>
    </row>
    <row r="560" spans="1:7" ht="14.25">
      <c r="A560" s="29" t="s">
        <v>3714</v>
      </c>
      <c r="B560" s="63" t="s">
        <v>3643</v>
      </c>
      <c r="C560" s="31" t="s">
        <v>180</v>
      </c>
      <c r="D560" s="31"/>
      <c r="E560" s="31"/>
      <c r="F560" s="31" t="s">
        <v>872</v>
      </c>
      <c r="G560" s="31"/>
    </row>
    <row r="561" spans="1:7" ht="14.25">
      <c r="A561" s="29" t="s">
        <v>3715</v>
      </c>
      <c r="B561" s="63" t="s">
        <v>1541</v>
      </c>
      <c r="C561" s="31" t="s">
        <v>221</v>
      </c>
      <c r="D561" s="31"/>
      <c r="E561" s="31"/>
      <c r="F561" s="31" t="s">
        <v>951</v>
      </c>
      <c r="G561" s="31"/>
    </row>
    <row r="562" spans="1:7" ht="14.25">
      <c r="A562" s="29" t="s">
        <v>3715</v>
      </c>
      <c r="B562" s="63" t="s">
        <v>1546</v>
      </c>
      <c r="C562" s="31" t="s">
        <v>221</v>
      </c>
      <c r="D562" s="31"/>
      <c r="E562" s="31"/>
      <c r="F562" s="31" t="s">
        <v>951</v>
      </c>
      <c r="G562" s="31"/>
    </row>
    <row r="563" spans="1:7" ht="14.25">
      <c r="A563" s="29" t="s">
        <v>3715</v>
      </c>
      <c r="B563" s="63" t="s">
        <v>3644</v>
      </c>
      <c r="C563" s="31" t="s">
        <v>180</v>
      </c>
      <c r="D563" s="31"/>
      <c r="E563" s="31"/>
      <c r="F563" s="31" t="s">
        <v>872</v>
      </c>
      <c r="G563" s="31"/>
    </row>
    <row r="564" spans="1:7" ht="14.25">
      <c r="A564" s="29" t="s">
        <v>3716</v>
      </c>
      <c r="B564" s="63" t="s">
        <v>1541</v>
      </c>
      <c r="C564" s="31" t="s">
        <v>221</v>
      </c>
      <c r="D564" s="31"/>
      <c r="E564" s="31"/>
      <c r="F564" s="31" t="s">
        <v>951</v>
      </c>
      <c r="G564" s="31"/>
    </row>
    <row r="565" spans="1:7" ht="14.25">
      <c r="A565" s="29" t="s">
        <v>3716</v>
      </c>
      <c r="B565" s="63" t="s">
        <v>1542</v>
      </c>
      <c r="C565" s="31" t="s">
        <v>221</v>
      </c>
      <c r="D565" s="31"/>
      <c r="E565" s="31"/>
      <c r="F565" s="31" t="s">
        <v>951</v>
      </c>
      <c r="G565" s="31"/>
    </row>
    <row r="566" spans="1:7" ht="14.25">
      <c r="A566" s="29" t="s">
        <v>3716</v>
      </c>
      <c r="B566" s="63" t="s">
        <v>3642</v>
      </c>
      <c r="C566" s="31" t="s">
        <v>180</v>
      </c>
      <c r="D566" s="31"/>
      <c r="E566" s="31"/>
      <c r="F566" s="31" t="s">
        <v>872</v>
      </c>
      <c r="G566" s="31"/>
    </row>
    <row r="567" spans="1:7" ht="14.25">
      <c r="A567" s="29" t="s">
        <v>3717</v>
      </c>
      <c r="B567" s="63" t="s">
        <v>3642</v>
      </c>
      <c r="C567" s="31" t="s">
        <v>180</v>
      </c>
      <c r="D567" s="31"/>
      <c r="E567" s="31"/>
      <c r="F567" s="31" t="s">
        <v>2498</v>
      </c>
      <c r="G567" s="31"/>
    </row>
    <row r="568" spans="1:7" ht="14.25">
      <c r="A568" s="29" t="s">
        <v>3718</v>
      </c>
      <c r="B568" s="63" t="s">
        <v>3643</v>
      </c>
      <c r="C568" s="31" t="s">
        <v>180</v>
      </c>
      <c r="D568" s="31"/>
      <c r="E568" s="31"/>
      <c r="F568" s="31" t="s">
        <v>1323</v>
      </c>
      <c r="G568" s="31"/>
    </row>
    <row r="569" spans="1:7" ht="14.25">
      <c r="A569" s="29" t="s">
        <v>3719</v>
      </c>
      <c r="B569" s="63" t="s">
        <v>3644</v>
      </c>
      <c r="C569" s="31" t="s">
        <v>180</v>
      </c>
      <c r="D569" s="31"/>
      <c r="E569" s="31"/>
      <c r="F569" s="31" t="s">
        <v>1323</v>
      </c>
      <c r="G569" s="31"/>
    </row>
    <row r="570" spans="1:7" ht="14.25">
      <c r="A570" s="29" t="s">
        <v>3720</v>
      </c>
      <c r="B570" s="63" t="s">
        <v>3642</v>
      </c>
      <c r="C570" s="31" t="s">
        <v>180</v>
      </c>
      <c r="D570" s="31"/>
      <c r="E570" s="31"/>
      <c r="F570" s="31" t="s">
        <v>1323</v>
      </c>
      <c r="G570" s="31"/>
    </row>
    <row r="571" spans="1:7" ht="14.25">
      <c r="A571" s="29" t="s">
        <v>3721</v>
      </c>
      <c r="B571" s="63" t="s">
        <v>3642</v>
      </c>
      <c r="C571" s="31" t="s">
        <v>180</v>
      </c>
      <c r="D571" s="31"/>
      <c r="E571" s="31"/>
      <c r="F571" s="31" t="s">
        <v>2498</v>
      </c>
      <c r="G571" s="31"/>
    </row>
    <row r="572" spans="1:7" ht="14.25">
      <c r="A572" s="29" t="s">
        <v>3722</v>
      </c>
      <c r="B572" s="63" t="s">
        <v>3643</v>
      </c>
      <c r="C572" s="31" t="s">
        <v>180</v>
      </c>
      <c r="D572" s="31"/>
      <c r="E572" s="31"/>
      <c r="F572" s="31" t="s">
        <v>1323</v>
      </c>
      <c r="G572" s="31"/>
    </row>
    <row r="573" spans="1:7" ht="14.25">
      <c r="A573" s="29" t="s">
        <v>3723</v>
      </c>
      <c r="B573" s="63" t="s">
        <v>3644</v>
      </c>
      <c r="C573" s="31" t="s">
        <v>180</v>
      </c>
      <c r="D573" s="31"/>
      <c r="E573" s="31"/>
      <c r="F573" s="31" t="s">
        <v>1323</v>
      </c>
      <c r="G573" s="31"/>
    </row>
    <row r="574" spans="1:7" ht="14.25">
      <c r="A574" s="29" t="s">
        <v>3724</v>
      </c>
      <c r="B574" s="63" t="s">
        <v>3642</v>
      </c>
      <c r="C574" s="31" t="s">
        <v>180</v>
      </c>
      <c r="D574" s="31"/>
      <c r="E574" s="31"/>
      <c r="F574" s="31" t="s">
        <v>1323</v>
      </c>
      <c r="G574" s="31"/>
    </row>
    <row r="575" spans="1:7" ht="14.25">
      <c r="A575" s="29" t="s">
        <v>3725</v>
      </c>
      <c r="B575" s="63" t="s">
        <v>3642</v>
      </c>
      <c r="C575" s="31" t="s">
        <v>833</v>
      </c>
      <c r="D575" s="31"/>
      <c r="E575" s="31"/>
      <c r="F575" s="31" t="s">
        <v>1069</v>
      </c>
      <c r="G575" s="31"/>
    </row>
    <row r="576" spans="1:7" ht="14.25">
      <c r="A576" s="29" t="s">
        <v>3726</v>
      </c>
      <c r="B576" s="63" t="s">
        <v>3643</v>
      </c>
      <c r="C576" s="31" t="s">
        <v>833</v>
      </c>
      <c r="D576" s="31"/>
      <c r="E576" s="31"/>
      <c r="F576" s="31" t="s">
        <v>1294</v>
      </c>
      <c r="G576" s="31"/>
    </row>
    <row r="577" spans="1:7" ht="14.25">
      <c r="A577" s="29" t="s">
        <v>3727</v>
      </c>
      <c r="B577" s="63" t="s">
        <v>3644</v>
      </c>
      <c r="C577" s="31" t="s">
        <v>833</v>
      </c>
      <c r="D577" s="31"/>
      <c r="E577" s="31"/>
      <c r="F577" s="31" t="s">
        <v>1294</v>
      </c>
      <c r="G577" s="31"/>
    </row>
    <row r="578" spans="1:7" ht="14.25">
      <c r="A578" s="29" t="s">
        <v>3728</v>
      </c>
      <c r="B578" s="63" t="s">
        <v>3642</v>
      </c>
      <c r="C578" s="31" t="s">
        <v>833</v>
      </c>
      <c r="D578" s="31"/>
      <c r="E578" s="31"/>
      <c r="F578" s="31" t="s">
        <v>1294</v>
      </c>
      <c r="G578" s="31"/>
    </row>
    <row r="579" spans="1:7" ht="14.25">
      <c r="A579" s="29" t="s">
        <v>3729</v>
      </c>
      <c r="B579" s="63" t="s">
        <v>3642</v>
      </c>
      <c r="C579" s="31" t="s">
        <v>180</v>
      </c>
      <c r="D579" s="31"/>
      <c r="E579" s="31"/>
      <c r="F579" s="31" t="s">
        <v>2498</v>
      </c>
      <c r="G579" s="31"/>
    </row>
    <row r="580" spans="1:7" ht="14.25">
      <c r="A580" s="29" t="s">
        <v>3730</v>
      </c>
      <c r="B580" s="63" t="s">
        <v>3643</v>
      </c>
      <c r="C580" s="31" t="s">
        <v>180</v>
      </c>
      <c r="D580" s="31"/>
      <c r="E580" s="31"/>
      <c r="F580" s="31" t="s">
        <v>1323</v>
      </c>
      <c r="G580" s="31"/>
    </row>
    <row r="581" spans="1:7" ht="14.25">
      <c r="A581" s="29" t="s">
        <v>3731</v>
      </c>
      <c r="B581" s="63" t="s">
        <v>3644</v>
      </c>
      <c r="C581" s="31" t="s">
        <v>180</v>
      </c>
      <c r="D581" s="31"/>
      <c r="E581" s="31"/>
      <c r="F581" s="31" t="s">
        <v>1323</v>
      </c>
      <c r="G581" s="31"/>
    </row>
    <row r="582" spans="1:7" ht="14.25">
      <c r="A582" s="29" t="s">
        <v>3732</v>
      </c>
      <c r="B582" s="63" t="s">
        <v>3642</v>
      </c>
      <c r="C582" s="31" t="s">
        <v>180</v>
      </c>
      <c r="D582" s="31"/>
      <c r="E582" s="31"/>
      <c r="F582" s="31" t="s">
        <v>1323</v>
      </c>
      <c r="G582" s="31"/>
    </row>
    <row r="583" spans="1:7" ht="14.25">
      <c r="A583" s="29" t="s">
        <v>3733</v>
      </c>
      <c r="B583" s="63" t="s">
        <v>3642</v>
      </c>
      <c r="C583" s="31" t="s">
        <v>180</v>
      </c>
      <c r="D583" s="31"/>
      <c r="E583" s="31"/>
      <c r="F583" s="31" t="s">
        <v>2498</v>
      </c>
      <c r="G583" s="31"/>
    </row>
    <row r="584" spans="1:7" ht="14.25">
      <c r="A584" s="29" t="s">
        <v>3734</v>
      </c>
      <c r="B584" s="63" t="s">
        <v>3643</v>
      </c>
      <c r="C584" s="31" t="s">
        <v>180</v>
      </c>
      <c r="D584" s="31"/>
      <c r="E584" s="31"/>
      <c r="F584" s="31" t="s">
        <v>1323</v>
      </c>
      <c r="G584" s="31"/>
    </row>
    <row r="585" spans="1:7" ht="14.25">
      <c r="A585" s="29" t="s">
        <v>3735</v>
      </c>
      <c r="B585" s="63" t="s">
        <v>3644</v>
      </c>
      <c r="C585" s="31" t="s">
        <v>180</v>
      </c>
      <c r="D585" s="31"/>
      <c r="E585" s="31"/>
      <c r="F585" s="31" t="s">
        <v>1323</v>
      </c>
      <c r="G585" s="31"/>
    </row>
    <row r="586" spans="1:7" ht="14.25">
      <c r="A586" s="29" t="s">
        <v>3736</v>
      </c>
      <c r="B586" s="63" t="s">
        <v>3642</v>
      </c>
      <c r="C586" s="31" t="s">
        <v>180</v>
      </c>
      <c r="D586" s="31"/>
      <c r="E586" s="31"/>
      <c r="F586" s="31" t="s">
        <v>1323</v>
      </c>
      <c r="G586" s="31"/>
    </row>
    <row r="587" spans="1:7" ht="14.25">
      <c r="A587" s="29"/>
      <c r="B587" s="43"/>
      <c r="C587" s="31"/>
      <c r="D587" s="31"/>
      <c r="E587" s="31"/>
      <c r="F587" s="31"/>
      <c r="G587" s="31"/>
    </row>
    <row r="588" spans="1:7" ht="15">
      <c r="A588" s="41" t="s">
        <v>588</v>
      </c>
      <c r="B588" s="43"/>
      <c r="C588" s="31"/>
      <c r="D588" s="31"/>
      <c r="E588" s="31"/>
      <c r="F588" s="31"/>
      <c r="G588" s="31"/>
    </row>
    <row r="589" spans="1:7" ht="14.25">
      <c r="A589" s="29" t="s">
        <v>3737</v>
      </c>
      <c r="B589" s="43" t="s">
        <v>879</v>
      </c>
      <c r="C589" s="31" t="s">
        <v>180</v>
      </c>
      <c r="D589" s="31" t="s">
        <v>1664</v>
      </c>
      <c r="E589" s="31" t="s">
        <v>838</v>
      </c>
      <c r="F589" s="31" t="s">
        <v>180</v>
      </c>
      <c r="G589" s="31"/>
    </row>
    <row r="590" spans="1:7" ht="14.25">
      <c r="A590" s="29" t="s">
        <v>3738</v>
      </c>
      <c r="B590" s="43" t="s">
        <v>879</v>
      </c>
      <c r="C590" s="31" t="s">
        <v>180</v>
      </c>
      <c r="D590" s="31" t="s">
        <v>1664</v>
      </c>
      <c r="E590" s="31" t="s">
        <v>838</v>
      </c>
      <c r="F590" s="31" t="s">
        <v>180</v>
      </c>
      <c r="G590" s="31"/>
    </row>
    <row r="591" spans="1:7" ht="14.25">
      <c r="A591" s="29" t="s">
        <v>3739</v>
      </c>
      <c r="B591" s="43" t="s">
        <v>2398</v>
      </c>
      <c r="C591" s="31" t="s">
        <v>838</v>
      </c>
      <c r="D591" s="31" t="s">
        <v>1664</v>
      </c>
      <c r="E591" s="31" t="s">
        <v>872</v>
      </c>
      <c r="F591" s="31" t="s">
        <v>872</v>
      </c>
      <c r="G591" s="31"/>
    </row>
    <row r="592" spans="1:7" ht="14.25">
      <c r="A592" s="29" t="s">
        <v>3740</v>
      </c>
      <c r="B592" s="43" t="s">
        <v>2398</v>
      </c>
      <c r="C592" s="31" t="s">
        <v>838</v>
      </c>
      <c r="D592" s="31" t="s">
        <v>1664</v>
      </c>
      <c r="E592" s="31" t="s">
        <v>872</v>
      </c>
      <c r="F592" s="31" t="s">
        <v>872</v>
      </c>
      <c r="G592" s="31"/>
    </row>
    <row r="593" spans="1:7" ht="14.25">
      <c r="A593" s="29" t="s">
        <v>1330</v>
      </c>
      <c r="B593" s="43" t="s">
        <v>2398</v>
      </c>
      <c r="C593" s="31" t="s">
        <v>838</v>
      </c>
      <c r="D593" s="31"/>
      <c r="E593" s="31" t="s">
        <v>872</v>
      </c>
      <c r="F593" s="31" t="s">
        <v>872</v>
      </c>
      <c r="G593" s="31"/>
    </row>
    <row r="594" spans="1:7" ht="14.25">
      <c r="A594" s="29" t="s">
        <v>1330</v>
      </c>
      <c r="B594" s="43" t="s">
        <v>3534</v>
      </c>
      <c r="C594" s="31" t="s">
        <v>837</v>
      </c>
      <c r="D594" s="31"/>
      <c r="E594" s="31"/>
      <c r="F594" s="31" t="s">
        <v>853</v>
      </c>
      <c r="G594" s="31"/>
    </row>
    <row r="595" spans="1:7" ht="14.25">
      <c r="A595" s="29" t="s">
        <v>1334</v>
      </c>
      <c r="B595" s="43" t="s">
        <v>2398</v>
      </c>
      <c r="C595" s="31" t="s">
        <v>838</v>
      </c>
      <c r="D595" s="31"/>
      <c r="E595" s="31" t="s">
        <v>872</v>
      </c>
      <c r="F595" s="31" t="s">
        <v>872</v>
      </c>
      <c r="G595" s="31"/>
    </row>
    <row r="596" spans="1:7" ht="14.25">
      <c r="A596" s="29" t="s">
        <v>1334</v>
      </c>
      <c r="B596" s="43" t="s">
        <v>2744</v>
      </c>
      <c r="C596" s="31" t="s">
        <v>848</v>
      </c>
      <c r="D596" s="31"/>
      <c r="E596" s="31"/>
      <c r="F596" s="31" t="s">
        <v>843</v>
      </c>
      <c r="G596" s="31"/>
    </row>
    <row r="597" spans="1:7" ht="14.25">
      <c r="A597" s="29" t="s">
        <v>3741</v>
      </c>
      <c r="B597" s="43" t="s">
        <v>1167</v>
      </c>
      <c r="C597" s="31" t="s">
        <v>838</v>
      </c>
      <c r="D597" s="31" t="s">
        <v>1664</v>
      </c>
      <c r="E597" s="31" t="s">
        <v>221</v>
      </c>
      <c r="F597" s="31" t="s">
        <v>872</v>
      </c>
      <c r="G597" s="31"/>
    </row>
    <row r="598" spans="1:7" ht="14.25">
      <c r="A598" s="29" t="s">
        <v>3742</v>
      </c>
      <c r="B598" s="43" t="s">
        <v>1166</v>
      </c>
      <c r="C598" s="31" t="s">
        <v>180</v>
      </c>
      <c r="D598" s="31" t="s">
        <v>1664</v>
      </c>
      <c r="E598" s="31" t="s">
        <v>837</v>
      </c>
      <c r="F598" s="31" t="s">
        <v>180</v>
      </c>
      <c r="G598" s="31"/>
    </row>
    <row r="599" spans="1:7" ht="14.25">
      <c r="A599" s="29" t="s">
        <v>3743</v>
      </c>
      <c r="B599" s="43" t="s">
        <v>1167</v>
      </c>
      <c r="C599" s="31" t="s">
        <v>838</v>
      </c>
      <c r="D599" s="31" t="s">
        <v>1664</v>
      </c>
      <c r="E599" s="31" t="s">
        <v>221</v>
      </c>
      <c r="F599" s="31" t="s">
        <v>872</v>
      </c>
      <c r="G599" s="31"/>
    </row>
    <row r="600" spans="1:7" ht="14.25">
      <c r="A600" s="29" t="s">
        <v>3744</v>
      </c>
      <c r="B600" s="43" t="s">
        <v>1166</v>
      </c>
      <c r="C600" s="31" t="s">
        <v>180</v>
      </c>
      <c r="D600" s="31" t="s">
        <v>1664</v>
      </c>
      <c r="E600" s="31" t="s">
        <v>837</v>
      </c>
      <c r="F600" s="31" t="s">
        <v>180</v>
      </c>
      <c r="G600" s="31"/>
    </row>
    <row r="601" spans="1:7" ht="14.25">
      <c r="A601" s="29" t="s">
        <v>591</v>
      </c>
      <c r="B601" s="43" t="s">
        <v>1162</v>
      </c>
      <c r="C601" s="31">
        <v>1</v>
      </c>
      <c r="D601" s="31" t="s">
        <v>1664</v>
      </c>
      <c r="E601" s="31" t="s">
        <v>848</v>
      </c>
      <c r="F601" s="31" t="s">
        <v>180</v>
      </c>
      <c r="G601" s="31"/>
    </row>
    <row r="602" spans="1:7" ht="14.25">
      <c r="A602" s="29" t="s">
        <v>589</v>
      </c>
      <c r="B602" s="43" t="s">
        <v>1161</v>
      </c>
      <c r="C602" s="31" t="s">
        <v>838</v>
      </c>
      <c r="D602" s="31" t="s">
        <v>1664</v>
      </c>
      <c r="E602" s="31" t="s">
        <v>872</v>
      </c>
      <c r="F602" s="31" t="s">
        <v>872</v>
      </c>
      <c r="G602" s="31"/>
    </row>
    <row r="603" spans="1:7" ht="14.25">
      <c r="A603" s="29" t="s">
        <v>1164</v>
      </c>
      <c r="B603" s="43" t="s">
        <v>1162</v>
      </c>
      <c r="C603" s="31" t="s">
        <v>838</v>
      </c>
      <c r="D603" s="31" t="s">
        <v>1664</v>
      </c>
      <c r="E603" s="31" t="s">
        <v>872</v>
      </c>
      <c r="F603" s="31" t="s">
        <v>872</v>
      </c>
      <c r="G603" s="31"/>
    </row>
    <row r="604" spans="1:7" ht="14.25">
      <c r="A604" s="29" t="s">
        <v>756</v>
      </c>
      <c r="B604" s="43" t="s">
        <v>1161</v>
      </c>
      <c r="C604" s="31" t="s">
        <v>838</v>
      </c>
      <c r="D604" s="31" t="s">
        <v>1664</v>
      </c>
      <c r="E604" s="31" t="s">
        <v>872</v>
      </c>
      <c r="F604" s="31" t="s">
        <v>872</v>
      </c>
      <c r="G604" s="31"/>
    </row>
    <row r="605" spans="1:7" ht="14.25">
      <c r="A605" s="29" t="s">
        <v>3745</v>
      </c>
      <c r="B605" s="43" t="s">
        <v>2398</v>
      </c>
      <c r="C605" s="31" t="s">
        <v>180</v>
      </c>
      <c r="D605" s="31" t="s">
        <v>1664</v>
      </c>
      <c r="E605" s="31" t="s">
        <v>838</v>
      </c>
      <c r="F605" s="31" t="s">
        <v>180</v>
      </c>
      <c r="G605" s="31"/>
    </row>
    <row r="606" spans="1:7" ht="14.25">
      <c r="A606" s="29" t="s">
        <v>3746</v>
      </c>
      <c r="B606" s="43" t="s">
        <v>2398</v>
      </c>
      <c r="C606" s="31" t="s">
        <v>180</v>
      </c>
      <c r="D606" s="31" t="s">
        <v>1664</v>
      </c>
      <c r="E606" s="31" t="s">
        <v>838</v>
      </c>
      <c r="F606" s="31" t="s">
        <v>180</v>
      </c>
      <c r="G606" s="31"/>
    </row>
    <row r="607" spans="1:7" ht="14.25">
      <c r="A607" s="29" t="s">
        <v>3747</v>
      </c>
      <c r="B607" s="43" t="s">
        <v>2398</v>
      </c>
      <c r="C607" s="31" t="s">
        <v>838</v>
      </c>
      <c r="D607" s="31" t="s">
        <v>1664</v>
      </c>
      <c r="E607" s="31" t="s">
        <v>872</v>
      </c>
      <c r="F607" s="31" t="s">
        <v>872</v>
      </c>
      <c r="G607" s="31"/>
    </row>
    <row r="608" spans="1:7" ht="14.25">
      <c r="A608" s="29" t="s">
        <v>3748</v>
      </c>
      <c r="B608" s="43" t="s">
        <v>2398</v>
      </c>
      <c r="C608" s="31" t="s">
        <v>838</v>
      </c>
      <c r="D608" s="31" t="s">
        <v>1664</v>
      </c>
      <c r="E608" s="31" t="s">
        <v>872</v>
      </c>
      <c r="F608" s="31" t="s">
        <v>872</v>
      </c>
      <c r="G608" s="31"/>
    </row>
    <row r="609" spans="1:7" ht="14.25">
      <c r="A609" s="29" t="s">
        <v>3749</v>
      </c>
      <c r="B609" s="43" t="s">
        <v>3676</v>
      </c>
      <c r="C609" s="31" t="s">
        <v>180</v>
      </c>
      <c r="D609" s="31" t="s">
        <v>1664</v>
      </c>
      <c r="E609" s="31" t="s">
        <v>838</v>
      </c>
      <c r="F609" s="31" t="s">
        <v>180</v>
      </c>
      <c r="G609" s="31"/>
    </row>
    <row r="610" spans="1:7" ht="14.25">
      <c r="A610" s="29" t="s">
        <v>3750</v>
      </c>
      <c r="B610" s="43" t="s">
        <v>3676</v>
      </c>
      <c r="C610" s="31" t="s">
        <v>180</v>
      </c>
      <c r="D610" s="31" t="s">
        <v>1664</v>
      </c>
      <c r="E610" s="31" t="s">
        <v>838</v>
      </c>
      <c r="F610" s="31" t="s">
        <v>180</v>
      </c>
      <c r="G610" s="31"/>
    </row>
    <row r="611" spans="1:7" ht="14.25">
      <c r="A611" s="29" t="s">
        <v>3751</v>
      </c>
      <c r="B611" s="43" t="s">
        <v>3676</v>
      </c>
      <c r="C611" s="31" t="s">
        <v>838</v>
      </c>
      <c r="D611" s="31" t="s">
        <v>1664</v>
      </c>
      <c r="E611" s="31" t="s">
        <v>872</v>
      </c>
      <c r="F611" s="31" t="s">
        <v>872</v>
      </c>
      <c r="G611" s="31"/>
    </row>
    <row r="612" spans="1:7" ht="14.25">
      <c r="A612" s="29" t="s">
        <v>3752</v>
      </c>
      <c r="B612" s="43" t="s">
        <v>3676</v>
      </c>
      <c r="C612" s="31" t="s">
        <v>838</v>
      </c>
      <c r="D612" s="31" t="s">
        <v>1664</v>
      </c>
      <c r="E612" s="31" t="s">
        <v>872</v>
      </c>
      <c r="F612" s="31" t="s">
        <v>872</v>
      </c>
      <c r="G612" s="31"/>
    </row>
    <row r="613" spans="1:7" ht="14.25">
      <c r="A613" s="29"/>
      <c r="B613" s="43"/>
      <c r="C613" s="31"/>
      <c r="D613" s="31"/>
      <c r="E613" s="31"/>
      <c r="F613" s="31"/>
      <c r="G613" s="31"/>
    </row>
    <row r="614" spans="1:7" ht="15">
      <c r="A614" s="41" t="s">
        <v>597</v>
      </c>
      <c r="B614" s="43"/>
      <c r="C614" s="31"/>
      <c r="D614" s="31"/>
      <c r="E614" s="31"/>
      <c r="F614" s="31"/>
      <c r="G614" s="31"/>
    </row>
    <row r="615" spans="1:7" ht="14.25">
      <c r="A615" s="29" t="s">
        <v>598</v>
      </c>
      <c r="B615" s="43" t="s">
        <v>879</v>
      </c>
      <c r="C615" s="31">
        <v>1</v>
      </c>
      <c r="D615" s="31" t="s">
        <v>1662</v>
      </c>
      <c r="E615" s="31" t="s">
        <v>221</v>
      </c>
      <c r="F615" s="31" t="s">
        <v>831</v>
      </c>
      <c r="G615" s="31"/>
    </row>
    <row r="616" spans="1:7" ht="14.25">
      <c r="A616" s="29" t="s">
        <v>3406</v>
      </c>
      <c r="B616" s="43" t="s">
        <v>879</v>
      </c>
      <c r="C616" s="31">
        <v>1</v>
      </c>
      <c r="D616" s="31" t="s">
        <v>1662</v>
      </c>
      <c r="E616" s="31" t="s">
        <v>221</v>
      </c>
      <c r="F616" s="31" t="s">
        <v>831</v>
      </c>
      <c r="G616" s="31"/>
    </row>
    <row r="617" spans="1:7" ht="14.25">
      <c r="A617" s="29" t="s">
        <v>599</v>
      </c>
      <c r="B617" s="43" t="s">
        <v>879</v>
      </c>
      <c r="C617" s="31">
        <v>1</v>
      </c>
      <c r="D617" s="31" t="s">
        <v>1662</v>
      </c>
      <c r="E617" s="31" t="s">
        <v>221</v>
      </c>
      <c r="F617" s="31" t="s">
        <v>831</v>
      </c>
      <c r="G617" s="31"/>
    </row>
    <row r="618" spans="1:7" ht="14.25">
      <c r="A618" s="29" t="s">
        <v>3753</v>
      </c>
      <c r="B618" s="43" t="s">
        <v>2977</v>
      </c>
      <c r="C618" s="31">
        <v>1</v>
      </c>
      <c r="D618" s="31" t="s">
        <v>1662</v>
      </c>
      <c r="E618" s="31" t="s">
        <v>221</v>
      </c>
      <c r="F618" s="31" t="s">
        <v>831</v>
      </c>
      <c r="G618" s="31"/>
    </row>
    <row r="619" spans="1:7" ht="14.25">
      <c r="A619" s="29" t="s">
        <v>3407</v>
      </c>
      <c r="B619" s="43" t="s">
        <v>879</v>
      </c>
      <c r="C619" s="31" t="s">
        <v>180</v>
      </c>
      <c r="D619" s="31" t="s">
        <v>1662</v>
      </c>
      <c r="E619" s="31" t="s">
        <v>221</v>
      </c>
      <c r="F619" s="31" t="s">
        <v>831</v>
      </c>
      <c r="G619" s="31"/>
    </row>
    <row r="620" spans="1:7" ht="14.25">
      <c r="A620" s="29" t="s">
        <v>3754</v>
      </c>
      <c r="B620" s="43" t="s">
        <v>2977</v>
      </c>
      <c r="C620" s="31" t="s">
        <v>180</v>
      </c>
      <c r="D620" s="31" t="s">
        <v>1662</v>
      </c>
      <c r="E620" s="31" t="s">
        <v>221</v>
      </c>
      <c r="F620" s="31" t="s">
        <v>831</v>
      </c>
      <c r="G620" s="31"/>
    </row>
    <row r="621" spans="1:7" ht="14.25">
      <c r="A621" s="29" t="s">
        <v>1169</v>
      </c>
      <c r="B621" s="43" t="s">
        <v>879</v>
      </c>
      <c r="C621" s="31" t="s">
        <v>180</v>
      </c>
      <c r="D621" s="31" t="s">
        <v>1662</v>
      </c>
      <c r="E621" s="31" t="s">
        <v>221</v>
      </c>
      <c r="F621" s="31" t="s">
        <v>831</v>
      </c>
      <c r="G621" s="31"/>
    </row>
    <row r="622" spans="1:7" ht="14.25">
      <c r="A622" s="29" t="s">
        <v>1170</v>
      </c>
      <c r="B622" s="43" t="s">
        <v>2977</v>
      </c>
      <c r="C622" s="31" t="s">
        <v>180</v>
      </c>
      <c r="D622" s="31" t="s">
        <v>1662</v>
      </c>
      <c r="E622" s="31" t="s">
        <v>221</v>
      </c>
      <c r="F622" s="31" t="s">
        <v>831</v>
      </c>
      <c r="G622" s="31"/>
    </row>
    <row r="623" spans="1:7" ht="14.25">
      <c r="A623" s="29" t="s">
        <v>762</v>
      </c>
      <c r="B623" s="43" t="s">
        <v>879</v>
      </c>
      <c r="C623" s="31" t="s">
        <v>848</v>
      </c>
      <c r="D623" s="31"/>
      <c r="E623" s="31" t="s">
        <v>905</v>
      </c>
      <c r="F623" s="31" t="s">
        <v>843</v>
      </c>
      <c r="G623" s="31"/>
    </row>
    <row r="624" spans="1:7" ht="14.25">
      <c r="A624" s="29" t="s">
        <v>2662</v>
      </c>
      <c r="B624" s="43" t="s">
        <v>3755</v>
      </c>
      <c r="C624" s="31" t="s">
        <v>848</v>
      </c>
      <c r="D624" s="31"/>
      <c r="E624" s="31" t="s">
        <v>905</v>
      </c>
      <c r="F624" s="31" t="s">
        <v>843</v>
      </c>
      <c r="G624" s="31"/>
    </row>
    <row r="625" spans="1:7" ht="14.25">
      <c r="A625" s="29" t="s">
        <v>763</v>
      </c>
      <c r="B625" s="43" t="s">
        <v>879</v>
      </c>
      <c r="C625" s="31">
        <v>1</v>
      </c>
      <c r="D625" s="31" t="s">
        <v>1662</v>
      </c>
      <c r="E625" s="31" t="s">
        <v>221</v>
      </c>
      <c r="F625" s="31" t="s">
        <v>831</v>
      </c>
      <c r="G625" s="31"/>
    </row>
    <row r="626" spans="1:7" ht="14.25">
      <c r="A626" s="29" t="s">
        <v>764</v>
      </c>
      <c r="B626" s="43" t="s">
        <v>879</v>
      </c>
      <c r="C626" s="31">
        <v>1</v>
      </c>
      <c r="D626" s="31" t="s">
        <v>1662</v>
      </c>
      <c r="E626" s="31" t="s">
        <v>221</v>
      </c>
      <c r="F626" s="31" t="s">
        <v>831</v>
      </c>
      <c r="G626" s="31"/>
    </row>
    <row r="627" spans="1:7" ht="14.25">
      <c r="A627" s="29" t="s">
        <v>3756</v>
      </c>
      <c r="B627" s="43" t="s">
        <v>2977</v>
      </c>
      <c r="C627" s="31">
        <v>1</v>
      </c>
      <c r="D627" s="31" t="s">
        <v>1662</v>
      </c>
      <c r="E627" s="31" t="s">
        <v>221</v>
      </c>
      <c r="F627" s="31" t="s">
        <v>831</v>
      </c>
      <c r="G627" s="31"/>
    </row>
    <row r="628" spans="1:7" ht="14.25">
      <c r="A628" s="29" t="s">
        <v>602</v>
      </c>
      <c r="B628" s="43" t="s">
        <v>879</v>
      </c>
      <c r="C628" s="31" t="s">
        <v>848</v>
      </c>
      <c r="D628" s="31" t="s">
        <v>1664</v>
      </c>
      <c r="E628" s="31" t="s">
        <v>1068</v>
      </c>
      <c r="F628" s="31" t="s">
        <v>1069</v>
      </c>
      <c r="G628" s="31"/>
    </row>
    <row r="629" spans="1:7" ht="14.25">
      <c r="A629" s="29" t="s">
        <v>765</v>
      </c>
      <c r="B629" s="43" t="s">
        <v>879</v>
      </c>
      <c r="C629" s="31" t="s">
        <v>848</v>
      </c>
      <c r="D629" s="31" t="s">
        <v>1664</v>
      </c>
      <c r="E629" s="31" t="s">
        <v>930</v>
      </c>
      <c r="F629" s="31" t="s">
        <v>930</v>
      </c>
      <c r="G629" s="31"/>
    </row>
    <row r="630" spans="1:7" ht="14.25">
      <c r="A630" s="29" t="s">
        <v>606</v>
      </c>
      <c r="B630" s="43" t="s">
        <v>879</v>
      </c>
      <c r="C630" s="31" t="s">
        <v>911</v>
      </c>
      <c r="D630" s="31" t="s">
        <v>1664</v>
      </c>
      <c r="E630" s="31" t="s">
        <v>1229</v>
      </c>
      <c r="F630" s="31" t="s">
        <v>855</v>
      </c>
      <c r="G630" s="31"/>
    </row>
    <row r="631" spans="1:7" ht="14.25">
      <c r="A631" s="29" t="s">
        <v>1182</v>
      </c>
      <c r="B631" s="43" t="s">
        <v>2977</v>
      </c>
      <c r="C631" s="31" t="s">
        <v>911</v>
      </c>
      <c r="D631" s="31" t="s">
        <v>1664</v>
      </c>
      <c r="E631" s="31" t="s">
        <v>1229</v>
      </c>
      <c r="F631" s="31" t="s">
        <v>1229</v>
      </c>
      <c r="G631" s="31"/>
    </row>
    <row r="632" spans="1:7" ht="14.25">
      <c r="A632" s="29" t="s">
        <v>768</v>
      </c>
      <c r="B632" s="43" t="s">
        <v>879</v>
      </c>
      <c r="C632" s="31" t="s">
        <v>911</v>
      </c>
      <c r="D632" s="31" t="s">
        <v>1664</v>
      </c>
      <c r="E632" s="31" t="s">
        <v>1229</v>
      </c>
      <c r="F632" s="31" t="s">
        <v>855</v>
      </c>
      <c r="G632" s="31"/>
    </row>
    <row r="633" spans="1:7" ht="14.25">
      <c r="A633" s="29" t="s">
        <v>1187</v>
      </c>
      <c r="B633" s="43" t="s">
        <v>2977</v>
      </c>
      <c r="C633" s="31" t="s">
        <v>911</v>
      </c>
      <c r="D633" s="31" t="s">
        <v>1664</v>
      </c>
      <c r="E633" s="31" t="s">
        <v>1229</v>
      </c>
      <c r="F633" s="31" t="s">
        <v>1229</v>
      </c>
      <c r="G633" s="31"/>
    </row>
    <row r="634" spans="1:7" ht="14.25">
      <c r="A634" s="29" t="s">
        <v>608</v>
      </c>
      <c r="B634" s="43" t="s">
        <v>879</v>
      </c>
      <c r="C634" s="31">
        <v>1</v>
      </c>
      <c r="D634" s="31" t="s">
        <v>1664</v>
      </c>
      <c r="E634" s="31" t="s">
        <v>872</v>
      </c>
      <c r="F634" s="31" t="s">
        <v>838</v>
      </c>
      <c r="G634" s="31"/>
    </row>
    <row r="635" spans="1:7" ht="14.25">
      <c r="A635" s="29" t="s">
        <v>3757</v>
      </c>
      <c r="B635" s="43" t="s">
        <v>2398</v>
      </c>
      <c r="C635" s="31" t="s">
        <v>180</v>
      </c>
      <c r="D635" s="31" t="s">
        <v>1664</v>
      </c>
      <c r="E635" s="31" t="s">
        <v>843</v>
      </c>
      <c r="F635" s="31" t="s">
        <v>848</v>
      </c>
      <c r="G635" s="31"/>
    </row>
    <row r="636" spans="1:7" ht="14.25">
      <c r="A636" s="29" t="s">
        <v>3758</v>
      </c>
      <c r="B636" s="43" t="s">
        <v>1576</v>
      </c>
      <c r="C636" s="31" t="s">
        <v>180</v>
      </c>
      <c r="D636" s="31" t="s">
        <v>1664</v>
      </c>
      <c r="E636" s="31" t="s">
        <v>872</v>
      </c>
      <c r="F636" s="31" t="s">
        <v>838</v>
      </c>
      <c r="G636" s="31"/>
    </row>
    <row r="637" spans="1:7" ht="14.25">
      <c r="A637" s="29" t="s">
        <v>3759</v>
      </c>
      <c r="B637" s="43" t="s">
        <v>2398</v>
      </c>
      <c r="C637" s="31" t="s">
        <v>180</v>
      </c>
      <c r="D637" s="31" t="s">
        <v>1664</v>
      </c>
      <c r="E637" s="31" t="s">
        <v>843</v>
      </c>
      <c r="F637" s="31" t="s">
        <v>848</v>
      </c>
      <c r="G637" s="31"/>
    </row>
    <row r="638" spans="1:7" ht="14.25">
      <c r="A638" s="29" t="s">
        <v>3760</v>
      </c>
      <c r="B638" s="43" t="s">
        <v>1576</v>
      </c>
      <c r="C638" s="31" t="s">
        <v>180</v>
      </c>
      <c r="D638" s="31" t="s">
        <v>1664</v>
      </c>
      <c r="E638" s="31" t="s">
        <v>872</v>
      </c>
      <c r="F638" s="31" t="s">
        <v>838</v>
      </c>
      <c r="G638" s="31"/>
    </row>
    <row r="639" spans="1:7" ht="14.25">
      <c r="A639" s="29" t="s">
        <v>3761</v>
      </c>
      <c r="B639" s="43" t="s">
        <v>2398</v>
      </c>
      <c r="C639" s="31" t="s">
        <v>180</v>
      </c>
      <c r="D639" s="31" t="s">
        <v>1664</v>
      </c>
      <c r="E639" s="31" t="s">
        <v>843</v>
      </c>
      <c r="F639" s="31" t="s">
        <v>848</v>
      </c>
      <c r="G639" s="31"/>
    </row>
    <row r="640" spans="1:7" ht="14.25">
      <c r="A640" s="29" t="s">
        <v>3762</v>
      </c>
      <c r="B640" s="43" t="s">
        <v>1576</v>
      </c>
      <c r="C640" s="31" t="s">
        <v>180</v>
      </c>
      <c r="D640" s="31" t="s">
        <v>1664</v>
      </c>
      <c r="E640" s="31" t="s">
        <v>872</v>
      </c>
      <c r="F640" s="31" t="s">
        <v>838</v>
      </c>
      <c r="G640" s="31"/>
    </row>
    <row r="641" spans="1:7" ht="14.25">
      <c r="A641" s="29" t="s">
        <v>3763</v>
      </c>
      <c r="B641" s="43" t="s">
        <v>2398</v>
      </c>
      <c r="C641" s="31" t="s">
        <v>180</v>
      </c>
      <c r="D641" s="31" t="s">
        <v>1664</v>
      </c>
      <c r="E641" s="31" t="s">
        <v>872</v>
      </c>
      <c r="F641" s="31" t="s">
        <v>838</v>
      </c>
      <c r="G641" s="31"/>
    </row>
    <row r="642" spans="1:7" ht="14.25">
      <c r="A642" s="29" t="s">
        <v>3487</v>
      </c>
      <c r="B642" s="43" t="s">
        <v>879</v>
      </c>
      <c r="C642" s="31">
        <v>1</v>
      </c>
      <c r="D642" s="31" t="s">
        <v>1662</v>
      </c>
      <c r="E642" s="31" t="s">
        <v>838</v>
      </c>
      <c r="F642" s="31" t="s">
        <v>831</v>
      </c>
      <c r="G642" s="31"/>
    </row>
    <row r="643" spans="1:7" ht="14.25">
      <c r="A643" s="29" t="s">
        <v>1773</v>
      </c>
      <c r="B643" s="43" t="s">
        <v>3658</v>
      </c>
      <c r="C643" s="31">
        <v>1</v>
      </c>
      <c r="D643" s="31" t="s">
        <v>1662</v>
      </c>
      <c r="E643" s="31" t="s">
        <v>838</v>
      </c>
      <c r="F643" s="31" t="s">
        <v>831</v>
      </c>
      <c r="G643" s="31"/>
    </row>
    <row r="644" spans="1:7" ht="14.25">
      <c r="A644" s="29" t="s">
        <v>774</v>
      </c>
      <c r="B644" s="43" t="s">
        <v>879</v>
      </c>
      <c r="C644" s="31" t="s">
        <v>838</v>
      </c>
      <c r="D644" s="31"/>
      <c r="E644" s="31" t="s">
        <v>872</v>
      </c>
      <c r="F644" s="31" t="s">
        <v>872</v>
      </c>
      <c r="G644" s="31"/>
    </row>
    <row r="645" spans="1:7" ht="14.25">
      <c r="A645" s="29" t="s">
        <v>774</v>
      </c>
      <c r="B645" s="43" t="s">
        <v>1031</v>
      </c>
      <c r="C645" s="31" t="s">
        <v>848</v>
      </c>
      <c r="D645" s="31"/>
      <c r="E645" s="31"/>
      <c r="F645" s="31" t="s">
        <v>843</v>
      </c>
      <c r="G645" s="31"/>
    </row>
    <row r="646" spans="1:7" ht="14.25">
      <c r="A646" s="29" t="s">
        <v>770</v>
      </c>
      <c r="B646" s="43" t="s">
        <v>879</v>
      </c>
      <c r="C646" s="31">
        <v>1</v>
      </c>
      <c r="D646" s="31" t="s">
        <v>1662</v>
      </c>
      <c r="E646" s="31" t="s">
        <v>838</v>
      </c>
      <c r="F646" s="31" t="s">
        <v>831</v>
      </c>
      <c r="G646" s="31"/>
    </row>
    <row r="647" spans="1:7" ht="14.25">
      <c r="A647" s="29" t="s">
        <v>771</v>
      </c>
      <c r="B647" s="43" t="s">
        <v>879</v>
      </c>
      <c r="C647" s="31">
        <v>1</v>
      </c>
      <c r="D647" s="31" t="s">
        <v>1662</v>
      </c>
      <c r="E647" s="31" t="s">
        <v>838</v>
      </c>
      <c r="F647" s="31" t="s">
        <v>831</v>
      </c>
      <c r="G647" s="31"/>
    </row>
    <row r="648" spans="1:7" ht="14.25">
      <c r="A648" s="29" t="s">
        <v>1196</v>
      </c>
      <c r="B648" s="43" t="s">
        <v>2977</v>
      </c>
      <c r="C648" s="31">
        <v>1</v>
      </c>
      <c r="D648" s="31" t="s">
        <v>1662</v>
      </c>
      <c r="E648" s="31" t="s">
        <v>838</v>
      </c>
      <c r="F648" s="31" t="s">
        <v>831</v>
      </c>
      <c r="G648" s="31"/>
    </row>
    <row r="649" spans="1:7" ht="14.25">
      <c r="A649" s="161" t="s">
        <v>3489</v>
      </c>
      <c r="B649" s="63" t="s">
        <v>1043</v>
      </c>
      <c r="C649" s="31" t="s">
        <v>180</v>
      </c>
      <c r="D649" s="31"/>
      <c r="E649" s="31" t="s">
        <v>221</v>
      </c>
      <c r="F649" s="31" t="s">
        <v>838</v>
      </c>
      <c r="G649" s="31"/>
    </row>
    <row r="650" spans="1:7" ht="14.25">
      <c r="A650" s="161" t="s">
        <v>3764</v>
      </c>
      <c r="B650" s="63" t="s">
        <v>2921</v>
      </c>
      <c r="C650" s="31" t="s">
        <v>180</v>
      </c>
      <c r="D650" s="31"/>
      <c r="E650" s="31" t="s">
        <v>221</v>
      </c>
      <c r="F650" s="31" t="s">
        <v>831</v>
      </c>
      <c r="G650" s="31"/>
    </row>
    <row r="651" spans="1:7" ht="14.25">
      <c r="A651" s="161" t="s">
        <v>3765</v>
      </c>
      <c r="B651" s="63" t="s">
        <v>1321</v>
      </c>
      <c r="C651" s="31" t="s">
        <v>180</v>
      </c>
      <c r="D651" s="31"/>
      <c r="E651" s="31" t="s">
        <v>221</v>
      </c>
      <c r="F651" s="31" t="s">
        <v>831</v>
      </c>
      <c r="G651" s="31"/>
    </row>
    <row r="652" spans="1:7" ht="14.25">
      <c r="A652" s="161" t="s">
        <v>3766</v>
      </c>
      <c r="B652" s="63" t="s">
        <v>2921</v>
      </c>
      <c r="C652" s="31" t="s">
        <v>180</v>
      </c>
      <c r="D652" s="31"/>
      <c r="E652" s="31" t="s">
        <v>221</v>
      </c>
      <c r="F652" s="31" t="s">
        <v>831</v>
      </c>
      <c r="G652" s="31"/>
    </row>
    <row r="653" spans="1:7" ht="14.25">
      <c r="A653" s="161" t="s">
        <v>3767</v>
      </c>
      <c r="B653" s="63" t="s">
        <v>1576</v>
      </c>
      <c r="C653" s="31" t="s">
        <v>180</v>
      </c>
      <c r="D653" s="31" t="s">
        <v>1662</v>
      </c>
      <c r="E653" s="31" t="s">
        <v>221</v>
      </c>
      <c r="F653" s="31" t="s">
        <v>831</v>
      </c>
      <c r="G653" s="31"/>
    </row>
    <row r="654" spans="1:7" ht="14.25">
      <c r="A654" s="161" t="s">
        <v>3768</v>
      </c>
      <c r="B654" s="63" t="s">
        <v>3667</v>
      </c>
      <c r="C654" s="31" t="s">
        <v>180</v>
      </c>
      <c r="D654" s="31" t="s">
        <v>1662</v>
      </c>
      <c r="E654" s="31" t="s">
        <v>221</v>
      </c>
      <c r="F654" s="31" t="s">
        <v>831</v>
      </c>
      <c r="G654" s="31"/>
    </row>
    <row r="655" spans="1:7" ht="14.25">
      <c r="A655" s="29" t="s">
        <v>1199</v>
      </c>
      <c r="B655" s="63" t="s">
        <v>1043</v>
      </c>
      <c r="C655" s="31" t="s">
        <v>908</v>
      </c>
      <c r="D655" s="31"/>
      <c r="E655" s="31" t="s">
        <v>863</v>
      </c>
      <c r="F655" s="31" t="s">
        <v>908</v>
      </c>
      <c r="G655" s="31"/>
    </row>
    <row r="656" spans="1:7" ht="14.25">
      <c r="A656" s="29" t="s">
        <v>1203</v>
      </c>
      <c r="B656" s="63" t="s">
        <v>1115</v>
      </c>
      <c r="C656" s="31" t="s">
        <v>908</v>
      </c>
      <c r="D656" s="31"/>
      <c r="E656" s="31" t="s">
        <v>863</v>
      </c>
      <c r="F656" s="31" t="s">
        <v>944</v>
      </c>
      <c r="G656" s="31"/>
    </row>
    <row r="657" spans="1:7" ht="14.25">
      <c r="A657" s="29" t="s">
        <v>1206</v>
      </c>
      <c r="B657" s="63" t="s">
        <v>1043</v>
      </c>
      <c r="C657" s="31" t="s">
        <v>951</v>
      </c>
      <c r="D657" s="31"/>
      <c r="E657" s="31" t="s">
        <v>886</v>
      </c>
      <c r="F657" s="31" t="s">
        <v>944</v>
      </c>
      <c r="G657" s="31"/>
    </row>
    <row r="658" spans="1:7" ht="14.25">
      <c r="A658" s="110" t="s">
        <v>3769</v>
      </c>
      <c r="B658" s="63" t="s">
        <v>2977</v>
      </c>
      <c r="C658" s="31" t="s">
        <v>180</v>
      </c>
      <c r="D658" s="31"/>
      <c r="E658" s="31" t="s">
        <v>221</v>
      </c>
      <c r="F658" s="31" t="s">
        <v>831</v>
      </c>
      <c r="G658" s="31"/>
    </row>
    <row r="659" spans="1:7" ht="14.25">
      <c r="A659" s="29"/>
      <c r="B659" s="43"/>
      <c r="C659" s="31"/>
      <c r="D659" s="31"/>
      <c r="E659" s="31"/>
      <c r="F659" s="31"/>
      <c r="G659" s="31"/>
    </row>
    <row r="660" spans="1:7" ht="15">
      <c r="A660" s="41" t="s">
        <v>512</v>
      </c>
      <c r="B660" s="43"/>
      <c r="C660" s="31"/>
      <c r="D660" s="31"/>
      <c r="E660" s="31"/>
      <c r="F660" s="31"/>
      <c r="G660" s="31"/>
    </row>
    <row r="661" spans="1:7" ht="14.25">
      <c r="A661" s="29" t="s">
        <v>616</v>
      </c>
      <c r="B661" s="43" t="s">
        <v>879</v>
      </c>
      <c r="C661" s="31" t="s">
        <v>848</v>
      </c>
      <c r="D661" s="31" t="s">
        <v>1664</v>
      </c>
      <c r="E661" s="31" t="s">
        <v>1724</v>
      </c>
      <c r="F661" s="31" t="s">
        <v>911</v>
      </c>
      <c r="G661" s="31"/>
    </row>
    <row r="662" spans="1:7" ht="14.25">
      <c r="A662" s="29" t="s">
        <v>617</v>
      </c>
      <c r="B662" s="43" t="s">
        <v>879</v>
      </c>
      <c r="C662" s="31" t="s">
        <v>911</v>
      </c>
      <c r="D662" s="31" t="s">
        <v>1664</v>
      </c>
      <c r="E662" s="31" t="s">
        <v>1010</v>
      </c>
      <c r="F662" s="31" t="s">
        <v>1200</v>
      </c>
      <c r="G662" s="31"/>
    </row>
    <row r="663" spans="1:7" ht="14.25">
      <c r="A663" s="29" t="s">
        <v>1214</v>
      </c>
      <c r="B663" s="43" t="s">
        <v>2398</v>
      </c>
      <c r="C663" s="31" t="s">
        <v>911</v>
      </c>
      <c r="D663" s="31" t="s">
        <v>1664</v>
      </c>
      <c r="E663" s="31" t="s">
        <v>1010</v>
      </c>
      <c r="F663" s="31" t="s">
        <v>1200</v>
      </c>
      <c r="G663" s="31"/>
    </row>
    <row r="664" spans="1:7" ht="14.25">
      <c r="A664" s="29" t="s">
        <v>775</v>
      </c>
      <c r="B664" s="43" t="s">
        <v>879</v>
      </c>
      <c r="C664" s="31" t="s">
        <v>1290</v>
      </c>
      <c r="D664" s="31" t="s">
        <v>1664</v>
      </c>
      <c r="E664" s="31" t="s">
        <v>923</v>
      </c>
      <c r="F664" s="31" t="s">
        <v>1292</v>
      </c>
      <c r="G664" s="31"/>
    </row>
    <row r="665" spans="1:7" ht="14.25">
      <c r="A665" s="29" t="s">
        <v>776</v>
      </c>
      <c r="B665" s="43" t="s">
        <v>879</v>
      </c>
      <c r="C665" s="31" t="s">
        <v>911</v>
      </c>
      <c r="D665" s="31" t="s">
        <v>1664</v>
      </c>
      <c r="E665" s="31" t="s">
        <v>1011</v>
      </c>
      <c r="F665" s="31" t="s">
        <v>1200</v>
      </c>
      <c r="G665" s="31"/>
    </row>
    <row r="666" spans="1:7" ht="14.25">
      <c r="A666" s="29" t="s">
        <v>1218</v>
      </c>
      <c r="B666" s="43" t="s">
        <v>2398</v>
      </c>
      <c r="C666" s="31" t="s">
        <v>911</v>
      </c>
      <c r="D666" s="31" t="s">
        <v>1664</v>
      </c>
      <c r="E666" s="31" t="s">
        <v>1011</v>
      </c>
      <c r="F666" s="31" t="s">
        <v>1200</v>
      </c>
      <c r="G666" s="31"/>
    </row>
    <row r="667" spans="1:7" ht="14.25">
      <c r="A667" s="29" t="s">
        <v>618</v>
      </c>
      <c r="B667" s="43" t="s">
        <v>879</v>
      </c>
      <c r="C667" s="31">
        <v>1</v>
      </c>
      <c r="D667" s="31" t="s">
        <v>1664</v>
      </c>
      <c r="E667" s="31" t="s">
        <v>872</v>
      </c>
      <c r="F667" s="31" t="s">
        <v>838</v>
      </c>
      <c r="G667" s="31"/>
    </row>
    <row r="668" spans="1:7" ht="14.25">
      <c r="A668" s="29" t="s">
        <v>619</v>
      </c>
      <c r="B668" s="43" t="s">
        <v>879</v>
      </c>
      <c r="C668" s="31" t="s">
        <v>180</v>
      </c>
      <c r="D668" s="31" t="s">
        <v>1664</v>
      </c>
      <c r="E668" s="31" t="s">
        <v>843</v>
      </c>
      <c r="F668" s="31" t="s">
        <v>848</v>
      </c>
      <c r="G668" s="31"/>
    </row>
    <row r="669" spans="1:7" ht="14.25">
      <c r="A669" s="29" t="s">
        <v>1221</v>
      </c>
      <c r="B669" s="43" t="s">
        <v>2398</v>
      </c>
      <c r="C669" s="31" t="s">
        <v>180</v>
      </c>
      <c r="D669" s="31" t="s">
        <v>1664</v>
      </c>
      <c r="E669" s="31" t="s">
        <v>872</v>
      </c>
      <c r="F669" s="31" t="s">
        <v>848</v>
      </c>
      <c r="G669" s="31"/>
    </row>
    <row r="670" spans="1:7" ht="14.25">
      <c r="A670" s="29" t="s">
        <v>3770</v>
      </c>
      <c r="B670" s="43" t="s">
        <v>2977</v>
      </c>
      <c r="C670" s="31" t="s">
        <v>180</v>
      </c>
      <c r="D670" s="31" t="s">
        <v>1664</v>
      </c>
      <c r="E670" s="31" t="s">
        <v>872</v>
      </c>
      <c r="F670" s="31" t="s">
        <v>838</v>
      </c>
      <c r="G670" s="31"/>
    </row>
    <row r="671" spans="1:7" ht="14.25">
      <c r="A671" s="29" t="s">
        <v>3771</v>
      </c>
      <c r="B671" s="43" t="s">
        <v>2398</v>
      </c>
      <c r="C671" s="31" t="s">
        <v>180</v>
      </c>
      <c r="D671" s="31" t="s">
        <v>1664</v>
      </c>
      <c r="E671" s="31" t="s">
        <v>872</v>
      </c>
      <c r="F671" s="31" t="s">
        <v>848</v>
      </c>
      <c r="G671" s="31"/>
    </row>
    <row r="672" spans="1:7" ht="14.25">
      <c r="A672" s="29" t="s">
        <v>3772</v>
      </c>
      <c r="B672" s="43" t="s">
        <v>2977</v>
      </c>
      <c r="C672" s="31" t="s">
        <v>180</v>
      </c>
      <c r="D672" s="31" t="s">
        <v>1664</v>
      </c>
      <c r="E672" s="31" t="s">
        <v>872</v>
      </c>
      <c r="F672" s="31" t="s">
        <v>838</v>
      </c>
      <c r="G672" s="31"/>
    </row>
    <row r="673" spans="1:7" ht="14.25">
      <c r="A673" s="29" t="s">
        <v>3773</v>
      </c>
      <c r="B673" s="43" t="s">
        <v>2398</v>
      </c>
      <c r="C673" s="31" t="s">
        <v>180</v>
      </c>
      <c r="D673" s="31" t="s">
        <v>1664</v>
      </c>
      <c r="E673" s="31" t="s">
        <v>872</v>
      </c>
      <c r="F673" s="31" t="s">
        <v>848</v>
      </c>
      <c r="G673" s="31"/>
    </row>
    <row r="674" spans="1:7" ht="14.25">
      <c r="A674" s="29" t="s">
        <v>3774</v>
      </c>
      <c r="B674" s="43" t="s">
        <v>2977</v>
      </c>
      <c r="C674" s="31" t="s">
        <v>180</v>
      </c>
      <c r="D674" s="31" t="s">
        <v>1664</v>
      </c>
      <c r="E674" s="31" t="s">
        <v>872</v>
      </c>
      <c r="F674" s="31" t="s">
        <v>838</v>
      </c>
      <c r="G674" s="31"/>
    </row>
    <row r="675" spans="1:7" ht="14.25">
      <c r="A675" s="29" t="s">
        <v>3775</v>
      </c>
      <c r="B675" s="43" t="s">
        <v>2398</v>
      </c>
      <c r="C675" s="31" t="s">
        <v>180</v>
      </c>
      <c r="D675" s="31" t="s">
        <v>1664</v>
      </c>
      <c r="E675" s="31" t="s">
        <v>221</v>
      </c>
      <c r="F675" s="31" t="s">
        <v>838</v>
      </c>
      <c r="G675" s="31"/>
    </row>
    <row r="676" spans="1:7" ht="14.25">
      <c r="A676" s="29" t="s">
        <v>3776</v>
      </c>
      <c r="B676" s="43" t="s">
        <v>2398</v>
      </c>
      <c r="C676" s="31" t="s">
        <v>838</v>
      </c>
      <c r="D676" s="31"/>
      <c r="E676" s="31" t="s">
        <v>854</v>
      </c>
      <c r="F676" s="31" t="s">
        <v>872</v>
      </c>
      <c r="G676" s="31"/>
    </row>
    <row r="677" spans="1:7" ht="14.25">
      <c r="A677" s="29" t="s">
        <v>3777</v>
      </c>
      <c r="B677" s="43" t="s">
        <v>2398</v>
      </c>
      <c r="C677" s="31" t="s">
        <v>838</v>
      </c>
      <c r="D677" s="31"/>
      <c r="E677" s="31" t="s">
        <v>853</v>
      </c>
      <c r="F677" s="31" t="s">
        <v>872</v>
      </c>
      <c r="G677" s="31"/>
    </row>
    <row r="678" spans="1:7" ht="14.25">
      <c r="A678" s="29" t="s">
        <v>3778</v>
      </c>
      <c r="B678" s="43" t="s">
        <v>2933</v>
      </c>
      <c r="C678" s="31" t="s">
        <v>180</v>
      </c>
      <c r="D678" s="31" t="s">
        <v>1664</v>
      </c>
      <c r="E678" s="31" t="s">
        <v>838</v>
      </c>
      <c r="F678" s="31" t="s">
        <v>180</v>
      </c>
      <c r="G678" s="31"/>
    </row>
    <row r="679" spans="1:7" ht="14.25">
      <c r="A679" s="29" t="s">
        <v>3779</v>
      </c>
      <c r="B679" s="43" t="s">
        <v>2977</v>
      </c>
      <c r="C679" s="31" t="s">
        <v>180</v>
      </c>
      <c r="D679" s="31" t="s">
        <v>1662</v>
      </c>
      <c r="E679" s="31" t="s">
        <v>221</v>
      </c>
      <c r="F679" s="31" t="s">
        <v>831</v>
      </c>
      <c r="G679" s="31"/>
    </row>
    <row r="680" spans="1:7" ht="14.25">
      <c r="A680" s="29" t="s">
        <v>3780</v>
      </c>
      <c r="B680" s="43" t="s">
        <v>2398</v>
      </c>
      <c r="C680" s="31" t="s">
        <v>180</v>
      </c>
      <c r="D680" s="31" t="s">
        <v>1662</v>
      </c>
      <c r="E680" s="31" t="s">
        <v>221</v>
      </c>
      <c r="F680" s="31" t="s">
        <v>831</v>
      </c>
      <c r="G680" s="31"/>
    </row>
    <row r="681" spans="1:7" ht="14.25">
      <c r="A681" s="29" t="s">
        <v>3781</v>
      </c>
      <c r="B681" s="43" t="s">
        <v>2977</v>
      </c>
      <c r="C681" s="31" t="s">
        <v>180</v>
      </c>
      <c r="D681" s="31" t="s">
        <v>1662</v>
      </c>
      <c r="E681" s="31" t="s">
        <v>221</v>
      </c>
      <c r="F681" s="31" t="s">
        <v>831</v>
      </c>
      <c r="G681" s="31"/>
    </row>
    <row r="682" spans="1:7" ht="14.25">
      <c r="A682" s="29" t="s">
        <v>3782</v>
      </c>
      <c r="B682" s="43" t="s">
        <v>2398</v>
      </c>
      <c r="C682" s="31" t="s">
        <v>180</v>
      </c>
      <c r="D682" s="31" t="s">
        <v>1662</v>
      </c>
      <c r="E682" s="31" t="s">
        <v>221</v>
      </c>
      <c r="F682" s="31" t="s">
        <v>831</v>
      </c>
      <c r="G682" s="31"/>
    </row>
    <row r="683" spans="1:7" ht="14.25">
      <c r="A683" s="29" t="s">
        <v>3783</v>
      </c>
      <c r="B683" s="43" t="s">
        <v>2977</v>
      </c>
      <c r="C683" s="31" t="s">
        <v>180</v>
      </c>
      <c r="D683" s="31" t="s">
        <v>1664</v>
      </c>
      <c r="E683" s="31" t="s">
        <v>838</v>
      </c>
      <c r="F683" s="31" t="s">
        <v>180</v>
      </c>
      <c r="G683" s="31"/>
    </row>
    <row r="684" spans="1:7" ht="14.25">
      <c r="A684" s="29"/>
      <c r="B684" s="43"/>
      <c r="C684" s="31"/>
      <c r="D684" s="31"/>
      <c r="E684" s="31"/>
      <c r="F684" s="31"/>
      <c r="G684" s="31"/>
    </row>
    <row r="685" spans="1:7" ht="15">
      <c r="A685" s="41" t="s">
        <v>569</v>
      </c>
      <c r="B685" s="43"/>
      <c r="C685" s="31"/>
      <c r="D685" s="31"/>
      <c r="E685" s="31"/>
      <c r="F685" s="31"/>
      <c r="G685" s="31"/>
    </row>
    <row r="686" spans="1:7" ht="14.25">
      <c r="A686" s="29" t="s">
        <v>3784</v>
      </c>
      <c r="B686" s="43" t="s">
        <v>879</v>
      </c>
      <c r="C686" s="31">
        <v>1</v>
      </c>
      <c r="D686" s="31" t="s">
        <v>1662</v>
      </c>
      <c r="E686" s="31" t="s">
        <v>838</v>
      </c>
      <c r="F686" s="31" t="s">
        <v>831</v>
      </c>
      <c r="G686" s="31"/>
    </row>
    <row r="687" spans="1:7" ht="14.25">
      <c r="A687" s="29" t="s">
        <v>3785</v>
      </c>
      <c r="B687" s="43" t="s">
        <v>879</v>
      </c>
      <c r="C687" s="31">
        <v>1</v>
      </c>
      <c r="D687" s="31" t="s">
        <v>1662</v>
      </c>
      <c r="E687" s="31" t="s">
        <v>838</v>
      </c>
      <c r="F687" s="31" t="s">
        <v>831</v>
      </c>
      <c r="G687" s="31"/>
    </row>
    <row r="688" spans="1:7" ht="14.25">
      <c r="A688" s="29" t="s">
        <v>3786</v>
      </c>
      <c r="B688" s="43" t="s">
        <v>2977</v>
      </c>
      <c r="C688" s="31">
        <v>1</v>
      </c>
      <c r="D688" s="31" t="s">
        <v>1662</v>
      </c>
      <c r="E688" s="31" t="s">
        <v>838</v>
      </c>
      <c r="F688" s="31" t="s">
        <v>831</v>
      </c>
      <c r="G688" s="31"/>
    </row>
    <row r="689" spans="1:1024" ht="14.25">
      <c r="A689" s="29" t="s">
        <v>3787</v>
      </c>
      <c r="B689" s="43" t="s">
        <v>2977</v>
      </c>
      <c r="C689" s="31">
        <v>1</v>
      </c>
      <c r="D689" s="31" t="s">
        <v>1662</v>
      </c>
      <c r="E689" s="31" t="s">
        <v>838</v>
      </c>
      <c r="F689" s="31" t="s">
        <v>831</v>
      </c>
      <c r="G689" s="31"/>
    </row>
    <row r="690" spans="1:1024" ht="14.25">
      <c r="A690" s="29"/>
      <c r="B690" s="43"/>
      <c r="C690" s="31"/>
      <c r="D690" s="31"/>
      <c r="E690" s="31"/>
      <c r="F690" s="31"/>
      <c r="G690" s="31"/>
    </row>
    <row r="691" spans="1:1024" ht="15">
      <c r="A691" s="41" t="s">
        <v>436</v>
      </c>
      <c r="B691" s="43"/>
      <c r="C691" s="31"/>
      <c r="D691" s="31"/>
      <c r="E691" s="31"/>
      <c r="F691" s="31"/>
      <c r="G691" s="31"/>
    </row>
    <row r="692" spans="1:1024" ht="14.25">
      <c r="A692" s="29" t="s">
        <v>1225</v>
      </c>
      <c r="B692" s="43"/>
      <c r="C692" s="31" t="s">
        <v>1294</v>
      </c>
      <c r="D692" s="31"/>
      <c r="E692" s="31"/>
      <c r="F692" s="31" t="s">
        <v>1290</v>
      </c>
      <c r="G692" s="31" t="s">
        <v>1226</v>
      </c>
    </row>
    <row r="693" spans="1:1024" ht="14.25">
      <c r="A693" s="29" t="s">
        <v>1225</v>
      </c>
      <c r="B693" s="43"/>
      <c r="C693" s="31" t="s">
        <v>956</v>
      </c>
      <c r="D693" s="31"/>
      <c r="E693" s="31"/>
      <c r="F693" s="31" t="s">
        <v>863</v>
      </c>
      <c r="G693" s="31" t="s">
        <v>1227</v>
      </c>
    </row>
    <row r="694" spans="1:1024" ht="14.25">
      <c r="A694" s="29" t="s">
        <v>1228</v>
      </c>
      <c r="B694" s="43"/>
      <c r="C694" s="31" t="s">
        <v>1294</v>
      </c>
      <c r="D694" s="31"/>
      <c r="E694" s="31"/>
      <c r="F694" s="31" t="s">
        <v>1290</v>
      </c>
      <c r="G694" s="31" t="s">
        <v>1226</v>
      </c>
    </row>
    <row r="695" spans="1:1024" ht="14.25">
      <c r="A695" s="29" t="s">
        <v>1228</v>
      </c>
      <c r="B695" s="43"/>
      <c r="C695" s="31" t="s">
        <v>956</v>
      </c>
      <c r="D695" s="31"/>
      <c r="E695" s="31"/>
      <c r="F695" s="31" t="s">
        <v>863</v>
      </c>
      <c r="G695" s="31" t="s">
        <v>1227</v>
      </c>
    </row>
    <row r="696" spans="1:1024" ht="14.25">
      <c r="A696" s="29" t="s">
        <v>620</v>
      </c>
      <c r="B696" s="43" t="s">
        <v>356</v>
      </c>
      <c r="C696" s="31" t="s">
        <v>221</v>
      </c>
      <c r="D696" s="31"/>
      <c r="E696" s="31"/>
      <c r="F696" s="31" t="s">
        <v>1257</v>
      </c>
      <c r="G696" s="31"/>
    </row>
    <row r="697" spans="1:1024" ht="14.25">
      <c r="A697" s="29" t="s">
        <v>621</v>
      </c>
      <c r="B697" s="43" t="s">
        <v>356</v>
      </c>
      <c r="C697" s="31" t="s">
        <v>837</v>
      </c>
      <c r="D697" s="31"/>
      <c r="E697" s="31"/>
      <c r="F697" s="31" t="s">
        <v>905</v>
      </c>
      <c r="G697" s="31"/>
    </row>
    <row r="698" spans="1:1024" ht="14.25">
      <c r="A698" s="29" t="s">
        <v>534</v>
      </c>
      <c r="B698" s="43" t="s">
        <v>304</v>
      </c>
      <c r="C698" s="31" t="s">
        <v>1610</v>
      </c>
      <c r="D698" s="31"/>
      <c r="E698" s="31"/>
      <c r="F698" s="31" t="s">
        <v>3788</v>
      </c>
      <c r="G698" s="31" t="s">
        <v>1226</v>
      </c>
    </row>
    <row r="699" spans="1:1024" ht="14.25">
      <c r="A699" s="29" t="s">
        <v>534</v>
      </c>
      <c r="B699" s="43" t="s">
        <v>304</v>
      </c>
      <c r="C699" s="31" t="s">
        <v>1404</v>
      </c>
      <c r="D699" s="31"/>
      <c r="E699" s="31"/>
      <c r="F699" s="31" t="s">
        <v>3789</v>
      </c>
      <c r="G699" s="31" t="s">
        <v>1227</v>
      </c>
    </row>
    <row r="700" spans="1:1024" ht="14.25">
      <c r="A700" s="123" t="s">
        <v>535</v>
      </c>
      <c r="B700" s="43" t="s">
        <v>304</v>
      </c>
      <c r="C700" s="55" t="s">
        <v>1404</v>
      </c>
      <c r="D700" s="31"/>
      <c r="E700" s="31"/>
      <c r="F700" s="31" t="s">
        <v>1235</v>
      </c>
      <c r="G700" s="178" t="s">
        <v>1226</v>
      </c>
      <c r="AMJ700" s="32"/>
    </row>
    <row r="701" spans="1:1024" ht="14.25">
      <c r="A701" s="123" t="s">
        <v>535</v>
      </c>
      <c r="B701" s="43" t="s">
        <v>304</v>
      </c>
      <c r="C701" s="55" t="s">
        <v>1784</v>
      </c>
      <c r="D701" s="31"/>
      <c r="E701" s="31"/>
      <c r="F701" s="31" t="s">
        <v>1614</v>
      </c>
      <c r="G701" s="31" t="s">
        <v>1227</v>
      </c>
      <c r="AMJ701" s="32"/>
    </row>
    <row r="702" spans="1:1024" ht="14.25">
      <c r="A702" s="29" t="s">
        <v>532</v>
      </c>
      <c r="B702" s="43" t="s">
        <v>304</v>
      </c>
      <c r="C702" s="31" t="s">
        <v>3790</v>
      </c>
      <c r="D702" s="31"/>
      <c r="E702" s="31" t="s">
        <v>3791</v>
      </c>
      <c r="F702" s="31" t="s">
        <v>3791</v>
      </c>
      <c r="G702" s="31"/>
    </row>
    <row r="703" spans="1:1024" ht="14.25">
      <c r="A703" s="29" t="s">
        <v>533</v>
      </c>
      <c r="B703" s="43" t="s">
        <v>304</v>
      </c>
      <c r="C703" s="31" t="s">
        <v>1370</v>
      </c>
      <c r="D703" s="31"/>
      <c r="E703" s="31" t="s">
        <v>3792</v>
      </c>
      <c r="F703" s="31" t="s">
        <v>3792</v>
      </c>
      <c r="G703" s="178"/>
    </row>
    <row r="704" spans="1:1024" ht="14.25">
      <c r="A704" s="29" t="s">
        <v>113</v>
      </c>
      <c r="B704" s="43" t="s">
        <v>304</v>
      </c>
      <c r="C704" s="31" t="s">
        <v>1788</v>
      </c>
      <c r="D704" s="31"/>
      <c r="E704" s="31"/>
      <c r="F704" s="31" t="s">
        <v>3793</v>
      </c>
      <c r="G704" s="31" t="s">
        <v>1226</v>
      </c>
    </row>
    <row r="705" spans="1:1024" ht="14.25">
      <c r="A705" s="29" t="s">
        <v>113</v>
      </c>
      <c r="B705" s="43" t="s">
        <v>304</v>
      </c>
      <c r="C705" s="31" t="s">
        <v>3794</v>
      </c>
      <c r="D705" s="31"/>
      <c r="E705" s="31"/>
      <c r="F705" s="31" t="s">
        <v>3795</v>
      </c>
      <c r="G705" s="31" t="s">
        <v>1227</v>
      </c>
    </row>
    <row r="706" spans="1:1024" ht="14.25">
      <c r="A706" s="123" t="s">
        <v>1237</v>
      </c>
      <c r="B706" s="43" t="s">
        <v>304</v>
      </c>
      <c r="C706" s="55" t="s">
        <v>1233</v>
      </c>
      <c r="D706" s="31"/>
      <c r="E706" s="31"/>
      <c r="F706" s="31" t="s">
        <v>3796</v>
      </c>
      <c r="G706" s="178" t="s">
        <v>1226</v>
      </c>
      <c r="AMJ706" s="32"/>
    </row>
    <row r="707" spans="1:1024" ht="14.25">
      <c r="A707" s="123" t="s">
        <v>1237</v>
      </c>
      <c r="B707" s="43" t="s">
        <v>304</v>
      </c>
      <c r="C707" s="55" t="s">
        <v>3797</v>
      </c>
      <c r="D707" s="31"/>
      <c r="E707" s="31"/>
      <c r="F707" s="31" t="s">
        <v>3798</v>
      </c>
      <c r="G707" s="31" t="s">
        <v>1227</v>
      </c>
      <c r="AMJ707" s="32"/>
    </row>
    <row r="708" spans="1:1024" ht="14.25">
      <c r="A708" s="123" t="s">
        <v>114</v>
      </c>
      <c r="B708" s="43" t="s">
        <v>304</v>
      </c>
      <c r="C708" s="55" t="s">
        <v>1788</v>
      </c>
      <c r="D708" s="31"/>
      <c r="E708" s="31"/>
      <c r="F708" s="31" t="s">
        <v>3793</v>
      </c>
      <c r="G708" s="178" t="s">
        <v>1226</v>
      </c>
      <c r="AMJ708" s="32"/>
    </row>
    <row r="709" spans="1:1024" ht="14.25">
      <c r="A709" s="75" t="s">
        <v>114</v>
      </c>
      <c r="B709" s="47" t="s">
        <v>304</v>
      </c>
      <c r="C709" s="74" t="s">
        <v>3794</v>
      </c>
      <c r="D709" s="54"/>
      <c r="E709" s="54"/>
      <c r="F709" s="54" t="s">
        <v>3799</v>
      </c>
      <c r="G709" s="232" t="s">
        <v>1227</v>
      </c>
    </row>
    <row r="710" spans="1:1024" ht="14.25"/>
    <row r="711" spans="1:1024" ht="14.25"/>
    <row r="712" spans="1:1024" ht="24.6" customHeight="1"/>
    <row r="713" spans="1:1024" ht="15.75">
      <c r="A713" s="57" t="s">
        <v>3800</v>
      </c>
      <c r="B713" s="57"/>
      <c r="C713" s="57"/>
      <c r="D713" s="57"/>
      <c r="E713" s="57"/>
      <c r="F713" s="57"/>
      <c r="G713" s="57"/>
    </row>
    <row r="714" spans="1:1024" s="39" customFormat="1" ht="60">
      <c r="A714" s="40"/>
      <c r="B714" s="113" t="s">
        <v>26</v>
      </c>
      <c r="C714" s="78" t="s">
        <v>35</v>
      </c>
      <c r="D714" s="78" t="s">
        <v>2237</v>
      </c>
      <c r="E714" s="78" t="s">
        <v>28</v>
      </c>
      <c r="F714" s="78" t="s">
        <v>31</v>
      </c>
      <c r="G714" s="78" t="s">
        <v>3352</v>
      </c>
      <c r="H714"/>
    </row>
    <row r="715" spans="1:1024" ht="15">
      <c r="A715" s="41" t="s">
        <v>271</v>
      </c>
      <c r="B715" s="42"/>
      <c r="C715" s="71"/>
      <c r="D715" s="71"/>
      <c r="E715" s="71"/>
      <c r="F715" s="71"/>
      <c r="G715" s="71"/>
    </row>
    <row r="716" spans="1:1024" ht="14.25">
      <c r="A716" s="29" t="s">
        <v>3801</v>
      </c>
      <c r="B716" s="43" t="s">
        <v>3802</v>
      </c>
      <c r="C716" s="31">
        <v>1</v>
      </c>
      <c r="D716" s="31" t="s">
        <v>1662</v>
      </c>
      <c r="E716" s="31" t="s">
        <v>838</v>
      </c>
      <c r="F716" s="31" t="s">
        <v>831</v>
      </c>
      <c r="G716" s="31"/>
    </row>
    <row r="717" spans="1:1024" ht="14.25">
      <c r="A717" s="29" t="s">
        <v>3801</v>
      </c>
      <c r="B717" s="43" t="s">
        <v>3803</v>
      </c>
      <c r="C717" s="31" t="s">
        <v>180</v>
      </c>
      <c r="D717" s="31"/>
      <c r="E717" s="31" t="s">
        <v>872</v>
      </c>
      <c r="F717" s="31" t="s">
        <v>831</v>
      </c>
      <c r="G717" s="31"/>
    </row>
    <row r="718" spans="1:1024" ht="14.25">
      <c r="A718" s="29" t="s">
        <v>3801</v>
      </c>
      <c r="B718" s="43" t="s">
        <v>3804</v>
      </c>
      <c r="C718" s="31" t="s">
        <v>180</v>
      </c>
      <c r="D718" s="31"/>
      <c r="E718" s="31" t="s">
        <v>872</v>
      </c>
      <c r="F718" s="31" t="s">
        <v>180</v>
      </c>
      <c r="G718" s="31"/>
    </row>
    <row r="719" spans="1:1024" ht="14.25">
      <c r="A719" s="29" t="s">
        <v>3801</v>
      </c>
      <c r="B719" s="43" t="s">
        <v>3805</v>
      </c>
      <c r="C719" s="31" t="s">
        <v>180</v>
      </c>
      <c r="D719" s="31" t="s">
        <v>1664</v>
      </c>
      <c r="E719" s="31" t="s">
        <v>837</v>
      </c>
      <c r="F719" s="31" t="s">
        <v>180</v>
      </c>
      <c r="G719" s="31"/>
    </row>
    <row r="720" spans="1:1024" ht="14.25">
      <c r="A720" s="29" t="s">
        <v>3801</v>
      </c>
      <c r="B720" s="43" t="s">
        <v>3806</v>
      </c>
      <c r="C720" s="31" t="s">
        <v>180</v>
      </c>
      <c r="D720" s="31"/>
      <c r="E720" s="31" t="s">
        <v>833</v>
      </c>
      <c r="F720" s="31" t="s">
        <v>180</v>
      </c>
      <c r="G720" s="31"/>
    </row>
    <row r="721" spans="1:1024" ht="14.25">
      <c r="A721" s="29" t="s">
        <v>3807</v>
      </c>
      <c r="B721" s="43" t="s">
        <v>3808</v>
      </c>
      <c r="C721" s="31">
        <v>1</v>
      </c>
      <c r="D721" s="31" t="s">
        <v>1662</v>
      </c>
      <c r="E721" s="31" t="s">
        <v>838</v>
      </c>
      <c r="F721" s="31" t="s">
        <v>831</v>
      </c>
      <c r="G721" s="31"/>
    </row>
    <row r="722" spans="1:1024" ht="14.25">
      <c r="A722" s="29" t="s">
        <v>3809</v>
      </c>
      <c r="B722" s="43" t="s">
        <v>3810</v>
      </c>
      <c r="C722" s="31" t="s">
        <v>180</v>
      </c>
      <c r="D722" s="31" t="s">
        <v>1664</v>
      </c>
      <c r="E722" s="31" t="s">
        <v>221</v>
      </c>
      <c r="F722" s="31" t="s">
        <v>180</v>
      </c>
      <c r="G722" s="31"/>
    </row>
    <row r="723" spans="1:1024" ht="14.25">
      <c r="A723" s="29" t="s">
        <v>3811</v>
      </c>
      <c r="B723" s="43" t="s">
        <v>3810</v>
      </c>
      <c r="C723" s="31" t="s">
        <v>180</v>
      </c>
      <c r="D723" s="31" t="s">
        <v>1664</v>
      </c>
      <c r="E723" s="31" t="s">
        <v>221</v>
      </c>
      <c r="F723" s="31" t="s">
        <v>180</v>
      </c>
      <c r="G723" s="31"/>
    </row>
    <row r="724" spans="1:1024" ht="14.25">
      <c r="A724" s="29"/>
      <c r="B724" s="43"/>
      <c r="C724" s="31"/>
      <c r="D724" s="31"/>
      <c r="E724" s="31"/>
      <c r="F724" s="31"/>
      <c r="G724" s="31"/>
    </row>
    <row r="725" spans="1:1024" ht="15">
      <c r="A725" s="41" t="s">
        <v>597</v>
      </c>
      <c r="B725" s="43"/>
      <c r="C725" s="31"/>
      <c r="D725" s="31"/>
      <c r="E725" s="31"/>
      <c r="F725" s="31"/>
      <c r="G725" s="31"/>
    </row>
    <row r="726" spans="1:1024" ht="14.25">
      <c r="A726" s="29" t="s">
        <v>3812</v>
      </c>
      <c r="B726" s="43" t="s">
        <v>3813</v>
      </c>
      <c r="C726" s="31">
        <v>1</v>
      </c>
      <c r="D726" s="31" t="s">
        <v>1662</v>
      </c>
      <c r="E726" s="31" t="s">
        <v>838</v>
      </c>
      <c r="F726" s="31" t="s">
        <v>831</v>
      </c>
      <c r="G726" s="31"/>
    </row>
    <row r="727" spans="1:1024" ht="14.25">
      <c r="A727" s="29" t="s">
        <v>3814</v>
      </c>
      <c r="B727" s="43" t="s">
        <v>3813</v>
      </c>
      <c r="C727" s="31">
        <v>1</v>
      </c>
      <c r="D727" s="31" t="s">
        <v>1662</v>
      </c>
      <c r="E727" s="31" t="s">
        <v>838</v>
      </c>
      <c r="F727" s="31" t="s">
        <v>831</v>
      </c>
      <c r="G727" s="31"/>
    </row>
    <row r="728" spans="1:1024" ht="14.25">
      <c r="A728" s="29"/>
      <c r="B728" s="43"/>
      <c r="C728" s="31"/>
      <c r="D728" s="31"/>
      <c r="E728" s="31"/>
      <c r="F728" s="31"/>
      <c r="G728" s="31"/>
    </row>
    <row r="729" spans="1:1024" ht="15">
      <c r="A729" s="41" t="s">
        <v>569</v>
      </c>
      <c r="B729" s="43"/>
      <c r="C729" s="31"/>
      <c r="D729" s="31"/>
      <c r="E729" s="31"/>
      <c r="F729" s="31"/>
      <c r="G729" s="31"/>
    </row>
    <row r="730" spans="1:1024" ht="14.25">
      <c r="A730" s="29" t="s">
        <v>3815</v>
      </c>
      <c r="B730" s="43" t="s">
        <v>3808</v>
      </c>
      <c r="C730" s="31">
        <v>1</v>
      </c>
      <c r="D730" s="31" t="s">
        <v>1662</v>
      </c>
      <c r="E730" s="31" t="s">
        <v>838</v>
      </c>
      <c r="F730" s="31" t="s">
        <v>831</v>
      </c>
      <c r="G730" s="31"/>
    </row>
    <row r="731" spans="1:1024" ht="14.25">
      <c r="A731" s="110" t="s">
        <v>3816</v>
      </c>
      <c r="B731" s="43" t="s">
        <v>3808</v>
      </c>
      <c r="C731" s="31">
        <v>1</v>
      </c>
      <c r="D731" s="31" t="s">
        <v>1662</v>
      </c>
      <c r="E731" s="31" t="s">
        <v>838</v>
      </c>
      <c r="F731" s="31" t="s">
        <v>831</v>
      </c>
      <c r="G731" s="31"/>
    </row>
    <row r="732" spans="1:1024" ht="14.25">
      <c r="A732" s="123" t="s">
        <v>3817</v>
      </c>
      <c r="B732" s="43" t="s">
        <v>3802</v>
      </c>
      <c r="C732" s="31">
        <v>1</v>
      </c>
      <c r="D732" s="31" t="s">
        <v>1662</v>
      </c>
      <c r="E732" s="31" t="s">
        <v>838</v>
      </c>
      <c r="F732" s="31" t="s">
        <v>831</v>
      </c>
      <c r="G732" s="178"/>
      <c r="AMJ732" s="32"/>
    </row>
    <row r="733" spans="1:1024" ht="14.25">
      <c r="A733" s="75" t="s">
        <v>3818</v>
      </c>
      <c r="B733" s="47" t="s">
        <v>3802</v>
      </c>
      <c r="C733" s="74" t="s">
        <v>180</v>
      </c>
      <c r="D733" s="54" t="s">
        <v>1663</v>
      </c>
      <c r="E733" s="54" t="s">
        <v>837</v>
      </c>
      <c r="F733" s="54" t="s">
        <v>180</v>
      </c>
      <c r="G733" s="232"/>
    </row>
  </sheetData>
  <mergeCells count="23">
    <mergeCell ref="A239:G239"/>
    <mergeCell ref="A307:G307"/>
    <mergeCell ref="A483:B483"/>
    <mergeCell ref="A490:G490"/>
    <mergeCell ref="A713:G713"/>
    <mergeCell ref="B14:G14"/>
    <mergeCell ref="B15:G15"/>
    <mergeCell ref="B16:G16"/>
    <mergeCell ref="A18:G18"/>
    <mergeCell ref="A185:B185"/>
    <mergeCell ref="A213:B213"/>
    <mergeCell ref="B8:G8"/>
    <mergeCell ref="B9:G9"/>
    <mergeCell ref="B10:G10"/>
    <mergeCell ref="B11:G11"/>
    <mergeCell ref="B12:G12"/>
    <mergeCell ref="B13:G13"/>
    <mergeCell ref="A1:G1"/>
    <mergeCell ref="A2:G2"/>
    <mergeCell ref="A4:G4"/>
    <mergeCell ref="B5:G5"/>
    <mergeCell ref="B6:G6"/>
    <mergeCell ref="B7:G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8"/>
  <sheetViews>
    <sheetView workbookViewId="0"/>
  </sheetViews>
  <sheetFormatPr defaultRowHeight="27.95"/>
  <cols>
    <col min="1" max="1" width="18.875" customWidth="1"/>
    <col min="2" max="2" width="9.625" customWidth="1"/>
    <col min="3" max="3" width="5.25" customWidth="1"/>
    <col min="4" max="4" width="10.625" customWidth="1"/>
    <col min="5" max="5" width="7.5" style="24" customWidth="1"/>
    <col min="6" max="6" width="10.875" style="24" customWidth="1"/>
    <col min="7" max="7" width="14.75" customWidth="1"/>
  </cols>
  <sheetData>
    <row r="1" spans="1:7" ht="14.25">
      <c r="A1" s="243" t="s">
        <v>3819</v>
      </c>
      <c r="B1" s="243"/>
      <c r="C1" s="243"/>
      <c r="D1" s="243"/>
      <c r="E1" s="243"/>
      <c r="F1" s="243"/>
      <c r="G1" s="243"/>
    </row>
    <row r="2" spans="1:7" ht="15.75">
      <c r="A2" s="57" t="s">
        <v>1980</v>
      </c>
      <c r="B2" s="57"/>
      <c r="C2" s="57"/>
      <c r="D2" s="57"/>
      <c r="E2" s="57"/>
      <c r="F2" s="57"/>
      <c r="G2" s="57"/>
    </row>
    <row r="3" spans="1:7" ht="14.25"/>
    <row r="4" spans="1:7" ht="14.25">
      <c r="A4" s="58" t="s">
        <v>255</v>
      </c>
      <c r="B4" s="58"/>
      <c r="C4" s="58"/>
      <c r="D4" s="58"/>
      <c r="E4" s="58"/>
      <c r="F4" s="58"/>
      <c r="G4" s="58"/>
    </row>
    <row r="5" spans="1:7" ht="15">
      <c r="A5" s="39" t="s">
        <v>258</v>
      </c>
      <c r="B5" s="59" t="s">
        <v>2222</v>
      </c>
      <c r="C5" s="59"/>
      <c r="D5" s="59"/>
      <c r="E5" s="59"/>
      <c r="F5" s="59"/>
      <c r="G5" s="59"/>
    </row>
    <row r="6" spans="1:7" ht="15">
      <c r="A6" s="39" t="s">
        <v>1982</v>
      </c>
      <c r="B6" s="59" t="s">
        <v>3820</v>
      </c>
      <c r="C6" s="59"/>
      <c r="D6" s="59"/>
      <c r="E6" s="59"/>
      <c r="F6" s="59"/>
      <c r="G6" s="59"/>
    </row>
    <row r="7" spans="1:7" ht="15">
      <c r="A7" s="39" t="s">
        <v>3119</v>
      </c>
      <c r="B7" s="59" t="s">
        <v>3821</v>
      </c>
      <c r="C7" s="59"/>
      <c r="D7" s="59"/>
      <c r="E7" s="59"/>
      <c r="F7" s="59"/>
      <c r="G7" s="59"/>
    </row>
    <row r="8" spans="1:7" ht="15">
      <c r="A8" s="39"/>
      <c r="B8" s="39" t="s">
        <v>3822</v>
      </c>
      <c r="C8" s="16" t="s">
        <v>3823</v>
      </c>
      <c r="D8" s="16"/>
      <c r="E8" s="16"/>
      <c r="F8" s="16"/>
      <c r="G8" s="16"/>
    </row>
    <row r="9" spans="1:7" ht="15">
      <c r="A9" s="39"/>
      <c r="B9" s="39" t="s">
        <v>3824</v>
      </c>
      <c r="C9" s="16" t="s">
        <v>3825</v>
      </c>
      <c r="D9" s="16"/>
      <c r="E9" s="16"/>
      <c r="F9" s="16"/>
      <c r="G9" s="16"/>
    </row>
    <row r="10" spans="1:7" ht="15">
      <c r="A10" s="39"/>
      <c r="B10" s="39" t="s">
        <v>3826</v>
      </c>
      <c r="C10" s="16" t="s">
        <v>3827</v>
      </c>
      <c r="D10" s="16"/>
      <c r="E10" s="16"/>
      <c r="F10" s="16"/>
      <c r="G10" s="16"/>
    </row>
    <row r="11" spans="1:7" ht="15">
      <c r="A11" s="39"/>
      <c r="B11" s="39" t="s">
        <v>3828</v>
      </c>
      <c r="C11" s="16" t="s">
        <v>3829</v>
      </c>
      <c r="D11" s="16"/>
      <c r="E11" s="16"/>
      <c r="F11" s="16"/>
      <c r="G11" s="16"/>
    </row>
    <row r="12" spans="1:7" ht="15">
      <c r="A12" s="39"/>
      <c r="B12" s="39" t="s">
        <v>3830</v>
      </c>
      <c r="C12" s="16" t="s">
        <v>3831</v>
      </c>
      <c r="D12" s="16"/>
      <c r="E12" s="16"/>
      <c r="F12" s="16"/>
      <c r="G12" s="16"/>
    </row>
    <row r="13" spans="1:7" ht="15">
      <c r="A13" s="39"/>
      <c r="B13" s="39" t="s">
        <v>3832</v>
      </c>
      <c r="C13" s="16" t="s">
        <v>3833</v>
      </c>
      <c r="D13" s="16"/>
      <c r="E13" s="16"/>
      <c r="F13" s="16"/>
      <c r="G13" s="16"/>
    </row>
    <row r="14" spans="1:7" ht="15">
      <c r="A14" s="39"/>
      <c r="B14" s="39" t="s">
        <v>3834</v>
      </c>
      <c r="C14" s="16" t="s">
        <v>3835</v>
      </c>
      <c r="D14" s="16"/>
      <c r="E14" s="16"/>
      <c r="F14" s="16"/>
      <c r="G14" s="16"/>
    </row>
    <row r="15" spans="1:7" ht="15">
      <c r="A15" s="39"/>
      <c r="B15" s="39" t="s">
        <v>3836</v>
      </c>
      <c r="C15" s="16" t="s">
        <v>3837</v>
      </c>
      <c r="D15" s="16"/>
      <c r="E15" s="16"/>
      <c r="F15" s="16"/>
      <c r="G15" s="16"/>
    </row>
    <row r="16" spans="1:7" ht="15">
      <c r="A16" s="39"/>
      <c r="B16" s="39" t="s">
        <v>3838</v>
      </c>
      <c r="C16" s="16" t="s">
        <v>3839</v>
      </c>
      <c r="D16" s="16"/>
      <c r="E16" s="16"/>
      <c r="F16" s="16"/>
      <c r="G16" s="16"/>
    </row>
    <row r="17" spans="1:7" ht="90.2" customHeight="1">
      <c r="A17" s="39" t="s">
        <v>262</v>
      </c>
      <c r="B17" s="59" t="s">
        <v>3350</v>
      </c>
      <c r="C17" s="59"/>
      <c r="D17" s="59"/>
      <c r="E17" s="59"/>
      <c r="F17" s="59"/>
      <c r="G17" s="59"/>
    </row>
    <row r="18" spans="1:7" ht="65.650000000000006" customHeight="1">
      <c r="A18" s="39"/>
      <c r="B18" s="59" t="s">
        <v>3840</v>
      </c>
      <c r="C18" s="59"/>
      <c r="D18" s="59"/>
      <c r="E18" s="59"/>
      <c r="F18" s="59"/>
      <c r="G18" s="59"/>
    </row>
    <row r="19" spans="1:7" ht="30">
      <c r="A19" s="39" t="s">
        <v>264</v>
      </c>
      <c r="B19" s="59" t="s">
        <v>3351</v>
      </c>
      <c r="C19" s="59"/>
      <c r="D19" s="59"/>
      <c r="E19" s="59"/>
      <c r="F19" s="59"/>
      <c r="G19" s="59"/>
    </row>
    <row r="20" spans="1:7" ht="22.35" customHeight="1"/>
    <row r="21" spans="1:7" ht="15.75">
      <c r="A21" s="57" t="s">
        <v>268</v>
      </c>
      <c r="B21" s="57"/>
      <c r="C21" s="57"/>
      <c r="D21" s="57"/>
      <c r="E21" s="57"/>
      <c r="F21" s="57"/>
      <c r="G21" s="57"/>
    </row>
    <row r="22" spans="1:7" ht="30">
      <c r="A22" s="40"/>
      <c r="B22" s="113" t="s">
        <v>26</v>
      </c>
      <c r="C22" s="113" t="s">
        <v>35</v>
      </c>
      <c r="D22" s="113" t="s">
        <v>3127</v>
      </c>
      <c r="E22" s="78" t="s">
        <v>28</v>
      </c>
      <c r="F22" s="78" t="s">
        <v>3841</v>
      </c>
      <c r="G22" s="113" t="s">
        <v>3352</v>
      </c>
    </row>
    <row r="23" spans="1:7" ht="15">
      <c r="A23" s="238" t="s">
        <v>271</v>
      </c>
      <c r="B23" s="43"/>
      <c r="C23" s="43"/>
      <c r="D23" s="43"/>
      <c r="E23" s="31"/>
      <c r="F23" s="31"/>
      <c r="G23" s="43"/>
    </row>
    <row r="24" spans="1:7" ht="14.25">
      <c r="A24" s="29" t="s">
        <v>272</v>
      </c>
      <c r="B24" s="43" t="s">
        <v>273</v>
      </c>
      <c r="C24" s="43">
        <v>1</v>
      </c>
      <c r="D24" s="43" t="s">
        <v>3842</v>
      </c>
      <c r="E24" s="31">
        <v>1</v>
      </c>
      <c r="F24" s="31">
        <v>1</v>
      </c>
      <c r="G24" s="43"/>
    </row>
    <row r="25" spans="1:7" ht="14.25">
      <c r="A25" s="29" t="s">
        <v>272</v>
      </c>
      <c r="B25" s="43" t="s">
        <v>276</v>
      </c>
      <c r="C25" s="43">
        <v>1</v>
      </c>
      <c r="D25" s="43" t="s">
        <v>3842</v>
      </c>
      <c r="E25" s="31">
        <v>1</v>
      </c>
      <c r="F25" s="31">
        <v>1</v>
      </c>
      <c r="G25" s="43"/>
    </row>
    <row r="26" spans="1:7" ht="28.5">
      <c r="A26" s="29" t="s">
        <v>272</v>
      </c>
      <c r="B26" s="43" t="s">
        <v>296</v>
      </c>
      <c r="C26" s="43">
        <v>1</v>
      </c>
      <c r="D26" s="43" t="s">
        <v>3843</v>
      </c>
      <c r="E26" s="31">
        <v>2</v>
      </c>
      <c r="F26" s="31">
        <v>1</v>
      </c>
      <c r="G26" s="45" t="s">
        <v>3844</v>
      </c>
    </row>
    <row r="27" spans="1:7" ht="14.25">
      <c r="A27" s="29" t="s">
        <v>272</v>
      </c>
      <c r="B27" s="43" t="s">
        <v>325</v>
      </c>
      <c r="C27" s="43">
        <v>1</v>
      </c>
      <c r="D27" s="43" t="s">
        <v>3845</v>
      </c>
      <c r="E27" s="31">
        <v>2</v>
      </c>
      <c r="F27" s="31">
        <v>1.5</v>
      </c>
      <c r="G27" s="43"/>
    </row>
    <row r="28" spans="1:7" ht="14.25">
      <c r="A28" s="29" t="s">
        <v>272</v>
      </c>
      <c r="B28" s="43" t="s">
        <v>291</v>
      </c>
      <c r="C28" s="43">
        <v>1</v>
      </c>
      <c r="D28" s="43" t="s">
        <v>3845</v>
      </c>
      <c r="E28" s="31"/>
      <c r="F28" s="31">
        <v>1.5</v>
      </c>
      <c r="G28" s="43"/>
    </row>
    <row r="29" spans="1:7" ht="14.25">
      <c r="A29" s="29" t="s">
        <v>272</v>
      </c>
      <c r="B29" s="43" t="s">
        <v>292</v>
      </c>
      <c r="C29" s="43"/>
      <c r="D29" s="43"/>
      <c r="E29" s="31"/>
      <c r="F29" s="31">
        <v>1</v>
      </c>
      <c r="G29" s="43"/>
    </row>
    <row r="30" spans="1:7" ht="14.25">
      <c r="A30" s="29" t="s">
        <v>272</v>
      </c>
      <c r="B30" s="43" t="s">
        <v>2005</v>
      </c>
      <c r="C30" s="43"/>
      <c r="D30" s="43"/>
      <c r="E30" s="31"/>
      <c r="F30" s="31">
        <v>2</v>
      </c>
      <c r="G30" s="43"/>
    </row>
    <row r="31" spans="1:7" ht="14.25">
      <c r="A31" s="29" t="s">
        <v>272</v>
      </c>
      <c r="B31" s="43" t="s">
        <v>2006</v>
      </c>
      <c r="C31" s="43"/>
      <c r="D31" s="43"/>
      <c r="E31" s="31">
        <v>20</v>
      </c>
      <c r="F31" s="31">
        <v>20</v>
      </c>
      <c r="G31" s="43"/>
    </row>
    <row r="32" spans="1:7" ht="14.25">
      <c r="A32" s="29" t="s">
        <v>272</v>
      </c>
      <c r="B32" s="43" t="s">
        <v>2007</v>
      </c>
      <c r="C32" s="43"/>
      <c r="D32" s="43"/>
      <c r="E32" s="31">
        <v>20</v>
      </c>
      <c r="F32" s="31">
        <v>20</v>
      </c>
      <c r="G32" s="43"/>
    </row>
    <row r="33" spans="1:7" ht="14.25">
      <c r="A33" s="29" t="s">
        <v>651</v>
      </c>
      <c r="B33" s="43" t="s">
        <v>325</v>
      </c>
      <c r="C33" s="43"/>
      <c r="D33" s="43" t="s">
        <v>3845</v>
      </c>
      <c r="E33" s="31">
        <v>2</v>
      </c>
      <c r="F33" s="31">
        <v>1.5</v>
      </c>
      <c r="G33" s="43"/>
    </row>
    <row r="34" spans="1:7" ht="28.5">
      <c r="A34" s="53" t="s">
        <v>3846</v>
      </c>
      <c r="B34" s="43" t="s">
        <v>273</v>
      </c>
      <c r="C34" s="43">
        <v>1</v>
      </c>
      <c r="D34" s="43" t="s">
        <v>3842</v>
      </c>
      <c r="E34" s="31">
        <v>1</v>
      </c>
      <c r="F34" s="31">
        <v>1</v>
      </c>
      <c r="G34" s="43"/>
    </row>
    <row r="35" spans="1:7" ht="14.25">
      <c r="A35" s="29" t="s">
        <v>2351</v>
      </c>
      <c r="B35" s="43" t="s">
        <v>296</v>
      </c>
      <c r="C35" s="43">
        <v>2</v>
      </c>
      <c r="D35" s="43" t="s">
        <v>3847</v>
      </c>
      <c r="E35" s="31">
        <v>3</v>
      </c>
      <c r="F35" s="31">
        <v>1</v>
      </c>
      <c r="G35" s="43"/>
    </row>
    <row r="36" spans="1:7" ht="14.25">
      <c r="A36" s="29" t="s">
        <v>840</v>
      </c>
      <c r="B36" s="43" t="s">
        <v>296</v>
      </c>
      <c r="C36" s="43">
        <v>1</v>
      </c>
      <c r="D36" s="43" t="s">
        <v>3843</v>
      </c>
      <c r="E36" s="31">
        <v>2</v>
      </c>
      <c r="F36" s="31">
        <v>1</v>
      </c>
      <c r="G36" s="43"/>
    </row>
    <row r="37" spans="1:7" ht="14.25">
      <c r="A37" s="29" t="s">
        <v>297</v>
      </c>
      <c r="B37" s="43" t="s">
        <v>273</v>
      </c>
      <c r="C37" s="43">
        <v>2</v>
      </c>
      <c r="D37" s="43" t="s">
        <v>3848</v>
      </c>
      <c r="E37" s="31">
        <v>2</v>
      </c>
      <c r="F37" s="31">
        <v>1</v>
      </c>
      <c r="G37" s="43"/>
    </row>
    <row r="38" spans="1:7" ht="14.25">
      <c r="A38" s="29" t="s">
        <v>297</v>
      </c>
      <c r="B38" s="43" t="s">
        <v>296</v>
      </c>
      <c r="C38" s="43"/>
      <c r="D38" s="43" t="s">
        <v>3849</v>
      </c>
      <c r="E38" s="31">
        <v>5</v>
      </c>
      <c r="F38" s="31">
        <v>2</v>
      </c>
      <c r="G38" s="43"/>
    </row>
    <row r="39" spans="1:7" ht="14.25">
      <c r="A39" s="29" t="s">
        <v>298</v>
      </c>
      <c r="B39" s="43" t="s">
        <v>273</v>
      </c>
      <c r="C39" s="43">
        <v>3</v>
      </c>
      <c r="D39" s="43" t="s">
        <v>3842</v>
      </c>
      <c r="E39" s="31">
        <v>3</v>
      </c>
      <c r="F39" s="31">
        <v>3</v>
      </c>
      <c r="G39" s="43"/>
    </row>
    <row r="40" spans="1:7" ht="14.25">
      <c r="A40" s="29" t="s">
        <v>298</v>
      </c>
      <c r="B40" s="43" t="s">
        <v>296</v>
      </c>
      <c r="C40" s="43"/>
      <c r="D40" s="43"/>
      <c r="E40" s="31">
        <v>20</v>
      </c>
      <c r="F40" s="31">
        <v>20</v>
      </c>
      <c r="G40" s="43" t="s">
        <v>3357</v>
      </c>
    </row>
    <row r="41" spans="1:7" ht="14.25">
      <c r="A41" s="29" t="s">
        <v>300</v>
      </c>
      <c r="B41" s="43" t="s">
        <v>304</v>
      </c>
      <c r="C41" s="43"/>
      <c r="D41" s="43"/>
      <c r="E41" s="31">
        <v>6</v>
      </c>
      <c r="F41" s="31"/>
      <c r="G41" s="43"/>
    </row>
    <row r="42" spans="1:7" ht="14.25">
      <c r="A42" s="29" t="s">
        <v>301</v>
      </c>
      <c r="B42" s="43" t="s">
        <v>302</v>
      </c>
      <c r="C42" s="43"/>
      <c r="D42" s="43" t="s">
        <v>3845</v>
      </c>
      <c r="E42" s="31"/>
      <c r="F42" s="31" t="s">
        <v>486</v>
      </c>
      <c r="G42" s="43"/>
    </row>
    <row r="43" spans="1:7" ht="14.25">
      <c r="A43" s="29" t="s">
        <v>301</v>
      </c>
      <c r="B43" s="43" t="s">
        <v>303</v>
      </c>
      <c r="C43" s="43"/>
      <c r="D43" s="43" t="s">
        <v>3845</v>
      </c>
      <c r="E43" s="31"/>
      <c r="F43" s="31" t="s">
        <v>486</v>
      </c>
      <c r="G43" s="43"/>
    </row>
    <row r="44" spans="1:7" ht="14.25">
      <c r="A44" s="29" t="s">
        <v>301</v>
      </c>
      <c r="B44" s="43" t="s">
        <v>304</v>
      </c>
      <c r="C44" s="43"/>
      <c r="D44" s="43" t="s">
        <v>3850</v>
      </c>
      <c r="E44" s="31"/>
      <c r="F44" s="31">
        <v>2</v>
      </c>
      <c r="G44" s="43"/>
    </row>
    <row r="45" spans="1:7" ht="14.25">
      <c r="A45" s="29" t="s">
        <v>301</v>
      </c>
      <c r="B45" s="43" t="s">
        <v>305</v>
      </c>
      <c r="C45" s="43"/>
      <c r="D45" s="43"/>
      <c r="E45" s="31"/>
      <c r="F45" s="31">
        <v>17</v>
      </c>
      <c r="G45" s="43"/>
    </row>
    <row r="46" spans="1:7" ht="14.25">
      <c r="A46" s="29" t="s">
        <v>656</v>
      </c>
      <c r="B46" s="43"/>
      <c r="C46" s="43"/>
      <c r="D46" s="43"/>
      <c r="E46" s="31">
        <v>8</v>
      </c>
      <c r="F46" s="31">
        <v>8</v>
      </c>
      <c r="G46" s="43"/>
    </row>
    <row r="47" spans="1:7" ht="14.25">
      <c r="A47" s="29" t="s">
        <v>307</v>
      </c>
      <c r="B47" s="43"/>
      <c r="C47" s="43"/>
      <c r="D47" s="43"/>
      <c r="E47" s="31"/>
      <c r="F47" s="31">
        <v>15</v>
      </c>
      <c r="G47" s="43" t="s">
        <v>3358</v>
      </c>
    </row>
    <row r="48" spans="1:7" ht="14.25">
      <c r="A48" s="29" t="s">
        <v>308</v>
      </c>
      <c r="B48" s="43" t="s">
        <v>302</v>
      </c>
      <c r="C48" s="43"/>
      <c r="D48" s="43" t="s">
        <v>3843</v>
      </c>
      <c r="E48" s="31"/>
      <c r="F48" s="31">
        <v>1.25</v>
      </c>
      <c r="G48" s="43"/>
    </row>
    <row r="49" spans="1:7" ht="14.25">
      <c r="A49" s="29" t="s">
        <v>308</v>
      </c>
      <c r="B49" s="43" t="s">
        <v>2247</v>
      </c>
      <c r="C49" s="43"/>
      <c r="D49" s="43"/>
      <c r="E49" s="31"/>
      <c r="F49" s="31">
        <v>4</v>
      </c>
      <c r="G49" s="43"/>
    </row>
    <row r="50" spans="1:7" ht="14.25">
      <c r="A50" s="29" t="s">
        <v>308</v>
      </c>
      <c r="B50" s="43" t="s">
        <v>304</v>
      </c>
      <c r="C50" s="43"/>
      <c r="D50" s="43"/>
      <c r="E50" s="31"/>
      <c r="F50" s="31">
        <v>5</v>
      </c>
      <c r="G50" s="43"/>
    </row>
    <row r="51" spans="1:7" ht="14.25">
      <c r="A51" s="29" t="s">
        <v>308</v>
      </c>
      <c r="B51" s="43" t="s">
        <v>305</v>
      </c>
      <c r="C51" s="43"/>
      <c r="D51" s="43"/>
      <c r="E51" s="31"/>
      <c r="F51" s="31">
        <v>20</v>
      </c>
      <c r="G51" s="43"/>
    </row>
    <row r="52" spans="1:7" ht="14.25">
      <c r="A52" s="29" t="s">
        <v>659</v>
      </c>
      <c r="B52" s="43"/>
      <c r="C52" s="43"/>
      <c r="D52" s="43"/>
      <c r="E52" s="31">
        <v>9</v>
      </c>
      <c r="F52" s="31">
        <v>9</v>
      </c>
      <c r="G52" s="43"/>
    </row>
    <row r="53" spans="1:7" ht="14.25">
      <c r="A53" s="29" t="s">
        <v>312</v>
      </c>
      <c r="B53" s="43"/>
      <c r="C53" s="43"/>
      <c r="D53" s="43"/>
      <c r="E53" s="31"/>
      <c r="F53" s="31">
        <v>12</v>
      </c>
      <c r="G53" s="43" t="s">
        <v>3358</v>
      </c>
    </row>
    <row r="54" spans="1:7" ht="14.25">
      <c r="A54" s="29" t="s">
        <v>317</v>
      </c>
      <c r="B54" s="43"/>
      <c r="C54" s="43">
        <v>1</v>
      </c>
      <c r="D54" s="43" t="s">
        <v>3851</v>
      </c>
      <c r="E54" s="31">
        <v>1</v>
      </c>
      <c r="F54" s="31">
        <v>1</v>
      </c>
      <c r="G54" s="43"/>
    </row>
    <row r="55" spans="1:7" ht="14.25">
      <c r="A55" s="29" t="s">
        <v>318</v>
      </c>
      <c r="B55" s="43"/>
      <c r="C55" s="43">
        <v>1</v>
      </c>
      <c r="D55" s="43" t="s">
        <v>3851</v>
      </c>
      <c r="E55" s="31">
        <v>1</v>
      </c>
      <c r="F55" s="31">
        <v>1</v>
      </c>
      <c r="G55" s="43"/>
    </row>
    <row r="56" spans="1:7" ht="14.25">
      <c r="A56" s="29" t="s">
        <v>319</v>
      </c>
      <c r="B56" s="43"/>
      <c r="C56" s="43"/>
      <c r="D56" s="43"/>
      <c r="E56" s="31">
        <v>9</v>
      </c>
      <c r="F56" s="31">
        <v>6</v>
      </c>
      <c r="G56" s="43" t="s">
        <v>3358</v>
      </c>
    </row>
    <row r="57" spans="1:7" ht="28.5">
      <c r="A57" s="53" t="s">
        <v>313</v>
      </c>
      <c r="B57" s="239" t="s">
        <v>296</v>
      </c>
      <c r="C57" s="239">
        <v>1</v>
      </c>
      <c r="D57" s="239" t="s">
        <v>3852</v>
      </c>
      <c r="E57" s="240">
        <v>1</v>
      </c>
      <c r="F57" s="240">
        <v>1</v>
      </c>
      <c r="G57" s="45" t="s">
        <v>3853</v>
      </c>
    </row>
    <row r="58" spans="1:7" ht="14.25">
      <c r="A58" s="29" t="s">
        <v>321</v>
      </c>
      <c r="B58" s="43" t="s">
        <v>302</v>
      </c>
      <c r="C58" s="43">
        <v>1</v>
      </c>
      <c r="D58" s="43" t="s">
        <v>3842</v>
      </c>
      <c r="E58" s="31">
        <v>1</v>
      </c>
      <c r="F58" s="31">
        <v>1</v>
      </c>
      <c r="G58" s="43"/>
    </row>
    <row r="59" spans="1:7" ht="28.5">
      <c r="A59" s="53" t="s">
        <v>1823</v>
      </c>
      <c r="B59" s="43" t="s">
        <v>304</v>
      </c>
      <c r="C59" s="43"/>
      <c r="D59" s="43"/>
      <c r="E59" s="31">
        <v>30</v>
      </c>
      <c r="F59" s="31">
        <v>30</v>
      </c>
      <c r="G59" s="43"/>
    </row>
    <row r="60" spans="1:7" ht="14.25">
      <c r="A60" s="29" t="s">
        <v>662</v>
      </c>
      <c r="B60" s="43" t="s">
        <v>304</v>
      </c>
      <c r="C60" s="43"/>
      <c r="D60" s="43" t="s">
        <v>3843</v>
      </c>
      <c r="E60" s="31"/>
      <c r="F60" s="31" t="s">
        <v>486</v>
      </c>
      <c r="G60" s="43"/>
    </row>
    <row r="61" spans="1:7" ht="14.25">
      <c r="A61" s="29" t="s">
        <v>663</v>
      </c>
      <c r="B61" s="43" t="s">
        <v>304</v>
      </c>
      <c r="C61" s="43"/>
      <c r="D61" s="43" t="s">
        <v>3843</v>
      </c>
      <c r="E61" s="31"/>
      <c r="F61" s="31" t="s">
        <v>486</v>
      </c>
      <c r="G61" s="43"/>
    </row>
    <row r="62" spans="1:7" ht="14.25">
      <c r="A62" s="29" t="s">
        <v>665</v>
      </c>
      <c r="B62" s="43"/>
      <c r="C62" s="43"/>
      <c r="D62" s="43"/>
      <c r="E62" s="31"/>
      <c r="F62" s="31">
        <v>14</v>
      </c>
      <c r="G62" s="43"/>
    </row>
    <row r="63" spans="1:7" ht="14.25">
      <c r="A63" s="29" t="s">
        <v>666</v>
      </c>
      <c r="B63" s="43"/>
      <c r="C63" s="43"/>
      <c r="D63" s="43"/>
      <c r="E63" s="31"/>
      <c r="F63" s="31">
        <v>14</v>
      </c>
      <c r="G63" s="43"/>
    </row>
    <row r="64" spans="1:7" ht="14.25">
      <c r="A64" s="29" t="s">
        <v>664</v>
      </c>
      <c r="B64" s="43"/>
      <c r="C64" s="43"/>
      <c r="D64" s="43"/>
      <c r="E64" s="31"/>
      <c r="F64" s="31">
        <v>14</v>
      </c>
      <c r="G64" s="43"/>
    </row>
    <row r="65" spans="1:7" ht="14.25">
      <c r="A65" s="29"/>
      <c r="B65" s="43"/>
      <c r="C65" s="43"/>
      <c r="D65" s="43"/>
      <c r="E65" s="31"/>
      <c r="F65" s="31"/>
      <c r="G65" s="43"/>
    </row>
    <row r="66" spans="1:7" ht="15">
      <c r="A66" s="60" t="s">
        <v>322</v>
      </c>
      <c r="B66" s="60"/>
      <c r="C66" s="43"/>
      <c r="D66" s="43"/>
      <c r="E66" s="31"/>
      <c r="F66" s="31"/>
      <c r="G66" s="43"/>
    </row>
    <row r="67" spans="1:7" ht="14.25">
      <c r="A67" s="29" t="s">
        <v>2138</v>
      </c>
      <c r="B67" s="43" t="s">
        <v>324</v>
      </c>
      <c r="C67" s="43">
        <v>1</v>
      </c>
      <c r="D67" s="43" t="s">
        <v>3854</v>
      </c>
      <c r="E67" s="31">
        <v>1</v>
      </c>
      <c r="F67" s="31" t="s">
        <v>278</v>
      </c>
      <c r="G67" s="43"/>
    </row>
    <row r="68" spans="1:7" ht="14.25">
      <c r="A68" s="29" t="s">
        <v>2138</v>
      </c>
      <c r="B68" s="43" t="s">
        <v>296</v>
      </c>
      <c r="C68" s="43">
        <v>2</v>
      </c>
      <c r="D68" s="43" t="s">
        <v>3855</v>
      </c>
      <c r="E68" s="31"/>
      <c r="F68" s="31">
        <v>1</v>
      </c>
      <c r="G68" s="43"/>
    </row>
    <row r="69" spans="1:7" ht="14.25">
      <c r="A69" s="29" t="s">
        <v>2138</v>
      </c>
      <c r="B69" s="43" t="s">
        <v>327</v>
      </c>
      <c r="C69" s="43">
        <v>3</v>
      </c>
      <c r="D69" s="52" t="s">
        <v>3856</v>
      </c>
      <c r="E69" s="31">
        <v>5</v>
      </c>
      <c r="F69" s="31">
        <v>2</v>
      </c>
      <c r="G69" s="43"/>
    </row>
    <row r="70" spans="1:7" ht="14.25">
      <c r="A70" s="29" t="s">
        <v>1828</v>
      </c>
      <c r="B70" s="43" t="s">
        <v>324</v>
      </c>
      <c r="C70" s="43">
        <v>1</v>
      </c>
      <c r="D70" s="43" t="s">
        <v>3851</v>
      </c>
      <c r="E70" s="31">
        <v>1</v>
      </c>
      <c r="F70" s="31">
        <v>1</v>
      </c>
      <c r="G70" s="43"/>
    </row>
    <row r="71" spans="1:7" ht="14.25">
      <c r="A71" s="29" t="s">
        <v>1828</v>
      </c>
      <c r="B71" s="43" t="s">
        <v>296</v>
      </c>
      <c r="C71" s="43">
        <v>2</v>
      </c>
      <c r="D71" s="43" t="s">
        <v>3857</v>
      </c>
      <c r="E71" s="31"/>
      <c r="F71" s="31">
        <v>1</v>
      </c>
      <c r="G71" s="43"/>
    </row>
    <row r="72" spans="1:7" ht="14.25">
      <c r="A72" s="29" t="s">
        <v>1828</v>
      </c>
      <c r="B72" s="43" t="s">
        <v>327</v>
      </c>
      <c r="C72" s="43">
        <v>3</v>
      </c>
      <c r="D72" s="43" t="s">
        <v>3858</v>
      </c>
      <c r="E72" s="31">
        <v>5</v>
      </c>
      <c r="F72" s="31">
        <v>2</v>
      </c>
      <c r="G72" s="43"/>
    </row>
    <row r="73" spans="1:7" ht="14.25">
      <c r="A73" s="29" t="s">
        <v>328</v>
      </c>
      <c r="B73" s="43" t="s">
        <v>324</v>
      </c>
      <c r="C73" s="43">
        <v>1</v>
      </c>
      <c r="D73" s="43" t="s">
        <v>3854</v>
      </c>
      <c r="E73" s="31">
        <v>1</v>
      </c>
      <c r="F73" s="31" t="s">
        <v>278</v>
      </c>
      <c r="G73" s="43"/>
    </row>
    <row r="74" spans="1:7" ht="14.25">
      <c r="A74" s="29" t="s">
        <v>328</v>
      </c>
      <c r="B74" s="43" t="s">
        <v>327</v>
      </c>
      <c r="C74" s="43">
        <v>2</v>
      </c>
      <c r="D74" s="43" t="s">
        <v>3855</v>
      </c>
      <c r="E74" s="31"/>
      <c r="F74" s="31">
        <v>1</v>
      </c>
      <c r="G74" s="43"/>
    </row>
    <row r="75" spans="1:7" ht="14.25">
      <c r="A75" s="29" t="s">
        <v>2014</v>
      </c>
      <c r="B75" s="43" t="s">
        <v>302</v>
      </c>
      <c r="C75" s="43">
        <v>1</v>
      </c>
      <c r="D75" s="43" t="s">
        <v>3854</v>
      </c>
      <c r="E75" s="31">
        <v>1</v>
      </c>
      <c r="F75" s="31" t="s">
        <v>278</v>
      </c>
      <c r="G75" s="43"/>
    </row>
    <row r="76" spans="1:7" ht="14.25">
      <c r="A76" s="29" t="s">
        <v>2014</v>
      </c>
      <c r="B76" s="43" t="s">
        <v>304</v>
      </c>
      <c r="C76" s="43">
        <v>3</v>
      </c>
      <c r="D76" s="52" t="s">
        <v>3856</v>
      </c>
      <c r="E76" s="31">
        <v>5</v>
      </c>
      <c r="F76" s="31"/>
      <c r="G76" s="43"/>
    </row>
    <row r="77" spans="1:7" ht="14.25">
      <c r="A77" s="29" t="s">
        <v>1639</v>
      </c>
      <c r="B77" s="43"/>
      <c r="C77" s="43"/>
      <c r="D77" s="43"/>
      <c r="E77" s="31"/>
      <c r="F77" s="31">
        <v>37</v>
      </c>
      <c r="G77" s="43" t="s">
        <v>3358</v>
      </c>
    </row>
    <row r="78" spans="1:7" ht="14.25">
      <c r="A78" s="29" t="s">
        <v>1640</v>
      </c>
      <c r="B78" s="43"/>
      <c r="C78" s="43"/>
      <c r="D78" s="43"/>
      <c r="E78" s="31"/>
      <c r="F78" s="31">
        <v>37</v>
      </c>
      <c r="G78" s="43" t="s">
        <v>3358</v>
      </c>
    </row>
    <row r="79" spans="1:7" ht="14.25">
      <c r="A79" s="29" t="s">
        <v>331</v>
      </c>
      <c r="B79" s="43"/>
      <c r="C79" s="43"/>
      <c r="D79" s="43"/>
      <c r="E79" s="31"/>
      <c r="F79" s="31">
        <v>22</v>
      </c>
      <c r="G79" s="43" t="s">
        <v>3358</v>
      </c>
    </row>
    <row r="80" spans="1:7" ht="14.25">
      <c r="A80" s="29" t="s">
        <v>332</v>
      </c>
      <c r="B80" s="43"/>
      <c r="C80" s="43"/>
      <c r="D80" s="43"/>
      <c r="E80" s="31"/>
      <c r="F80" s="31">
        <v>24</v>
      </c>
      <c r="G80" s="43" t="s">
        <v>3358</v>
      </c>
    </row>
    <row r="81" spans="1:7" ht="14.25">
      <c r="A81" s="29" t="s">
        <v>333</v>
      </c>
      <c r="B81" s="43"/>
      <c r="C81" s="43"/>
      <c r="D81" s="43"/>
      <c r="E81" s="31"/>
      <c r="F81" s="31">
        <v>23</v>
      </c>
      <c r="G81" s="43" t="s">
        <v>3358</v>
      </c>
    </row>
    <row r="82" spans="1:7" ht="14.25">
      <c r="A82" s="29" t="s">
        <v>335</v>
      </c>
      <c r="B82" s="43"/>
      <c r="C82" s="43"/>
      <c r="D82" s="43"/>
      <c r="E82" s="31"/>
      <c r="F82" s="31">
        <v>30</v>
      </c>
      <c r="G82" s="43" t="s">
        <v>3358</v>
      </c>
    </row>
    <row r="83" spans="1:7" ht="28.5">
      <c r="A83" s="29" t="s">
        <v>1836</v>
      </c>
      <c r="B83" s="43" t="s">
        <v>351</v>
      </c>
      <c r="C83" s="43"/>
      <c r="D83" s="43" t="s">
        <v>3859</v>
      </c>
      <c r="E83" s="31" t="s">
        <v>658</v>
      </c>
      <c r="F83" s="31"/>
      <c r="G83" s="44" t="s">
        <v>3860</v>
      </c>
    </row>
    <row r="84" spans="1:7" ht="14.25">
      <c r="A84" s="29" t="s">
        <v>1836</v>
      </c>
      <c r="B84" s="43" t="s">
        <v>352</v>
      </c>
      <c r="C84" s="43"/>
      <c r="D84" s="43" t="s">
        <v>3859</v>
      </c>
      <c r="E84" s="31" t="s">
        <v>658</v>
      </c>
      <c r="F84" s="31"/>
      <c r="G84" s="43" t="s">
        <v>282</v>
      </c>
    </row>
    <row r="85" spans="1:7" ht="14.25">
      <c r="A85" s="29" t="s">
        <v>1836</v>
      </c>
      <c r="B85" s="43" t="s">
        <v>353</v>
      </c>
      <c r="C85" s="43"/>
      <c r="D85" s="43" t="s">
        <v>3859</v>
      </c>
      <c r="E85" s="31" t="s">
        <v>658</v>
      </c>
      <c r="F85" s="31"/>
      <c r="G85" s="43" t="s">
        <v>282</v>
      </c>
    </row>
    <row r="86" spans="1:7" ht="14.25">
      <c r="A86" s="29" t="s">
        <v>1836</v>
      </c>
      <c r="B86" s="43" t="s">
        <v>677</v>
      </c>
      <c r="C86" s="43"/>
      <c r="D86" s="43" t="s">
        <v>3859</v>
      </c>
      <c r="E86" s="31" t="s">
        <v>1605</v>
      </c>
      <c r="F86" s="31"/>
      <c r="G86" s="43" t="s">
        <v>282</v>
      </c>
    </row>
    <row r="87" spans="1:7" ht="14.25">
      <c r="A87" s="29" t="s">
        <v>342</v>
      </c>
      <c r="B87" s="43" t="s">
        <v>1241</v>
      </c>
      <c r="C87" s="43"/>
      <c r="D87" s="43" t="s">
        <v>3859</v>
      </c>
      <c r="E87" s="31" t="s">
        <v>657</v>
      </c>
      <c r="F87" s="31">
        <v>1</v>
      </c>
      <c r="G87" s="43" t="s">
        <v>282</v>
      </c>
    </row>
    <row r="88" spans="1:7" ht="14.25">
      <c r="A88" s="29" t="s">
        <v>342</v>
      </c>
      <c r="B88" s="43" t="s">
        <v>935</v>
      </c>
      <c r="C88" s="43"/>
      <c r="D88" s="43" t="s">
        <v>3859</v>
      </c>
      <c r="E88" s="31" t="s">
        <v>657</v>
      </c>
      <c r="F88" s="31">
        <v>1</v>
      </c>
      <c r="G88" s="43" t="s">
        <v>282</v>
      </c>
    </row>
    <row r="89" spans="1:7" ht="14.25">
      <c r="A89" s="29" t="s">
        <v>342</v>
      </c>
      <c r="B89" s="43" t="s">
        <v>876</v>
      </c>
      <c r="C89" s="43"/>
      <c r="D89" s="43" t="s">
        <v>3859</v>
      </c>
      <c r="E89" s="31" t="s">
        <v>3103</v>
      </c>
      <c r="F89" s="31">
        <v>2</v>
      </c>
      <c r="G89" s="43" t="s">
        <v>282</v>
      </c>
    </row>
    <row r="90" spans="1:7" ht="14.25">
      <c r="A90" s="29" t="s">
        <v>342</v>
      </c>
      <c r="B90" s="43" t="s">
        <v>1451</v>
      </c>
      <c r="C90" s="43"/>
      <c r="D90" s="43" t="s">
        <v>3859</v>
      </c>
      <c r="E90" s="31" t="s">
        <v>657</v>
      </c>
      <c r="F90" s="31">
        <v>1</v>
      </c>
      <c r="G90" s="43" t="s">
        <v>282</v>
      </c>
    </row>
    <row r="91" spans="1:7" ht="14.25">
      <c r="A91" s="29" t="s">
        <v>342</v>
      </c>
      <c r="B91" s="43" t="s">
        <v>1452</v>
      </c>
      <c r="C91" s="43"/>
      <c r="D91" s="43" t="s">
        <v>3859</v>
      </c>
      <c r="E91" s="31" t="s">
        <v>657</v>
      </c>
      <c r="F91" s="31">
        <v>1</v>
      </c>
      <c r="G91" s="43" t="s">
        <v>282</v>
      </c>
    </row>
    <row r="92" spans="1:7" ht="14.25">
      <c r="A92" s="29" t="s">
        <v>342</v>
      </c>
      <c r="B92" s="43" t="s">
        <v>1453</v>
      </c>
      <c r="C92" s="43"/>
      <c r="D92" s="43" t="s">
        <v>3859</v>
      </c>
      <c r="E92" s="31" t="s">
        <v>3103</v>
      </c>
      <c r="F92" s="31">
        <v>2</v>
      </c>
      <c r="G92" s="43" t="s">
        <v>282</v>
      </c>
    </row>
    <row r="93" spans="1:7" ht="14.25">
      <c r="A93" s="29" t="s">
        <v>349</v>
      </c>
      <c r="B93" s="43" t="s">
        <v>351</v>
      </c>
      <c r="C93" s="43"/>
      <c r="D93" s="43" t="s">
        <v>3859</v>
      </c>
      <c r="E93" s="31">
        <v>26</v>
      </c>
      <c r="F93" s="31">
        <v>26</v>
      </c>
      <c r="G93" s="43" t="s">
        <v>282</v>
      </c>
    </row>
    <row r="94" spans="1:7" ht="14.25">
      <c r="A94" s="29" t="s">
        <v>349</v>
      </c>
      <c r="B94" s="43" t="s">
        <v>352</v>
      </c>
      <c r="C94" s="43"/>
      <c r="D94" s="43" t="s">
        <v>3859</v>
      </c>
      <c r="E94" s="31" t="s">
        <v>3861</v>
      </c>
      <c r="F94" s="31" t="s">
        <v>3861</v>
      </c>
      <c r="G94" s="43" t="s">
        <v>282</v>
      </c>
    </row>
    <row r="95" spans="1:7" ht="14.25">
      <c r="A95" s="29" t="s">
        <v>349</v>
      </c>
      <c r="B95" s="43" t="s">
        <v>353</v>
      </c>
      <c r="C95" s="43"/>
      <c r="D95" s="43" t="s">
        <v>3859</v>
      </c>
      <c r="E95" s="31" t="s">
        <v>3862</v>
      </c>
      <c r="F95" s="31" t="s">
        <v>3862</v>
      </c>
      <c r="G95" s="43" t="s">
        <v>282</v>
      </c>
    </row>
    <row r="96" spans="1:7" ht="14.25">
      <c r="A96" s="29" t="s">
        <v>349</v>
      </c>
      <c r="B96" s="43" t="s">
        <v>677</v>
      </c>
      <c r="C96" s="43"/>
      <c r="D96" s="43" t="s">
        <v>3859</v>
      </c>
      <c r="E96" s="31" t="s">
        <v>3863</v>
      </c>
      <c r="F96" s="31" t="s">
        <v>3863</v>
      </c>
      <c r="G96" s="43" t="s">
        <v>282</v>
      </c>
    </row>
    <row r="97" spans="1:7" ht="14.25">
      <c r="A97" s="29" t="s">
        <v>350</v>
      </c>
      <c r="B97" s="43" t="s">
        <v>351</v>
      </c>
      <c r="C97" s="43"/>
      <c r="D97" s="43" t="s">
        <v>3859</v>
      </c>
      <c r="E97" s="31">
        <v>26</v>
      </c>
      <c r="F97" s="31">
        <v>26</v>
      </c>
      <c r="G97" s="43" t="s">
        <v>282</v>
      </c>
    </row>
    <row r="98" spans="1:7" ht="14.25">
      <c r="A98" s="29" t="s">
        <v>350</v>
      </c>
      <c r="B98" s="43" t="s">
        <v>352</v>
      </c>
      <c r="C98" s="43"/>
      <c r="D98" s="43" t="s">
        <v>3859</v>
      </c>
      <c r="E98" s="31" t="s">
        <v>3861</v>
      </c>
      <c r="F98" s="31" t="s">
        <v>3861</v>
      </c>
      <c r="G98" s="43" t="s">
        <v>282</v>
      </c>
    </row>
    <row r="99" spans="1:7" ht="14.25">
      <c r="A99" s="29" t="s">
        <v>350</v>
      </c>
      <c r="B99" s="43" t="s">
        <v>353</v>
      </c>
      <c r="C99" s="43"/>
      <c r="D99" s="43" t="s">
        <v>3859</v>
      </c>
      <c r="E99" s="31" t="s">
        <v>3864</v>
      </c>
      <c r="F99" s="31" t="s">
        <v>3864</v>
      </c>
      <c r="G99" s="43" t="s">
        <v>282</v>
      </c>
    </row>
    <row r="100" spans="1:7" ht="14.25">
      <c r="A100" s="29" t="s">
        <v>350</v>
      </c>
      <c r="B100" s="43" t="s">
        <v>677</v>
      </c>
      <c r="C100" s="43"/>
      <c r="D100" s="43" t="s">
        <v>3859</v>
      </c>
      <c r="E100" s="31" t="s">
        <v>3865</v>
      </c>
      <c r="F100" s="31" t="s">
        <v>3865</v>
      </c>
      <c r="G100" s="43" t="s">
        <v>282</v>
      </c>
    </row>
    <row r="101" spans="1:7" ht="14.25">
      <c r="A101" s="29" t="s">
        <v>2262</v>
      </c>
      <c r="B101" s="43"/>
      <c r="C101" s="43">
        <v>1</v>
      </c>
      <c r="D101" s="43" t="s">
        <v>3851</v>
      </c>
      <c r="E101" s="31">
        <v>1</v>
      </c>
      <c r="F101" s="31">
        <v>1</v>
      </c>
      <c r="G101" s="43"/>
    </row>
    <row r="102" spans="1:7" ht="14.25">
      <c r="A102" s="29" t="s">
        <v>2263</v>
      </c>
      <c r="B102" s="43"/>
      <c r="C102" s="43">
        <v>1</v>
      </c>
      <c r="D102" s="43" t="s">
        <v>3851</v>
      </c>
      <c r="E102" s="31">
        <v>1</v>
      </c>
      <c r="F102" s="31">
        <v>1</v>
      </c>
      <c r="G102" s="43"/>
    </row>
    <row r="103" spans="1:7" ht="14.25">
      <c r="A103" s="29"/>
      <c r="B103" s="43"/>
      <c r="C103" s="43"/>
      <c r="D103" s="43"/>
      <c r="E103" s="31"/>
      <c r="F103" s="31"/>
      <c r="G103" s="43"/>
    </row>
    <row r="104" spans="1:7" ht="15">
      <c r="A104" s="41" t="s">
        <v>359</v>
      </c>
      <c r="B104" s="43"/>
      <c r="C104" s="43"/>
      <c r="D104" s="43"/>
      <c r="E104" s="31"/>
      <c r="F104" s="31"/>
      <c r="G104" s="43"/>
    </row>
    <row r="105" spans="1:7" ht="14.25">
      <c r="A105" s="29" t="s">
        <v>2146</v>
      </c>
      <c r="B105" s="43" t="s">
        <v>324</v>
      </c>
      <c r="C105" s="43">
        <v>1</v>
      </c>
      <c r="D105" s="43" t="s">
        <v>3854</v>
      </c>
      <c r="E105" s="31">
        <v>1</v>
      </c>
      <c r="F105" s="31" t="s">
        <v>278</v>
      </c>
      <c r="G105" s="43"/>
    </row>
    <row r="106" spans="1:7" ht="14.25">
      <c r="A106" s="29" t="s">
        <v>2146</v>
      </c>
      <c r="B106" s="43" t="s">
        <v>296</v>
      </c>
      <c r="C106" s="43">
        <v>2</v>
      </c>
      <c r="D106" s="43" t="s">
        <v>3855</v>
      </c>
      <c r="E106" s="31"/>
      <c r="F106" s="31">
        <v>1</v>
      </c>
      <c r="G106" s="43"/>
    </row>
    <row r="107" spans="1:7" ht="14.25">
      <c r="A107" s="29" t="s">
        <v>2146</v>
      </c>
      <c r="B107" s="43" t="s">
        <v>327</v>
      </c>
      <c r="C107" s="43">
        <v>3</v>
      </c>
      <c r="D107" s="52" t="s">
        <v>3856</v>
      </c>
      <c r="E107" s="31">
        <v>5</v>
      </c>
      <c r="F107" s="31">
        <v>2</v>
      </c>
      <c r="G107" s="43"/>
    </row>
    <row r="108" spans="1:7" ht="14.25">
      <c r="A108" s="29" t="s">
        <v>361</v>
      </c>
      <c r="B108" s="43" t="s">
        <v>324</v>
      </c>
      <c r="C108" s="43">
        <v>1</v>
      </c>
      <c r="D108" s="43" t="s">
        <v>3854</v>
      </c>
      <c r="E108" s="31">
        <v>1</v>
      </c>
      <c r="F108" s="31" t="s">
        <v>278</v>
      </c>
      <c r="G108" s="43"/>
    </row>
    <row r="109" spans="1:7" ht="14.25">
      <c r="A109" s="29" t="s">
        <v>361</v>
      </c>
      <c r="B109" s="43" t="s">
        <v>327</v>
      </c>
      <c r="C109" s="43">
        <v>2</v>
      </c>
      <c r="D109" s="43" t="s">
        <v>3855</v>
      </c>
      <c r="E109" s="31"/>
      <c r="F109" s="31">
        <v>1</v>
      </c>
      <c r="G109" s="43"/>
    </row>
    <row r="110" spans="1:7" ht="14.25">
      <c r="A110" s="29" t="s">
        <v>2264</v>
      </c>
      <c r="B110" s="43" t="s">
        <v>2265</v>
      </c>
      <c r="C110" s="43">
        <v>1</v>
      </c>
      <c r="D110" s="43" t="s">
        <v>3851</v>
      </c>
      <c r="E110" s="31">
        <v>1</v>
      </c>
      <c r="F110" s="31">
        <v>1</v>
      </c>
      <c r="G110" s="43"/>
    </row>
    <row r="111" spans="1:7" ht="14.25">
      <c r="A111" s="29" t="s">
        <v>1847</v>
      </c>
      <c r="B111" s="43" t="s">
        <v>2265</v>
      </c>
      <c r="C111" s="43">
        <v>1</v>
      </c>
      <c r="D111" s="43" t="s">
        <v>3851</v>
      </c>
      <c r="E111" s="31">
        <v>1</v>
      </c>
      <c r="F111" s="31">
        <v>1</v>
      </c>
      <c r="G111" s="43"/>
    </row>
    <row r="112" spans="1:7" ht="14.25">
      <c r="A112" s="29" t="s">
        <v>1849</v>
      </c>
      <c r="B112" s="43" t="s">
        <v>367</v>
      </c>
      <c r="C112" s="43">
        <v>1</v>
      </c>
      <c r="D112" s="43" t="s">
        <v>3851</v>
      </c>
      <c r="E112" s="31">
        <v>1</v>
      </c>
      <c r="F112" s="31">
        <v>1</v>
      </c>
      <c r="G112" s="43"/>
    </row>
    <row r="113" spans="1:7" ht="14.25">
      <c r="A113" s="29" t="s">
        <v>1849</v>
      </c>
      <c r="B113" s="43" t="s">
        <v>2265</v>
      </c>
      <c r="C113" s="43"/>
      <c r="D113" s="43" t="s">
        <v>3851</v>
      </c>
      <c r="E113" s="31" t="s">
        <v>3866</v>
      </c>
      <c r="F113" s="31" t="s">
        <v>3866</v>
      </c>
      <c r="G113" s="43"/>
    </row>
    <row r="114" spans="1:7" ht="14.25">
      <c r="A114" s="29" t="s">
        <v>1852</v>
      </c>
      <c r="B114" s="43" t="s">
        <v>1451</v>
      </c>
      <c r="C114" s="43"/>
      <c r="D114" s="43" t="s">
        <v>3851</v>
      </c>
      <c r="E114" s="31">
        <v>11</v>
      </c>
      <c r="F114" s="31">
        <v>11</v>
      </c>
      <c r="G114" s="43"/>
    </row>
    <row r="115" spans="1:7" ht="14.25">
      <c r="A115" s="29" t="s">
        <v>1852</v>
      </c>
      <c r="B115" s="43" t="s">
        <v>1452</v>
      </c>
      <c r="C115" s="43"/>
      <c r="D115" s="43" t="s">
        <v>3851</v>
      </c>
      <c r="E115" s="31">
        <v>7</v>
      </c>
      <c r="F115" s="31">
        <v>7</v>
      </c>
      <c r="G115" s="43"/>
    </row>
    <row r="116" spans="1:7" ht="14.25">
      <c r="A116" s="29" t="s">
        <v>2479</v>
      </c>
      <c r="B116" s="43" t="s">
        <v>1453</v>
      </c>
      <c r="C116" s="43"/>
      <c r="D116" s="43" t="s">
        <v>3851</v>
      </c>
      <c r="E116" s="31">
        <v>33</v>
      </c>
      <c r="F116" s="31">
        <v>33</v>
      </c>
      <c r="G116" s="43"/>
    </row>
    <row r="117" spans="1:7" ht="14.25">
      <c r="A117" s="29" t="s">
        <v>2480</v>
      </c>
      <c r="B117" s="43" t="s">
        <v>1453</v>
      </c>
      <c r="C117" s="43"/>
      <c r="D117" s="43" t="s">
        <v>3851</v>
      </c>
      <c r="E117" s="31">
        <v>43</v>
      </c>
      <c r="F117" s="31">
        <v>43</v>
      </c>
      <c r="G117" s="43"/>
    </row>
    <row r="118" spans="1:7" ht="14.25">
      <c r="A118" s="29" t="s">
        <v>1852</v>
      </c>
      <c r="B118" s="43" t="s">
        <v>3376</v>
      </c>
      <c r="C118" s="43"/>
      <c r="D118" s="43" t="s">
        <v>3851</v>
      </c>
      <c r="E118" s="31">
        <v>11</v>
      </c>
      <c r="F118" s="31">
        <v>11</v>
      </c>
      <c r="G118" s="43"/>
    </row>
    <row r="119" spans="1:7" ht="14.25">
      <c r="A119" s="29" t="s">
        <v>1852</v>
      </c>
      <c r="B119" s="43" t="s">
        <v>3377</v>
      </c>
      <c r="C119" s="43"/>
      <c r="D119" s="43" t="s">
        <v>3851</v>
      </c>
      <c r="E119" s="31">
        <v>7</v>
      </c>
      <c r="F119" s="31">
        <v>7</v>
      </c>
      <c r="G119" s="43"/>
    </row>
    <row r="120" spans="1:7" ht="14.25">
      <c r="A120" s="29" t="s">
        <v>2479</v>
      </c>
      <c r="B120" s="43" t="s">
        <v>3309</v>
      </c>
      <c r="C120" s="43"/>
      <c r="D120" s="43" t="s">
        <v>3851</v>
      </c>
      <c r="E120" s="31">
        <v>33</v>
      </c>
      <c r="F120" s="31">
        <v>33</v>
      </c>
      <c r="G120" s="43"/>
    </row>
    <row r="121" spans="1:7" ht="14.25">
      <c r="A121" s="29" t="s">
        <v>2480</v>
      </c>
      <c r="B121" s="43" t="s">
        <v>3309</v>
      </c>
      <c r="C121" s="43"/>
      <c r="D121" s="43" t="s">
        <v>3851</v>
      </c>
      <c r="E121" s="31">
        <v>43</v>
      </c>
      <c r="F121" s="31">
        <v>43</v>
      </c>
      <c r="G121" s="43"/>
    </row>
    <row r="122" spans="1:7" ht="14.25">
      <c r="A122" s="29" t="s">
        <v>379</v>
      </c>
      <c r="B122" s="43" t="s">
        <v>324</v>
      </c>
      <c r="C122" s="43">
        <v>1</v>
      </c>
      <c r="D122" s="43" t="s">
        <v>3851</v>
      </c>
      <c r="E122" s="31">
        <v>1</v>
      </c>
      <c r="F122" s="31">
        <v>1</v>
      </c>
      <c r="G122" s="43"/>
    </row>
    <row r="123" spans="1:7" ht="14.25">
      <c r="A123" s="29" t="s">
        <v>379</v>
      </c>
      <c r="B123" s="43" t="s">
        <v>325</v>
      </c>
      <c r="C123" s="43"/>
      <c r="D123" s="43" t="s">
        <v>3851</v>
      </c>
      <c r="E123" s="31"/>
      <c r="F123" s="31">
        <v>8</v>
      </c>
      <c r="G123" s="43"/>
    </row>
    <row r="124" spans="1:7" ht="14.25">
      <c r="A124" s="29" t="s">
        <v>379</v>
      </c>
      <c r="B124" s="43" t="s">
        <v>291</v>
      </c>
      <c r="C124" s="43">
        <v>2</v>
      </c>
      <c r="D124" s="43" t="s">
        <v>3851</v>
      </c>
      <c r="E124" s="31"/>
      <c r="F124" s="31">
        <v>1</v>
      </c>
      <c r="G124" s="43"/>
    </row>
    <row r="125" spans="1:7" ht="14.25">
      <c r="A125" s="29" t="s">
        <v>1860</v>
      </c>
      <c r="B125" s="43" t="s">
        <v>324</v>
      </c>
      <c r="C125" s="43">
        <v>2</v>
      </c>
      <c r="D125" s="43" t="s">
        <v>3851</v>
      </c>
      <c r="E125" s="31">
        <v>2</v>
      </c>
      <c r="F125" s="31">
        <v>2</v>
      </c>
      <c r="G125" s="43"/>
    </row>
    <row r="126" spans="1:7" ht="14.25">
      <c r="A126" s="29" t="s">
        <v>1860</v>
      </c>
      <c r="B126" s="43" t="s">
        <v>325</v>
      </c>
      <c r="C126" s="43"/>
      <c r="D126" s="43" t="s">
        <v>3851</v>
      </c>
      <c r="E126" s="31">
        <v>10</v>
      </c>
      <c r="F126" s="31">
        <v>10</v>
      </c>
      <c r="G126" s="43"/>
    </row>
    <row r="127" spans="1:7" ht="14.25">
      <c r="A127" s="29" t="s">
        <v>1860</v>
      </c>
      <c r="B127" s="43" t="s">
        <v>291</v>
      </c>
      <c r="C127" s="43"/>
      <c r="D127" s="43" t="s">
        <v>3851</v>
      </c>
      <c r="E127" s="31">
        <v>8</v>
      </c>
      <c r="F127" s="31">
        <v>8</v>
      </c>
      <c r="G127" s="43"/>
    </row>
    <row r="128" spans="1:7" ht="14.25">
      <c r="A128" s="29" t="s">
        <v>1865</v>
      </c>
      <c r="B128" s="43" t="s">
        <v>273</v>
      </c>
      <c r="C128" s="43"/>
      <c r="D128" s="43" t="s">
        <v>3851</v>
      </c>
      <c r="E128" s="31">
        <v>3</v>
      </c>
      <c r="F128" s="31">
        <v>2</v>
      </c>
      <c r="G128" s="43"/>
    </row>
    <row r="129" spans="1:7" ht="14.25">
      <c r="A129" s="29" t="s">
        <v>385</v>
      </c>
      <c r="B129" s="43" t="s">
        <v>302</v>
      </c>
      <c r="C129" s="43"/>
      <c r="D129" s="43" t="s">
        <v>3851</v>
      </c>
      <c r="E129" s="31">
        <v>2</v>
      </c>
      <c r="F129" s="31">
        <v>1</v>
      </c>
      <c r="G129" s="43"/>
    </row>
    <row r="130" spans="1:7" ht="14.25">
      <c r="A130" s="29" t="s">
        <v>385</v>
      </c>
      <c r="B130" s="43" t="s">
        <v>304</v>
      </c>
      <c r="C130" s="43"/>
      <c r="D130" s="43"/>
      <c r="E130" s="31"/>
      <c r="F130" s="31">
        <v>1</v>
      </c>
      <c r="G130" s="43"/>
    </row>
    <row r="131" spans="1:7" ht="14.25">
      <c r="A131" s="29" t="s">
        <v>2032</v>
      </c>
      <c r="B131" s="43"/>
      <c r="C131" s="43"/>
      <c r="D131" s="43" t="s">
        <v>3851</v>
      </c>
      <c r="E131" s="31">
        <v>3</v>
      </c>
      <c r="F131" s="31">
        <v>3</v>
      </c>
      <c r="G131" s="43"/>
    </row>
    <row r="132" spans="1:7" ht="14.25">
      <c r="A132" s="29" t="s">
        <v>2033</v>
      </c>
      <c r="B132" s="43"/>
      <c r="C132" s="43"/>
      <c r="D132" s="43"/>
      <c r="E132" s="31">
        <v>3</v>
      </c>
      <c r="F132" s="31">
        <v>3</v>
      </c>
      <c r="G132" s="43"/>
    </row>
    <row r="133" spans="1:7" ht="14.25">
      <c r="A133" s="29"/>
      <c r="B133" s="43"/>
      <c r="C133" s="43"/>
      <c r="D133" s="43"/>
      <c r="E133" s="31"/>
      <c r="F133" s="31"/>
      <c r="G133" s="43"/>
    </row>
    <row r="134" spans="1:7" ht="15">
      <c r="A134" s="60" t="s">
        <v>390</v>
      </c>
      <c r="B134" s="60"/>
      <c r="C134" s="43"/>
      <c r="D134" s="43"/>
      <c r="E134" s="31"/>
      <c r="F134" s="31"/>
      <c r="G134" s="43"/>
    </row>
    <row r="135" spans="1:7" ht="28.5">
      <c r="A135" s="29" t="s">
        <v>391</v>
      </c>
      <c r="B135" s="43" t="s">
        <v>392</v>
      </c>
      <c r="C135" s="43">
        <v>1</v>
      </c>
      <c r="D135" s="43" t="s">
        <v>3842</v>
      </c>
      <c r="E135" s="31">
        <v>3</v>
      </c>
      <c r="F135" s="31">
        <v>3</v>
      </c>
      <c r="G135" s="44" t="s">
        <v>3867</v>
      </c>
    </row>
    <row r="136" spans="1:7" ht="14.25">
      <c r="A136" s="29" t="s">
        <v>391</v>
      </c>
      <c r="B136" s="43" t="s">
        <v>393</v>
      </c>
      <c r="C136" s="43"/>
      <c r="D136" s="43"/>
      <c r="E136" s="31">
        <v>58</v>
      </c>
      <c r="F136" s="31"/>
      <c r="G136" s="43" t="s">
        <v>3358</v>
      </c>
    </row>
    <row r="137" spans="1:7" ht="28.5">
      <c r="A137" s="29" t="s">
        <v>391</v>
      </c>
      <c r="B137" s="43" t="s">
        <v>302</v>
      </c>
      <c r="C137" s="43"/>
      <c r="D137" s="43" t="s">
        <v>3842</v>
      </c>
      <c r="E137" s="31">
        <v>3</v>
      </c>
      <c r="F137" s="31">
        <v>3</v>
      </c>
      <c r="G137" s="44" t="s">
        <v>3867</v>
      </c>
    </row>
    <row r="138" spans="1:7" ht="14.25">
      <c r="A138" s="29" t="s">
        <v>391</v>
      </c>
      <c r="B138" s="43" t="s">
        <v>397</v>
      </c>
      <c r="C138" s="43"/>
      <c r="D138" s="43"/>
      <c r="E138" s="31">
        <v>3</v>
      </c>
      <c r="F138" s="31">
        <v>3</v>
      </c>
      <c r="G138" s="43" t="s">
        <v>282</v>
      </c>
    </row>
    <row r="139" spans="1:7" ht="14.25">
      <c r="A139" s="29" t="s">
        <v>391</v>
      </c>
      <c r="B139" s="43" t="s">
        <v>398</v>
      </c>
      <c r="C139" s="43"/>
      <c r="D139" s="43"/>
      <c r="E139" s="31">
        <v>55</v>
      </c>
      <c r="F139" s="31"/>
      <c r="G139" s="43"/>
    </row>
    <row r="140" spans="1:7" ht="57">
      <c r="A140" s="241" t="s">
        <v>2274</v>
      </c>
      <c r="B140" s="239" t="s">
        <v>392</v>
      </c>
      <c r="C140" s="239"/>
      <c r="D140" s="239"/>
      <c r="E140" s="240" t="s">
        <v>3868</v>
      </c>
      <c r="F140" s="240" t="s">
        <v>3868</v>
      </c>
      <c r="G140" s="45" t="s">
        <v>3869</v>
      </c>
    </row>
    <row r="141" spans="1:7" ht="14.25">
      <c r="A141" s="29" t="s">
        <v>687</v>
      </c>
      <c r="B141" s="43" t="s">
        <v>405</v>
      </c>
      <c r="C141" s="43"/>
      <c r="D141" s="43"/>
      <c r="E141" s="31" t="s">
        <v>3868</v>
      </c>
      <c r="F141" s="31" t="s">
        <v>3868</v>
      </c>
      <c r="G141" s="43" t="s">
        <v>282</v>
      </c>
    </row>
    <row r="142" spans="1:7" ht="14.25">
      <c r="A142" s="29" t="s">
        <v>406</v>
      </c>
      <c r="B142" s="43" t="s">
        <v>405</v>
      </c>
      <c r="C142" s="43"/>
      <c r="D142" s="43"/>
      <c r="E142" s="31" t="s">
        <v>3868</v>
      </c>
      <c r="F142" s="31" t="s">
        <v>3868</v>
      </c>
      <c r="G142" s="43" t="s">
        <v>282</v>
      </c>
    </row>
    <row r="143" spans="1:7" ht="14.25">
      <c r="A143" s="29" t="s">
        <v>2027</v>
      </c>
      <c r="B143" s="43" t="s">
        <v>405</v>
      </c>
      <c r="C143" s="43"/>
      <c r="D143" s="43"/>
      <c r="E143" s="31" t="s">
        <v>1151</v>
      </c>
      <c r="F143" s="31" t="s">
        <v>1151</v>
      </c>
      <c r="G143" s="43"/>
    </row>
    <row r="144" spans="1:7" ht="28.5">
      <c r="A144" s="29" t="s">
        <v>408</v>
      </c>
      <c r="B144" s="43" t="s">
        <v>409</v>
      </c>
      <c r="C144" s="43"/>
      <c r="D144" s="43"/>
      <c r="E144" s="31">
        <v>3</v>
      </c>
      <c r="F144" s="31">
        <v>3</v>
      </c>
      <c r="G144" s="44" t="s">
        <v>3867</v>
      </c>
    </row>
    <row r="145" spans="1:7" ht="14.25">
      <c r="A145" s="29" t="s">
        <v>408</v>
      </c>
      <c r="B145" s="43" t="s">
        <v>393</v>
      </c>
      <c r="C145" s="43"/>
      <c r="D145" s="43"/>
      <c r="E145" s="31">
        <v>72</v>
      </c>
      <c r="F145" s="31">
        <v>72</v>
      </c>
      <c r="G145" s="43" t="s">
        <v>3358</v>
      </c>
    </row>
    <row r="146" spans="1:7" ht="28.5">
      <c r="A146" s="29" t="s">
        <v>408</v>
      </c>
      <c r="B146" s="43" t="s">
        <v>302</v>
      </c>
      <c r="C146" s="43"/>
      <c r="D146" s="43"/>
      <c r="E146" s="31">
        <v>3</v>
      </c>
      <c r="F146" s="31">
        <v>3</v>
      </c>
      <c r="G146" s="44" t="s">
        <v>3867</v>
      </c>
    </row>
    <row r="147" spans="1:7" ht="14.25">
      <c r="A147" s="29" t="s">
        <v>408</v>
      </c>
      <c r="B147" s="43" t="s">
        <v>397</v>
      </c>
      <c r="C147" s="43"/>
      <c r="D147" s="43"/>
      <c r="E147" s="31">
        <v>4</v>
      </c>
      <c r="F147" s="31">
        <v>3</v>
      </c>
      <c r="G147" s="43" t="s">
        <v>282</v>
      </c>
    </row>
    <row r="148" spans="1:7" ht="14.25">
      <c r="A148" s="29" t="s">
        <v>408</v>
      </c>
      <c r="B148" s="43" t="s">
        <v>398</v>
      </c>
      <c r="C148" s="43"/>
      <c r="D148" s="43"/>
      <c r="E148" s="31">
        <v>72</v>
      </c>
      <c r="F148" s="31">
        <v>72</v>
      </c>
      <c r="G148" s="43"/>
    </row>
    <row r="149" spans="1:7" ht="28.5">
      <c r="A149" s="29" t="s">
        <v>412</v>
      </c>
      <c r="B149" s="43"/>
      <c r="C149" s="43"/>
      <c r="D149" s="43"/>
      <c r="E149" s="31">
        <v>3</v>
      </c>
      <c r="F149" s="31">
        <v>3</v>
      </c>
      <c r="G149" s="44" t="s">
        <v>3867</v>
      </c>
    </row>
    <row r="150" spans="1:7" ht="14.25">
      <c r="A150" s="29" t="s">
        <v>412</v>
      </c>
      <c r="B150" s="43" t="s">
        <v>303</v>
      </c>
      <c r="C150" s="43"/>
      <c r="D150" s="43"/>
      <c r="E150" s="31">
        <v>3</v>
      </c>
      <c r="F150" s="31">
        <v>3</v>
      </c>
      <c r="G150" s="43" t="s">
        <v>282</v>
      </c>
    </row>
    <row r="151" spans="1:7" ht="14.25">
      <c r="A151" s="29" t="s">
        <v>413</v>
      </c>
      <c r="B151" s="43"/>
      <c r="C151" s="43"/>
      <c r="D151" s="43"/>
      <c r="E151" s="31">
        <v>39</v>
      </c>
      <c r="F151" s="31">
        <v>39</v>
      </c>
      <c r="G151" s="43"/>
    </row>
    <row r="152" spans="1:7" ht="14.25">
      <c r="A152" s="29" t="s">
        <v>413</v>
      </c>
      <c r="B152" s="43" t="s">
        <v>303</v>
      </c>
      <c r="C152" s="43"/>
      <c r="D152" s="43"/>
      <c r="E152" s="31">
        <v>39</v>
      </c>
      <c r="F152" s="31">
        <v>39</v>
      </c>
      <c r="G152" s="43"/>
    </row>
    <row r="153" spans="1:7" ht="14.25">
      <c r="A153" s="29" t="s">
        <v>420</v>
      </c>
      <c r="B153" s="43" t="s">
        <v>296</v>
      </c>
      <c r="C153" s="43"/>
      <c r="D153" s="43"/>
      <c r="E153" s="31"/>
      <c r="F153" s="31">
        <v>13</v>
      </c>
      <c r="G153" s="43" t="s">
        <v>3358</v>
      </c>
    </row>
    <row r="154" spans="1:7" ht="14.25">
      <c r="A154" s="29" t="s">
        <v>422</v>
      </c>
      <c r="B154" s="43"/>
      <c r="C154" s="43"/>
      <c r="D154" s="43"/>
      <c r="E154" s="31"/>
      <c r="F154" s="31">
        <v>7</v>
      </c>
      <c r="G154" s="43" t="s">
        <v>3358</v>
      </c>
    </row>
    <row r="155" spans="1:7" ht="14.25">
      <c r="A155" s="29"/>
      <c r="B155" s="43"/>
      <c r="C155" s="43"/>
      <c r="D155" s="43"/>
      <c r="E155" s="31"/>
      <c r="F155" s="31"/>
      <c r="G155" s="43"/>
    </row>
    <row r="156" spans="1:7" ht="15">
      <c r="A156" s="41" t="s">
        <v>423</v>
      </c>
      <c r="B156" s="43"/>
      <c r="C156" s="43"/>
      <c r="D156" s="43"/>
      <c r="E156" s="31"/>
      <c r="F156" s="31"/>
      <c r="G156" s="43"/>
    </row>
    <row r="157" spans="1:7" ht="14.25">
      <c r="A157" s="29" t="s">
        <v>3870</v>
      </c>
      <c r="B157" s="43"/>
      <c r="C157" s="43"/>
      <c r="D157" s="43"/>
      <c r="E157" s="31"/>
      <c r="F157" s="31">
        <v>1</v>
      </c>
      <c r="G157" s="43"/>
    </row>
    <row r="158" spans="1:7" ht="14.25">
      <c r="A158" s="29" t="s">
        <v>3871</v>
      </c>
      <c r="B158" s="43"/>
      <c r="C158" s="43"/>
      <c r="D158" s="43"/>
      <c r="E158" s="31"/>
      <c r="F158" s="31" t="s">
        <v>3872</v>
      </c>
      <c r="G158" s="43"/>
    </row>
    <row r="159" spans="1:7" ht="14.25">
      <c r="A159" s="29" t="s">
        <v>3873</v>
      </c>
      <c r="B159" s="43"/>
      <c r="C159" s="43"/>
      <c r="D159" s="43"/>
      <c r="E159" s="31"/>
      <c r="F159" s="31" t="s">
        <v>486</v>
      </c>
      <c r="G159" s="43"/>
    </row>
    <row r="160" spans="1:7" ht="57">
      <c r="A160" s="241" t="s">
        <v>3874</v>
      </c>
      <c r="B160" s="43"/>
      <c r="C160" s="43"/>
      <c r="D160" s="43"/>
      <c r="E160" s="43"/>
      <c r="F160" s="83" t="s">
        <v>3875</v>
      </c>
      <c r="G160" s="43"/>
    </row>
    <row r="161" spans="1:7" ht="14.25">
      <c r="A161" s="241" t="s">
        <v>3876</v>
      </c>
      <c r="B161" s="43"/>
      <c r="C161" s="43"/>
      <c r="D161" s="43"/>
      <c r="E161" s="31"/>
      <c r="F161" s="31">
        <v>2</v>
      </c>
      <c r="G161" s="43"/>
    </row>
    <row r="162" spans="1:7" ht="57">
      <c r="A162" s="241" t="s">
        <v>3877</v>
      </c>
      <c r="B162" s="43"/>
      <c r="C162" s="43"/>
      <c r="D162" s="43"/>
      <c r="E162" s="43"/>
      <c r="F162" s="83" t="s">
        <v>3878</v>
      </c>
      <c r="G162" s="43"/>
    </row>
    <row r="163" spans="1:7" ht="14.25">
      <c r="A163" s="241" t="s">
        <v>3879</v>
      </c>
      <c r="B163" s="43"/>
      <c r="C163" s="43"/>
      <c r="D163" s="43"/>
      <c r="E163" s="31"/>
      <c r="F163" s="31">
        <v>1</v>
      </c>
      <c r="G163" s="43"/>
    </row>
    <row r="164" spans="1:7" ht="14.25">
      <c r="A164" s="241" t="s">
        <v>3880</v>
      </c>
      <c r="B164" s="43"/>
      <c r="C164" s="43"/>
      <c r="D164" s="43"/>
      <c r="E164" s="43"/>
      <c r="F164" s="31" t="s">
        <v>3881</v>
      </c>
      <c r="G164" s="43"/>
    </row>
    <row r="165" spans="1:7" ht="57">
      <c r="A165" s="241" t="s">
        <v>3882</v>
      </c>
      <c r="B165" s="43"/>
      <c r="C165" s="43"/>
      <c r="D165" s="43"/>
      <c r="E165" s="43"/>
      <c r="F165" s="83" t="s">
        <v>3883</v>
      </c>
      <c r="G165" s="43"/>
    </row>
    <row r="166" spans="1:7" ht="14.25">
      <c r="A166" s="29" t="s">
        <v>3884</v>
      </c>
      <c r="B166" s="43"/>
      <c r="C166" s="43"/>
      <c r="D166" s="43"/>
      <c r="E166" s="31"/>
      <c r="F166" s="31">
        <v>6</v>
      </c>
      <c r="G166" s="43"/>
    </row>
    <row r="167" spans="1:7" ht="14.25">
      <c r="A167" s="29" t="s">
        <v>3885</v>
      </c>
      <c r="B167" s="43"/>
      <c r="C167" s="43"/>
      <c r="D167" s="43"/>
      <c r="E167" s="43"/>
      <c r="F167" s="31" t="s">
        <v>3886</v>
      </c>
      <c r="G167" s="43"/>
    </row>
    <row r="168" spans="1:7" ht="14.25">
      <c r="A168" s="29"/>
      <c r="B168" s="43"/>
      <c r="C168" s="43"/>
      <c r="D168" s="43"/>
      <c r="E168" s="31"/>
      <c r="F168" s="31"/>
      <c r="G168" s="43"/>
    </row>
    <row r="169" spans="1:7" ht="15">
      <c r="A169" s="41" t="s">
        <v>436</v>
      </c>
      <c r="B169" s="43"/>
      <c r="C169" s="43"/>
      <c r="D169" s="43"/>
      <c r="E169" s="31"/>
      <c r="F169" s="31"/>
      <c r="G169" s="43"/>
    </row>
    <row r="170" spans="1:7" ht="14.25">
      <c r="A170" s="29" t="s">
        <v>437</v>
      </c>
      <c r="B170" s="43"/>
      <c r="C170" s="43">
        <v>1</v>
      </c>
      <c r="D170" s="43" t="s">
        <v>3887</v>
      </c>
      <c r="E170" s="31"/>
      <c r="F170" s="31">
        <v>1</v>
      </c>
      <c r="G170" s="43" t="s">
        <v>3888</v>
      </c>
    </row>
    <row r="171" spans="1:7" ht="14.25">
      <c r="A171" s="29" t="s">
        <v>438</v>
      </c>
      <c r="B171" s="43"/>
      <c r="C171" s="43">
        <v>1</v>
      </c>
      <c r="D171" s="43" t="s">
        <v>3854</v>
      </c>
      <c r="E171" s="31"/>
      <c r="F171" s="31" t="s">
        <v>278</v>
      </c>
      <c r="G171" s="43"/>
    </row>
    <row r="172" spans="1:7" ht="14.25">
      <c r="A172" s="29" t="s">
        <v>922</v>
      </c>
      <c r="B172" s="43"/>
      <c r="C172" s="43"/>
      <c r="D172" s="43"/>
      <c r="E172" s="31"/>
      <c r="F172" s="31">
        <v>25</v>
      </c>
      <c r="G172" s="43"/>
    </row>
    <row r="173" spans="1:7" ht="14.25">
      <c r="A173" s="29" t="s">
        <v>439</v>
      </c>
      <c r="B173" s="43" t="s">
        <v>924</v>
      </c>
      <c r="C173" s="43"/>
      <c r="D173" s="43"/>
      <c r="E173" s="31"/>
      <c r="F173" s="31">
        <v>23</v>
      </c>
      <c r="G173" s="43"/>
    </row>
    <row r="174" spans="1:7" ht="14.25">
      <c r="A174" s="29" t="s">
        <v>439</v>
      </c>
      <c r="B174" s="43" t="s">
        <v>925</v>
      </c>
      <c r="C174" s="43"/>
      <c r="D174" s="43"/>
      <c r="E174" s="31"/>
      <c r="F174" s="31" t="s">
        <v>3889</v>
      </c>
      <c r="G174" s="43"/>
    </row>
    <row r="175" spans="1:7" ht="14.25">
      <c r="A175" s="29" t="s">
        <v>441</v>
      </c>
      <c r="B175" s="43"/>
      <c r="C175" s="43"/>
      <c r="D175" s="43"/>
      <c r="E175" s="31">
        <v>4</v>
      </c>
      <c r="F175" s="31">
        <v>4</v>
      </c>
      <c r="G175" s="43"/>
    </row>
    <row r="176" spans="1:7" ht="14.25">
      <c r="A176" s="29" t="s">
        <v>447</v>
      </c>
      <c r="B176" s="43"/>
      <c r="C176" s="43"/>
      <c r="D176" s="43"/>
      <c r="E176" s="31" t="s">
        <v>3890</v>
      </c>
      <c r="F176" s="31"/>
      <c r="G176" s="43"/>
    </row>
    <row r="177" spans="1:7" ht="14.25">
      <c r="A177" s="29" t="s">
        <v>450</v>
      </c>
      <c r="B177" s="43"/>
      <c r="C177" s="43"/>
      <c r="D177" s="43"/>
      <c r="E177" s="31"/>
      <c r="F177" s="31">
        <v>39</v>
      </c>
      <c r="G177" s="43"/>
    </row>
    <row r="178" spans="1:7" ht="14.25">
      <c r="A178" s="46" t="s">
        <v>451</v>
      </c>
      <c r="B178" s="47"/>
      <c r="C178" s="47"/>
      <c r="D178" s="47"/>
      <c r="E178" s="54">
        <v>40</v>
      </c>
      <c r="F178" s="54">
        <v>40</v>
      </c>
      <c r="G178" s="47"/>
    </row>
    <row r="179" spans="1:7" ht="21.6" customHeight="1"/>
    <row r="180" spans="1:7" ht="15.75">
      <c r="A180" s="57" t="s">
        <v>452</v>
      </c>
      <c r="B180" s="57"/>
      <c r="C180" s="57"/>
      <c r="D180" s="57"/>
      <c r="E180" s="57"/>
      <c r="F180" s="57"/>
      <c r="G180" s="57"/>
    </row>
    <row r="181" spans="1:7" ht="30">
      <c r="A181" s="40"/>
      <c r="B181" s="113" t="s">
        <v>26</v>
      </c>
      <c r="C181" s="113" t="s">
        <v>35</v>
      </c>
      <c r="D181" s="113" t="s">
        <v>3891</v>
      </c>
      <c r="E181" s="78" t="s">
        <v>28</v>
      </c>
      <c r="F181" s="78" t="s">
        <v>3841</v>
      </c>
      <c r="G181" s="113" t="s">
        <v>3352</v>
      </c>
    </row>
    <row r="182" spans="1:7" ht="15">
      <c r="A182" s="238" t="s">
        <v>271</v>
      </c>
      <c r="B182" s="43"/>
      <c r="C182" s="43"/>
      <c r="D182" s="43"/>
      <c r="E182" s="31"/>
      <c r="F182" s="31"/>
      <c r="G182" s="43"/>
    </row>
    <row r="183" spans="1:7" ht="14.25">
      <c r="A183" s="29" t="s">
        <v>453</v>
      </c>
      <c r="B183" s="43" t="s">
        <v>302</v>
      </c>
      <c r="C183" s="43">
        <v>1</v>
      </c>
      <c r="D183" s="43" t="s">
        <v>3892</v>
      </c>
      <c r="E183" s="31">
        <v>1</v>
      </c>
      <c r="F183" s="31">
        <v>1</v>
      </c>
      <c r="G183" s="43"/>
    </row>
    <row r="184" spans="1:7" ht="14.25">
      <c r="A184" s="29" t="s">
        <v>453</v>
      </c>
      <c r="B184" s="43" t="s">
        <v>1275</v>
      </c>
      <c r="C184" s="43">
        <v>2</v>
      </c>
      <c r="D184" s="43" t="s">
        <v>3893</v>
      </c>
      <c r="E184" s="31">
        <v>4</v>
      </c>
      <c r="F184" s="31">
        <v>1</v>
      </c>
      <c r="G184" s="43"/>
    </row>
    <row r="185" spans="1:7" ht="14.25">
      <c r="A185" s="29" t="s">
        <v>453</v>
      </c>
      <c r="B185" s="43" t="s">
        <v>457</v>
      </c>
      <c r="C185" s="43">
        <v>2</v>
      </c>
      <c r="D185" s="43" t="s">
        <v>3893</v>
      </c>
      <c r="E185" s="31">
        <v>4</v>
      </c>
      <c r="F185" s="31">
        <v>1</v>
      </c>
      <c r="G185" s="43"/>
    </row>
    <row r="186" spans="1:7" ht="14.25">
      <c r="A186" s="29" t="s">
        <v>458</v>
      </c>
      <c r="B186" s="43" t="s">
        <v>457</v>
      </c>
      <c r="C186" s="43"/>
      <c r="D186" s="43"/>
      <c r="E186" s="31">
        <v>54</v>
      </c>
      <c r="F186" s="31">
        <v>54</v>
      </c>
      <c r="G186" s="43"/>
    </row>
    <row r="187" spans="1:7" ht="14.25">
      <c r="A187" s="29" t="s">
        <v>459</v>
      </c>
      <c r="B187" s="43" t="s">
        <v>302</v>
      </c>
      <c r="C187" s="43">
        <v>1</v>
      </c>
      <c r="D187" s="43" t="s">
        <v>3892</v>
      </c>
      <c r="E187" s="31">
        <v>1</v>
      </c>
      <c r="F187" s="31">
        <v>1</v>
      </c>
      <c r="G187" s="43"/>
    </row>
    <row r="188" spans="1:7" ht="14.25">
      <c r="A188" s="29" t="s">
        <v>459</v>
      </c>
      <c r="B188" s="43" t="s">
        <v>1275</v>
      </c>
      <c r="C188" s="43">
        <v>3</v>
      </c>
      <c r="D188" s="43" t="s">
        <v>3894</v>
      </c>
      <c r="E188" s="31">
        <v>5</v>
      </c>
      <c r="F188" s="31" t="s">
        <v>486</v>
      </c>
      <c r="G188" s="43"/>
    </row>
    <row r="189" spans="1:7" ht="14.25">
      <c r="A189" s="29" t="s">
        <v>461</v>
      </c>
      <c r="B189" s="43" t="s">
        <v>457</v>
      </c>
      <c r="C189" s="43">
        <v>3</v>
      </c>
      <c r="D189" s="43" t="s">
        <v>3894</v>
      </c>
      <c r="E189" s="31">
        <v>5</v>
      </c>
      <c r="F189" s="31" t="s">
        <v>486</v>
      </c>
      <c r="G189" s="43"/>
    </row>
    <row r="190" spans="1:7" ht="14.25">
      <c r="A190" s="29" t="s">
        <v>462</v>
      </c>
      <c r="B190" s="43" t="s">
        <v>457</v>
      </c>
      <c r="C190" s="43"/>
      <c r="D190" s="43"/>
      <c r="E190" s="31">
        <v>125</v>
      </c>
      <c r="F190" s="31">
        <v>125</v>
      </c>
      <c r="G190" s="43"/>
    </row>
    <row r="191" spans="1:7" ht="14.25">
      <c r="A191" s="29" t="s">
        <v>463</v>
      </c>
      <c r="B191" s="43" t="s">
        <v>302</v>
      </c>
      <c r="C191" s="43">
        <v>1</v>
      </c>
      <c r="D191" s="43" t="s">
        <v>3842</v>
      </c>
      <c r="E191" s="31">
        <v>0</v>
      </c>
      <c r="F191" s="31">
        <v>1</v>
      </c>
      <c r="G191" s="43"/>
    </row>
    <row r="192" spans="1:7" ht="14.25">
      <c r="A192" s="29" t="s">
        <v>464</v>
      </c>
      <c r="B192" s="43" t="s">
        <v>355</v>
      </c>
      <c r="C192" s="43"/>
      <c r="D192" s="43"/>
      <c r="E192" s="31">
        <v>7</v>
      </c>
      <c r="F192" s="31"/>
      <c r="G192" s="43"/>
    </row>
    <row r="193" spans="1:7" ht="14.25">
      <c r="A193" s="29" t="s">
        <v>464</v>
      </c>
      <c r="B193" s="43" t="s">
        <v>356</v>
      </c>
      <c r="C193" s="43"/>
      <c r="D193" s="43"/>
      <c r="E193" s="31">
        <v>5</v>
      </c>
      <c r="F193" s="31"/>
      <c r="G193" s="43"/>
    </row>
    <row r="194" spans="1:7" ht="14.25">
      <c r="A194" s="29" t="s">
        <v>464</v>
      </c>
      <c r="B194" s="43" t="s">
        <v>678</v>
      </c>
      <c r="C194" s="43"/>
      <c r="D194" s="43"/>
      <c r="E194" s="31">
        <v>5</v>
      </c>
      <c r="F194" s="31"/>
      <c r="G194" s="43"/>
    </row>
    <row r="195" spans="1:7" ht="14.25">
      <c r="A195" s="29" t="s">
        <v>1295</v>
      </c>
      <c r="B195" s="43" t="s">
        <v>355</v>
      </c>
      <c r="C195" s="43"/>
      <c r="D195" s="43"/>
      <c r="E195" s="31">
        <v>6</v>
      </c>
      <c r="F195" s="31"/>
      <c r="G195" s="43"/>
    </row>
    <row r="196" spans="1:7" ht="14.25">
      <c r="A196" s="29" t="s">
        <v>1295</v>
      </c>
      <c r="B196" s="43" t="s">
        <v>356</v>
      </c>
      <c r="C196" s="43"/>
      <c r="D196" s="43"/>
      <c r="E196" s="31">
        <v>5</v>
      </c>
      <c r="F196" s="31"/>
      <c r="G196" s="43"/>
    </row>
    <row r="197" spans="1:7" ht="14.25">
      <c r="A197" s="29" t="s">
        <v>1295</v>
      </c>
      <c r="B197" s="43" t="s">
        <v>678</v>
      </c>
      <c r="C197" s="43"/>
      <c r="D197" s="43"/>
      <c r="E197" s="31">
        <v>5</v>
      </c>
      <c r="F197" s="31"/>
      <c r="G197" s="43"/>
    </row>
    <row r="198" spans="1:7" ht="14.25">
      <c r="A198" s="29" t="s">
        <v>1928</v>
      </c>
      <c r="B198" s="43"/>
      <c r="C198" s="43">
        <v>1</v>
      </c>
      <c r="D198" s="43" t="s">
        <v>3892</v>
      </c>
      <c r="E198" s="31"/>
      <c r="F198" s="31">
        <v>1</v>
      </c>
      <c r="G198" s="43"/>
    </row>
    <row r="199" spans="1:7" ht="14.25">
      <c r="A199" s="29" t="s">
        <v>1929</v>
      </c>
      <c r="B199" s="43"/>
      <c r="C199" s="43"/>
      <c r="D199" s="43"/>
      <c r="E199" s="31"/>
      <c r="F199" s="31">
        <v>10</v>
      </c>
      <c r="G199" s="43"/>
    </row>
    <row r="200" spans="1:7" ht="14.25">
      <c r="A200" s="29" t="s">
        <v>468</v>
      </c>
      <c r="B200" s="43" t="s">
        <v>302</v>
      </c>
      <c r="C200" s="43"/>
      <c r="D200" s="43"/>
      <c r="E200" s="31">
        <v>2</v>
      </c>
      <c r="F200" s="31">
        <v>2</v>
      </c>
      <c r="G200" s="43"/>
    </row>
    <row r="201" spans="1:7" ht="14.25">
      <c r="A201" s="29" t="s">
        <v>473</v>
      </c>
      <c r="B201" s="43" t="s">
        <v>474</v>
      </c>
      <c r="C201" s="43"/>
      <c r="D201" s="43"/>
      <c r="E201" s="31"/>
      <c r="F201" s="31">
        <v>5</v>
      </c>
      <c r="G201" s="43"/>
    </row>
    <row r="202" spans="1:7" ht="14.25">
      <c r="A202" s="29" t="s">
        <v>473</v>
      </c>
      <c r="B202" s="43" t="s">
        <v>355</v>
      </c>
      <c r="C202" s="43"/>
      <c r="D202" s="43"/>
      <c r="E202" s="31"/>
      <c r="F202" s="31">
        <v>3</v>
      </c>
      <c r="G202" s="43"/>
    </row>
    <row r="203" spans="1:7" ht="14.25">
      <c r="A203" s="29" t="s">
        <v>480</v>
      </c>
      <c r="B203" s="43" t="s">
        <v>355</v>
      </c>
      <c r="C203" s="43"/>
      <c r="D203" s="43"/>
      <c r="E203" s="31">
        <v>13</v>
      </c>
      <c r="F203" s="31">
        <v>13</v>
      </c>
      <c r="G203" s="43"/>
    </row>
    <row r="204" spans="1:7" ht="14.25">
      <c r="A204" s="29" t="s">
        <v>479</v>
      </c>
      <c r="B204" s="43" t="s">
        <v>355</v>
      </c>
      <c r="C204" s="43"/>
      <c r="D204" s="43"/>
      <c r="E204" s="31"/>
      <c r="F204" s="31">
        <v>2</v>
      </c>
      <c r="G204" s="43"/>
    </row>
    <row r="205" spans="1:7" ht="14.25">
      <c r="A205" s="29" t="s">
        <v>1957</v>
      </c>
      <c r="B205" s="43"/>
      <c r="C205" s="43">
        <v>1</v>
      </c>
      <c r="D205" s="43" t="s">
        <v>3842</v>
      </c>
      <c r="E205" s="31">
        <v>0</v>
      </c>
      <c r="F205" s="31">
        <v>1</v>
      </c>
      <c r="G205" s="43"/>
    </row>
    <row r="206" spans="1:7" ht="14.25">
      <c r="A206" s="29" t="s">
        <v>2300</v>
      </c>
      <c r="B206" s="43"/>
      <c r="C206" s="43">
        <v>1</v>
      </c>
      <c r="D206" s="43" t="s">
        <v>3892</v>
      </c>
      <c r="E206" s="31"/>
      <c r="F206" s="31">
        <v>1</v>
      </c>
      <c r="G206" s="43"/>
    </row>
    <row r="207" spans="1:7" ht="14.25">
      <c r="A207" s="29" t="s">
        <v>532</v>
      </c>
      <c r="B207" s="43" t="s">
        <v>304</v>
      </c>
      <c r="C207" s="43"/>
      <c r="D207" s="43"/>
      <c r="E207" s="31">
        <v>321</v>
      </c>
      <c r="F207" s="31">
        <v>321</v>
      </c>
      <c r="G207" s="43"/>
    </row>
    <row r="208" spans="1:7" ht="14.25">
      <c r="A208" s="29" t="s">
        <v>533</v>
      </c>
      <c r="B208" s="43" t="s">
        <v>304</v>
      </c>
      <c r="C208" s="43"/>
      <c r="D208" s="43"/>
      <c r="E208" s="31">
        <v>195</v>
      </c>
      <c r="F208" s="31">
        <v>195</v>
      </c>
      <c r="G208" s="43"/>
    </row>
    <row r="209" spans="1:7" ht="14.25">
      <c r="A209" s="29"/>
      <c r="B209" s="43"/>
      <c r="C209" s="43"/>
      <c r="D209" s="43"/>
      <c r="E209" s="31"/>
      <c r="F209" s="31"/>
      <c r="G209" s="43"/>
    </row>
    <row r="210" spans="1:7" ht="15">
      <c r="A210" s="60" t="s">
        <v>322</v>
      </c>
      <c r="B210" s="60"/>
      <c r="C210" s="43"/>
      <c r="D210" s="43"/>
      <c r="E210" s="31"/>
      <c r="F210" s="31"/>
      <c r="G210" s="43"/>
    </row>
    <row r="211" spans="1:7" ht="28.5">
      <c r="A211" s="29" t="s">
        <v>2056</v>
      </c>
      <c r="B211" s="43" t="s">
        <v>483</v>
      </c>
      <c r="C211" s="43">
        <v>1</v>
      </c>
      <c r="D211" s="43" t="s">
        <v>3892</v>
      </c>
      <c r="E211" s="31">
        <v>2</v>
      </c>
      <c r="F211" s="31">
        <v>1</v>
      </c>
      <c r="G211" s="44" t="s">
        <v>3895</v>
      </c>
    </row>
    <row r="212" spans="1:7" ht="14.25">
      <c r="A212" s="29" t="s">
        <v>488</v>
      </c>
      <c r="B212" s="43" t="s">
        <v>483</v>
      </c>
      <c r="C212" s="43">
        <v>1</v>
      </c>
      <c r="D212" s="43" t="s">
        <v>3859</v>
      </c>
      <c r="E212" s="31">
        <v>4</v>
      </c>
      <c r="F212" s="31">
        <v>2</v>
      </c>
      <c r="G212" s="43"/>
    </row>
    <row r="213" spans="1:7" ht="14.25">
      <c r="A213" s="29" t="s">
        <v>492</v>
      </c>
      <c r="B213" s="43" t="s">
        <v>483</v>
      </c>
      <c r="C213" s="43"/>
      <c r="D213" s="43" t="s">
        <v>3859</v>
      </c>
      <c r="E213" s="31" t="s">
        <v>3587</v>
      </c>
      <c r="F213" s="31" t="s">
        <v>3587</v>
      </c>
      <c r="G213" s="43"/>
    </row>
    <row r="214" spans="1:7" ht="14.25">
      <c r="A214" s="29" t="s">
        <v>2059</v>
      </c>
      <c r="B214" s="43"/>
      <c r="C214" s="43">
        <v>1</v>
      </c>
      <c r="D214" s="43" t="s">
        <v>3892</v>
      </c>
      <c r="E214" s="31">
        <v>1</v>
      </c>
      <c r="F214" s="31">
        <v>1</v>
      </c>
      <c r="G214" s="43"/>
    </row>
    <row r="215" spans="1:7" ht="14.25">
      <c r="A215" s="29" t="s">
        <v>2060</v>
      </c>
      <c r="B215" s="43"/>
      <c r="C215" s="43">
        <v>1</v>
      </c>
      <c r="D215" s="43" t="s">
        <v>3892</v>
      </c>
      <c r="E215" s="31">
        <v>1</v>
      </c>
      <c r="F215" s="31">
        <v>1</v>
      </c>
      <c r="G215" s="43"/>
    </row>
    <row r="216" spans="1:7" ht="14.25">
      <c r="A216" s="29" t="s">
        <v>2061</v>
      </c>
      <c r="B216" s="43" t="s">
        <v>483</v>
      </c>
      <c r="C216" s="43">
        <v>1</v>
      </c>
      <c r="D216" s="43" t="s">
        <v>3892</v>
      </c>
      <c r="E216" s="31"/>
      <c r="F216" s="31">
        <v>1</v>
      </c>
      <c r="G216" s="43"/>
    </row>
    <row r="217" spans="1:7" ht="14.25">
      <c r="A217" s="29" t="s">
        <v>2062</v>
      </c>
      <c r="B217" s="43"/>
      <c r="C217" s="43">
        <v>1</v>
      </c>
      <c r="D217" s="43" t="s">
        <v>3892</v>
      </c>
      <c r="E217" s="31"/>
      <c r="F217" s="31">
        <v>1</v>
      </c>
      <c r="G217" s="43"/>
    </row>
    <row r="218" spans="1:7" ht="14.25">
      <c r="A218" s="29" t="s">
        <v>2063</v>
      </c>
      <c r="B218" s="43" t="s">
        <v>302</v>
      </c>
      <c r="C218" s="43">
        <v>1</v>
      </c>
      <c r="D218" s="43" t="s">
        <v>3892</v>
      </c>
      <c r="E218" s="31"/>
      <c r="F218" s="31">
        <v>1</v>
      </c>
      <c r="G218" s="43"/>
    </row>
    <row r="219" spans="1:7" ht="14.25">
      <c r="A219" s="29" t="s">
        <v>1940</v>
      </c>
      <c r="B219" s="43" t="s">
        <v>304</v>
      </c>
      <c r="C219" s="43"/>
      <c r="D219" s="43" t="s">
        <v>3892</v>
      </c>
      <c r="E219" s="31"/>
      <c r="F219" s="31">
        <v>2</v>
      </c>
      <c r="G219" s="43"/>
    </row>
    <row r="220" spans="1:7" ht="14.25">
      <c r="A220" s="29" t="s">
        <v>490</v>
      </c>
      <c r="B220" s="43" t="s">
        <v>304</v>
      </c>
      <c r="C220" s="43"/>
      <c r="D220" s="43"/>
      <c r="E220" s="31"/>
      <c r="F220" s="31">
        <v>4</v>
      </c>
      <c r="G220" s="43"/>
    </row>
    <row r="221" spans="1:7" ht="14.25">
      <c r="A221" s="29" t="s">
        <v>496</v>
      </c>
      <c r="B221" s="43" t="s">
        <v>304</v>
      </c>
      <c r="C221" s="43"/>
      <c r="D221" s="43"/>
      <c r="E221" s="31"/>
      <c r="F221" s="31">
        <v>42</v>
      </c>
      <c r="G221" s="43"/>
    </row>
    <row r="222" spans="1:7" ht="14.25">
      <c r="A222" s="29" t="s">
        <v>503</v>
      </c>
      <c r="B222" s="43" t="s">
        <v>304</v>
      </c>
      <c r="C222" s="43">
        <v>1</v>
      </c>
      <c r="D222" s="43"/>
      <c r="E222" s="31"/>
      <c r="F222" s="31">
        <v>2</v>
      </c>
      <c r="G222" s="43"/>
    </row>
    <row r="223" spans="1:7" ht="14.25">
      <c r="A223" s="29" t="s">
        <v>505</v>
      </c>
      <c r="B223" s="43"/>
      <c r="C223" s="43">
        <v>1</v>
      </c>
      <c r="D223" s="43" t="s">
        <v>3892</v>
      </c>
      <c r="E223" s="31"/>
      <c r="F223" s="31">
        <v>1</v>
      </c>
      <c r="G223" s="43"/>
    </row>
    <row r="224" spans="1:7" ht="14.25">
      <c r="A224" s="29" t="s">
        <v>506</v>
      </c>
      <c r="B224" s="43"/>
      <c r="C224" s="43"/>
      <c r="D224" s="43"/>
      <c r="E224" s="31"/>
      <c r="F224" s="31">
        <v>41</v>
      </c>
      <c r="G224" s="43"/>
    </row>
    <row r="225" spans="1:7" ht="14.25">
      <c r="A225" s="29" t="s">
        <v>508</v>
      </c>
      <c r="B225" s="43"/>
      <c r="C225" s="43"/>
      <c r="D225" s="43"/>
      <c r="E225" s="31" t="s">
        <v>3896</v>
      </c>
      <c r="F225" s="31"/>
      <c r="G225" s="43"/>
    </row>
    <row r="226" spans="1:7" ht="14.25">
      <c r="A226" s="29" t="s">
        <v>510</v>
      </c>
      <c r="B226" s="43"/>
      <c r="C226" s="43"/>
      <c r="D226" s="43"/>
      <c r="E226" s="31" t="s">
        <v>3897</v>
      </c>
      <c r="F226" s="31"/>
      <c r="G226" s="43"/>
    </row>
    <row r="227" spans="1:7" ht="14.25">
      <c r="A227" s="29" t="s">
        <v>507</v>
      </c>
      <c r="B227" s="43"/>
      <c r="C227" s="43"/>
      <c r="D227" s="43"/>
      <c r="E227" s="31">
        <v>29</v>
      </c>
      <c r="F227" s="31"/>
      <c r="G227" s="43"/>
    </row>
    <row r="228" spans="1:7" ht="14.25">
      <c r="A228" s="29"/>
      <c r="B228" s="43"/>
      <c r="C228" s="43"/>
      <c r="D228" s="43"/>
      <c r="E228" s="31"/>
      <c r="F228" s="31"/>
      <c r="G228" s="43"/>
    </row>
    <row r="229" spans="1:7" ht="15">
      <c r="A229" s="41" t="s">
        <v>512</v>
      </c>
      <c r="B229" s="43"/>
      <c r="C229" s="43"/>
      <c r="D229" s="43"/>
      <c r="E229" s="31"/>
      <c r="F229" s="31"/>
      <c r="G229" s="43"/>
    </row>
    <row r="230" spans="1:7" ht="14.25">
      <c r="A230" s="29" t="s">
        <v>523</v>
      </c>
      <c r="B230" s="43"/>
      <c r="C230" s="43"/>
      <c r="D230" s="43"/>
      <c r="E230" s="31">
        <v>39</v>
      </c>
      <c r="F230" s="31"/>
      <c r="G230" s="43"/>
    </row>
    <row r="231" spans="1:7" ht="14.25">
      <c r="A231" s="29" t="s">
        <v>524</v>
      </c>
      <c r="B231" s="43"/>
      <c r="C231" s="43"/>
      <c r="D231" s="43"/>
      <c r="E231" s="31" t="s">
        <v>3898</v>
      </c>
      <c r="F231" s="31"/>
      <c r="G231" s="43"/>
    </row>
    <row r="232" spans="1:7" ht="14.25">
      <c r="A232" s="29" t="s">
        <v>513</v>
      </c>
      <c r="B232" s="43"/>
      <c r="C232" s="43"/>
      <c r="D232" s="43"/>
      <c r="E232" s="31">
        <v>73</v>
      </c>
      <c r="F232" s="31"/>
      <c r="G232" s="43"/>
    </row>
    <row r="233" spans="1:7" ht="14.25">
      <c r="A233" s="29" t="s">
        <v>1948</v>
      </c>
      <c r="B233" s="43"/>
      <c r="C233" s="43"/>
      <c r="D233" s="43"/>
      <c r="E233" s="31" t="s">
        <v>3899</v>
      </c>
      <c r="F233" s="31"/>
      <c r="G233" s="43"/>
    </row>
    <row r="234" spans="1:7" ht="14.25">
      <c r="A234" s="29" t="s">
        <v>517</v>
      </c>
      <c r="B234" s="43"/>
      <c r="C234" s="43"/>
      <c r="D234" s="43"/>
      <c r="E234" s="31" t="s">
        <v>3900</v>
      </c>
      <c r="F234" s="31"/>
      <c r="G234" s="43"/>
    </row>
    <row r="235" spans="1:7" ht="14.25">
      <c r="A235" s="29" t="s">
        <v>525</v>
      </c>
      <c r="B235" s="43"/>
      <c r="C235" s="43"/>
      <c r="D235" s="43"/>
      <c r="E235" s="31" t="s">
        <v>3901</v>
      </c>
      <c r="F235" s="31"/>
      <c r="G235" s="43"/>
    </row>
    <row r="236" spans="1:7" ht="14.25">
      <c r="A236" s="29" t="s">
        <v>526</v>
      </c>
      <c r="B236" s="43"/>
      <c r="C236" s="43"/>
      <c r="D236" s="43"/>
      <c r="E236" s="31" t="s">
        <v>1678</v>
      </c>
      <c r="F236" s="31"/>
      <c r="G236" s="43"/>
    </row>
    <row r="237" spans="1:7" ht="14.25">
      <c r="A237" s="29" t="s">
        <v>527</v>
      </c>
      <c r="B237" s="43"/>
      <c r="C237" s="43"/>
      <c r="D237" s="43"/>
      <c r="E237" s="31" t="s">
        <v>2380</v>
      </c>
      <c r="F237" s="31"/>
      <c r="G237" s="43"/>
    </row>
    <row r="238" spans="1:7" ht="14.25">
      <c r="A238" s="29" t="s">
        <v>519</v>
      </c>
      <c r="B238" s="43"/>
      <c r="C238" s="43"/>
      <c r="D238" s="43"/>
      <c r="E238" s="31" t="s">
        <v>3902</v>
      </c>
      <c r="F238" s="31"/>
      <c r="G238" s="43"/>
    </row>
    <row r="239" spans="1:7" ht="14.25">
      <c r="A239" s="29" t="s">
        <v>521</v>
      </c>
      <c r="B239" s="43"/>
      <c r="C239" s="43"/>
      <c r="D239" s="43"/>
      <c r="E239" s="31" t="s">
        <v>2380</v>
      </c>
      <c r="F239" s="31"/>
      <c r="G239" s="43"/>
    </row>
    <row r="240" spans="1:7" ht="14.25">
      <c r="A240" s="29"/>
      <c r="B240" s="43"/>
      <c r="C240" s="43"/>
      <c r="D240" s="43"/>
      <c r="E240" s="31"/>
      <c r="F240" s="31"/>
      <c r="G240" s="43"/>
    </row>
    <row r="241" spans="1:7" ht="15">
      <c r="A241" s="41" t="s">
        <v>436</v>
      </c>
      <c r="B241" s="43"/>
      <c r="C241" s="43"/>
      <c r="D241" s="43"/>
      <c r="E241" s="31"/>
      <c r="F241" s="31"/>
      <c r="G241" s="43"/>
    </row>
    <row r="242" spans="1:7" ht="14.25">
      <c r="A242" s="29" t="s">
        <v>528</v>
      </c>
      <c r="B242" s="43"/>
      <c r="C242" s="43">
        <v>1</v>
      </c>
      <c r="D242" s="43" t="s">
        <v>3892</v>
      </c>
      <c r="E242" s="31"/>
      <c r="F242" s="31">
        <v>1</v>
      </c>
      <c r="G242" s="43"/>
    </row>
    <row r="243" spans="1:7" ht="14.25">
      <c r="A243" s="29" t="s">
        <v>1961</v>
      </c>
      <c r="B243" s="43"/>
      <c r="C243" s="43">
        <v>1</v>
      </c>
      <c r="D243" s="43" t="s">
        <v>3854</v>
      </c>
      <c r="E243" s="31">
        <v>0</v>
      </c>
      <c r="F243" s="31" t="s">
        <v>278</v>
      </c>
      <c r="G243" s="43"/>
    </row>
    <row r="244" spans="1:7" ht="14.25">
      <c r="A244" s="29" t="s">
        <v>530</v>
      </c>
      <c r="B244" s="43"/>
      <c r="C244" s="43"/>
      <c r="D244" s="43"/>
      <c r="E244" s="31"/>
      <c r="F244" s="31">
        <v>57</v>
      </c>
      <c r="G244" s="43"/>
    </row>
    <row r="245" spans="1:7" ht="14.25">
      <c r="A245" s="46" t="s">
        <v>531</v>
      </c>
      <c r="B245" s="47"/>
      <c r="C245" s="47"/>
      <c r="D245" s="47"/>
      <c r="E245" s="54"/>
      <c r="F245" s="54">
        <v>85</v>
      </c>
      <c r="G245" s="47"/>
    </row>
    <row r="246" spans="1:7" ht="20.85" customHeight="1"/>
    <row r="247" spans="1:7" ht="15.75">
      <c r="A247" s="57" t="s">
        <v>699</v>
      </c>
      <c r="B247" s="57"/>
      <c r="C247" s="57"/>
      <c r="D247" s="57"/>
      <c r="E247" s="57"/>
      <c r="F247" s="57"/>
      <c r="G247" s="57"/>
    </row>
    <row r="248" spans="1:7" ht="30">
      <c r="A248" s="40"/>
      <c r="B248" s="113" t="s">
        <v>26</v>
      </c>
      <c r="C248" s="113" t="s">
        <v>35</v>
      </c>
      <c r="D248" s="113" t="s">
        <v>3891</v>
      </c>
      <c r="E248" s="78" t="s">
        <v>28</v>
      </c>
      <c r="F248" s="78" t="s">
        <v>3841</v>
      </c>
      <c r="G248" s="113" t="s">
        <v>3352</v>
      </c>
    </row>
    <row r="249" spans="1:7" ht="15">
      <c r="A249" s="238" t="s">
        <v>271</v>
      </c>
      <c r="B249" s="43"/>
      <c r="C249" s="43"/>
      <c r="D249" s="43"/>
      <c r="E249" s="31"/>
      <c r="F249" s="31"/>
      <c r="G249" s="43"/>
    </row>
    <row r="250" spans="1:7" ht="14.25">
      <c r="A250" s="29" t="s">
        <v>537</v>
      </c>
      <c r="B250" s="43" t="s">
        <v>2318</v>
      </c>
      <c r="C250" s="43">
        <v>1</v>
      </c>
      <c r="D250" s="43"/>
      <c r="E250" s="31">
        <v>3</v>
      </c>
      <c r="F250" s="31">
        <v>1</v>
      </c>
      <c r="G250" s="43"/>
    </row>
    <row r="251" spans="1:7" ht="14.25">
      <c r="A251" s="29" t="s">
        <v>537</v>
      </c>
      <c r="B251" s="43" t="s">
        <v>2319</v>
      </c>
      <c r="C251" s="43">
        <v>1</v>
      </c>
      <c r="D251" s="43" t="s">
        <v>3903</v>
      </c>
      <c r="E251" s="31" t="s">
        <v>652</v>
      </c>
      <c r="F251" s="31" t="s">
        <v>486</v>
      </c>
      <c r="G251" s="43"/>
    </row>
    <row r="252" spans="1:7" ht="14.25">
      <c r="A252" s="29" t="s">
        <v>537</v>
      </c>
      <c r="B252" s="43" t="s">
        <v>2320</v>
      </c>
      <c r="C252" s="43"/>
      <c r="D252" s="43"/>
      <c r="E252" s="31">
        <v>4</v>
      </c>
      <c r="F252" s="31">
        <v>1</v>
      </c>
      <c r="G252" s="43"/>
    </row>
    <row r="253" spans="1:7" ht="14.25">
      <c r="A253" s="29" t="s">
        <v>537</v>
      </c>
      <c r="B253" s="43" t="s">
        <v>2321</v>
      </c>
      <c r="C253" s="43">
        <v>1</v>
      </c>
      <c r="D253" s="43" t="s">
        <v>3843</v>
      </c>
      <c r="E253" s="31" t="s">
        <v>652</v>
      </c>
      <c r="F253" s="31">
        <v>1</v>
      </c>
      <c r="G253" s="43"/>
    </row>
    <row r="254" spans="1:7" ht="14.25">
      <c r="A254" s="29" t="s">
        <v>544</v>
      </c>
      <c r="B254" s="43" t="s">
        <v>2322</v>
      </c>
      <c r="C254" s="43">
        <v>1</v>
      </c>
      <c r="D254" s="43" t="s">
        <v>3892</v>
      </c>
      <c r="E254" s="31">
        <v>1</v>
      </c>
      <c r="F254" s="31">
        <v>1</v>
      </c>
      <c r="G254" s="43"/>
    </row>
    <row r="255" spans="1:7" ht="14.25">
      <c r="A255" s="29" t="s">
        <v>544</v>
      </c>
      <c r="B255" s="43" t="s">
        <v>1752</v>
      </c>
      <c r="C255" s="43">
        <v>1</v>
      </c>
      <c r="D255" s="43" t="s">
        <v>3843</v>
      </c>
      <c r="E255" s="31" t="s">
        <v>652</v>
      </c>
      <c r="F255" s="31">
        <v>1</v>
      </c>
      <c r="G255" s="43"/>
    </row>
    <row r="256" spans="1:7" ht="14.25">
      <c r="A256" s="29" t="s">
        <v>544</v>
      </c>
      <c r="B256" s="43" t="s">
        <v>2323</v>
      </c>
      <c r="C256" s="43">
        <v>1</v>
      </c>
      <c r="D256" s="43" t="s">
        <v>3903</v>
      </c>
      <c r="E256" s="31" t="s">
        <v>652</v>
      </c>
      <c r="F256" s="31" t="s">
        <v>486</v>
      </c>
      <c r="G256" s="43"/>
    </row>
    <row r="257" spans="1:7" ht="14.25">
      <c r="A257" s="29" t="s">
        <v>713</v>
      </c>
      <c r="B257" s="43" t="s">
        <v>2175</v>
      </c>
      <c r="C257" s="43">
        <v>1</v>
      </c>
      <c r="D257" s="43" t="s">
        <v>3892</v>
      </c>
      <c r="E257" s="31">
        <v>1</v>
      </c>
      <c r="F257" s="31">
        <v>1</v>
      </c>
      <c r="G257" s="43"/>
    </row>
    <row r="258" spans="1:7" ht="14.25">
      <c r="A258" s="29" t="s">
        <v>713</v>
      </c>
      <c r="B258" s="43" t="s">
        <v>2176</v>
      </c>
      <c r="C258" s="43">
        <v>1</v>
      </c>
      <c r="D258" s="43" t="s">
        <v>3843</v>
      </c>
      <c r="E258" s="31" t="s">
        <v>652</v>
      </c>
      <c r="F258" s="31">
        <v>1</v>
      </c>
      <c r="G258" s="43"/>
    </row>
    <row r="259" spans="1:7" ht="14.25">
      <c r="A259" s="29" t="s">
        <v>713</v>
      </c>
      <c r="B259" s="43" t="s">
        <v>2177</v>
      </c>
      <c r="C259" s="43">
        <v>1</v>
      </c>
      <c r="D259" s="43" t="s">
        <v>3903</v>
      </c>
      <c r="E259" s="31" t="s">
        <v>652</v>
      </c>
      <c r="F259" s="31" t="s">
        <v>486</v>
      </c>
      <c r="G259" s="43"/>
    </row>
    <row r="260" spans="1:7" ht="14.25">
      <c r="A260" s="29" t="s">
        <v>716</v>
      </c>
      <c r="B260" s="43" t="s">
        <v>2177</v>
      </c>
      <c r="C260" s="43">
        <v>1</v>
      </c>
      <c r="D260" s="43" t="s">
        <v>3903</v>
      </c>
      <c r="E260" s="31" t="s">
        <v>652</v>
      </c>
      <c r="F260" s="31" t="s">
        <v>486</v>
      </c>
      <c r="G260" s="43"/>
    </row>
    <row r="261" spans="1:7" ht="14.25">
      <c r="A261" s="29" t="s">
        <v>716</v>
      </c>
      <c r="B261" s="43" t="s">
        <v>2176</v>
      </c>
      <c r="C261" s="43">
        <v>1</v>
      </c>
      <c r="D261" s="43" t="s">
        <v>3843</v>
      </c>
      <c r="E261" s="31" t="s">
        <v>652</v>
      </c>
      <c r="F261" s="31">
        <v>1</v>
      </c>
      <c r="G261" s="43"/>
    </row>
    <row r="262" spans="1:7" ht="14.25">
      <c r="A262" s="29" t="s">
        <v>999</v>
      </c>
      <c r="B262" s="43" t="s">
        <v>2176</v>
      </c>
      <c r="C262" s="43">
        <v>1</v>
      </c>
      <c r="D262" s="43" t="s">
        <v>3843</v>
      </c>
      <c r="E262" s="31" t="s">
        <v>652</v>
      </c>
      <c r="F262" s="31">
        <v>1</v>
      </c>
      <c r="G262" s="43"/>
    </row>
    <row r="263" spans="1:7" ht="14.25">
      <c r="A263" s="29" t="s">
        <v>717</v>
      </c>
      <c r="B263" s="43" t="s">
        <v>2181</v>
      </c>
      <c r="C263" s="43">
        <v>1</v>
      </c>
      <c r="D263" s="43" t="s">
        <v>3892</v>
      </c>
      <c r="E263" s="31">
        <v>1</v>
      </c>
      <c r="F263" s="31">
        <v>1</v>
      </c>
      <c r="G263" s="43"/>
    </row>
    <row r="264" spans="1:7" ht="14.25">
      <c r="A264" s="29" t="s">
        <v>718</v>
      </c>
      <c r="B264" s="43" t="s">
        <v>590</v>
      </c>
      <c r="C264" s="43">
        <v>1</v>
      </c>
      <c r="D264" s="43" t="s">
        <v>3892</v>
      </c>
      <c r="E264" s="31">
        <v>1</v>
      </c>
      <c r="F264" s="31">
        <v>1</v>
      </c>
      <c r="G264" s="43"/>
    </row>
    <row r="265" spans="1:7" ht="14.25">
      <c r="A265" s="29" t="s">
        <v>548</v>
      </c>
      <c r="B265" s="43" t="s">
        <v>547</v>
      </c>
      <c r="C265" s="43">
        <v>3</v>
      </c>
      <c r="D265" s="43"/>
      <c r="E265" s="31" t="s">
        <v>786</v>
      </c>
      <c r="F265" s="31">
        <v>2</v>
      </c>
      <c r="G265" s="43"/>
    </row>
    <row r="266" spans="1:7" ht="14.25">
      <c r="A266" s="29" t="s">
        <v>719</v>
      </c>
      <c r="B266" s="43" t="s">
        <v>2117</v>
      </c>
      <c r="C266" s="43">
        <v>3</v>
      </c>
      <c r="D266" s="43"/>
      <c r="E266" s="31" t="s">
        <v>786</v>
      </c>
      <c r="F266" s="31">
        <v>2</v>
      </c>
      <c r="G266" s="43"/>
    </row>
    <row r="267" spans="1:7" ht="28.5">
      <c r="A267" s="53" t="s">
        <v>550</v>
      </c>
      <c r="B267" s="43" t="s">
        <v>2398</v>
      </c>
      <c r="C267" s="43">
        <v>1</v>
      </c>
      <c r="D267" s="43" t="s">
        <v>3892</v>
      </c>
      <c r="E267" s="31">
        <v>1</v>
      </c>
      <c r="F267" s="31">
        <v>1</v>
      </c>
      <c r="G267" s="43"/>
    </row>
    <row r="268" spans="1:7" ht="28.5">
      <c r="A268" s="53" t="s">
        <v>3231</v>
      </c>
      <c r="B268" s="43" t="s">
        <v>2398</v>
      </c>
      <c r="C268" s="43">
        <v>1</v>
      </c>
      <c r="D268" s="43" t="s">
        <v>3892</v>
      </c>
      <c r="E268" s="31">
        <v>1</v>
      </c>
      <c r="F268" s="31">
        <v>1</v>
      </c>
      <c r="G268" s="43"/>
    </row>
    <row r="269" spans="1:7" ht="14.25">
      <c r="A269" s="29" t="s">
        <v>1756</v>
      </c>
      <c r="B269" s="43" t="s">
        <v>2398</v>
      </c>
      <c r="C269" s="43">
        <v>1</v>
      </c>
      <c r="D269" s="43" t="s">
        <v>3892</v>
      </c>
      <c r="E269" s="31">
        <v>1</v>
      </c>
      <c r="F269" s="31">
        <v>1</v>
      </c>
      <c r="G269" s="43"/>
    </row>
    <row r="270" spans="1:7" ht="14.25">
      <c r="A270" s="29" t="s">
        <v>1006</v>
      </c>
      <c r="B270" s="43" t="s">
        <v>2398</v>
      </c>
      <c r="C270" s="43">
        <v>1</v>
      </c>
      <c r="D270" s="43" t="s">
        <v>3892</v>
      </c>
      <c r="E270" s="31">
        <v>1</v>
      </c>
      <c r="F270" s="31">
        <v>1</v>
      </c>
      <c r="G270" s="43"/>
    </row>
    <row r="271" spans="1:7" ht="14.25">
      <c r="A271" s="29" t="s">
        <v>553</v>
      </c>
      <c r="B271" s="43" t="s">
        <v>554</v>
      </c>
      <c r="C271" s="43">
        <v>1</v>
      </c>
      <c r="D271" s="43" t="s">
        <v>3892</v>
      </c>
      <c r="E271" s="31">
        <v>1</v>
      </c>
      <c r="F271" s="31">
        <v>1</v>
      </c>
      <c r="G271" s="43"/>
    </row>
    <row r="272" spans="1:7" ht="14.25">
      <c r="A272" s="29" t="s">
        <v>726</v>
      </c>
      <c r="B272" s="43" t="s">
        <v>1043</v>
      </c>
      <c r="C272" s="43">
        <v>1</v>
      </c>
      <c r="D272" s="43" t="s">
        <v>3892</v>
      </c>
      <c r="E272" s="31">
        <v>1</v>
      </c>
      <c r="F272" s="31">
        <v>1</v>
      </c>
      <c r="G272" s="43"/>
    </row>
    <row r="273" spans="1:7" ht="14.25">
      <c r="A273" s="29" t="s">
        <v>724</v>
      </c>
      <c r="B273" s="43" t="s">
        <v>1043</v>
      </c>
      <c r="C273" s="43">
        <v>1</v>
      </c>
      <c r="D273" s="43" t="s">
        <v>3892</v>
      </c>
      <c r="E273" s="31">
        <v>1</v>
      </c>
      <c r="F273" s="31">
        <v>1</v>
      </c>
      <c r="G273" s="43"/>
    </row>
    <row r="274" spans="1:7" ht="14.25">
      <c r="A274" s="29" t="s">
        <v>1007</v>
      </c>
      <c r="B274" s="43" t="s">
        <v>1043</v>
      </c>
      <c r="C274" s="43">
        <v>1</v>
      </c>
      <c r="D274" s="43" t="s">
        <v>3892</v>
      </c>
      <c r="E274" s="31">
        <v>1</v>
      </c>
      <c r="F274" s="31">
        <v>1</v>
      </c>
      <c r="G274" s="43"/>
    </row>
    <row r="275" spans="1:7" ht="14.25">
      <c r="A275" s="29" t="s">
        <v>555</v>
      </c>
      <c r="B275" s="43" t="s">
        <v>545</v>
      </c>
      <c r="C275" s="43"/>
      <c r="D275" s="43"/>
      <c r="E275" s="31"/>
      <c r="F275" s="31" t="s">
        <v>2531</v>
      </c>
      <c r="G275" s="43"/>
    </row>
    <row r="276" spans="1:7" ht="14.25">
      <c r="A276" s="29" t="s">
        <v>727</v>
      </c>
      <c r="B276" s="43" t="s">
        <v>708</v>
      </c>
      <c r="C276" s="43"/>
      <c r="D276" s="43"/>
      <c r="E276" s="31"/>
      <c r="F276" s="31" t="s">
        <v>2531</v>
      </c>
      <c r="G276" s="43"/>
    </row>
    <row r="277" spans="1:7" ht="14.25">
      <c r="A277" s="29" t="s">
        <v>556</v>
      </c>
      <c r="B277" s="43" t="s">
        <v>1690</v>
      </c>
      <c r="C277" s="43"/>
      <c r="D277" s="43"/>
      <c r="E277" s="31">
        <v>3</v>
      </c>
      <c r="F277" s="31">
        <v>1</v>
      </c>
      <c r="G277" s="43"/>
    </row>
    <row r="278" spans="1:7" ht="14.25">
      <c r="A278" s="29" t="s">
        <v>558</v>
      </c>
      <c r="B278" s="43" t="s">
        <v>3904</v>
      </c>
      <c r="C278" s="43"/>
      <c r="D278" s="43"/>
      <c r="E278" s="31">
        <v>3</v>
      </c>
      <c r="F278" s="31">
        <v>1</v>
      </c>
      <c r="G278" s="43"/>
    </row>
    <row r="279" spans="1:7" ht="14.25">
      <c r="A279" s="29" t="s">
        <v>560</v>
      </c>
      <c r="B279" s="43" t="s">
        <v>813</v>
      </c>
      <c r="C279" s="43"/>
      <c r="D279" s="43"/>
      <c r="E279" s="31">
        <v>9</v>
      </c>
      <c r="F279" s="31">
        <v>9</v>
      </c>
      <c r="G279" s="43"/>
    </row>
    <row r="280" spans="1:7" ht="14.25">
      <c r="A280" s="29"/>
      <c r="B280" s="43"/>
      <c r="C280" s="43"/>
      <c r="D280" s="43"/>
      <c r="E280" s="31"/>
      <c r="F280" s="31"/>
      <c r="G280" s="43"/>
    </row>
    <row r="281" spans="1:7" ht="15">
      <c r="A281" s="60" t="s">
        <v>322</v>
      </c>
      <c r="B281" s="60"/>
      <c r="C281" s="43"/>
      <c r="D281" s="43"/>
      <c r="E281" s="31"/>
      <c r="F281" s="31"/>
      <c r="G281" s="43"/>
    </row>
    <row r="282" spans="1:7" ht="28.5">
      <c r="A282" s="53" t="s">
        <v>2185</v>
      </c>
      <c r="B282" s="43" t="s">
        <v>2398</v>
      </c>
      <c r="C282" s="43">
        <v>1</v>
      </c>
      <c r="D282" s="43" t="s">
        <v>3892</v>
      </c>
      <c r="E282" s="31">
        <v>1</v>
      </c>
      <c r="F282" s="31">
        <v>1</v>
      </c>
      <c r="G282" s="43"/>
    </row>
    <row r="283" spans="1:7" ht="14.25">
      <c r="A283" s="29" t="s">
        <v>2186</v>
      </c>
      <c r="B283" s="43" t="s">
        <v>2398</v>
      </c>
      <c r="C283" s="43">
        <v>1</v>
      </c>
      <c r="D283" s="43" t="s">
        <v>3892</v>
      </c>
      <c r="E283" s="31">
        <v>1</v>
      </c>
      <c r="F283" s="31">
        <v>1</v>
      </c>
      <c r="G283" s="43"/>
    </row>
    <row r="284" spans="1:7" ht="28.5">
      <c r="A284" s="53" t="s">
        <v>3399</v>
      </c>
      <c r="B284" s="43" t="s">
        <v>2398</v>
      </c>
      <c r="C284" s="43">
        <v>3</v>
      </c>
      <c r="D284" s="43" t="s">
        <v>3892</v>
      </c>
      <c r="E284" s="31">
        <v>3</v>
      </c>
      <c r="F284" s="31">
        <v>3</v>
      </c>
      <c r="G284" s="43"/>
    </row>
    <row r="285" spans="1:7" ht="14.25">
      <c r="A285" s="29" t="s">
        <v>3400</v>
      </c>
      <c r="B285" s="43" t="s">
        <v>2398</v>
      </c>
      <c r="C285" s="43">
        <v>3</v>
      </c>
      <c r="D285" s="43" t="s">
        <v>3892</v>
      </c>
      <c r="E285" s="31">
        <v>3</v>
      </c>
      <c r="F285" s="31">
        <v>3</v>
      </c>
      <c r="G285" s="43"/>
    </row>
    <row r="286" spans="1:7" ht="14.25">
      <c r="A286" s="29" t="s">
        <v>2187</v>
      </c>
      <c r="B286" s="43" t="s">
        <v>2398</v>
      </c>
      <c r="C286" s="43">
        <v>1</v>
      </c>
      <c r="D286" s="43" t="s">
        <v>3892</v>
      </c>
      <c r="E286" s="31">
        <v>1</v>
      </c>
      <c r="F286" s="31">
        <v>1</v>
      </c>
      <c r="G286" s="43"/>
    </row>
    <row r="287" spans="1:7" ht="14.25">
      <c r="A287" s="29" t="s">
        <v>2188</v>
      </c>
      <c r="B287" s="43" t="s">
        <v>2398</v>
      </c>
      <c r="C287" s="43">
        <v>1</v>
      </c>
      <c r="D287" s="43" t="s">
        <v>3859</v>
      </c>
      <c r="E287" s="31">
        <v>3</v>
      </c>
      <c r="F287" s="31">
        <v>1</v>
      </c>
      <c r="G287" s="43"/>
    </row>
    <row r="288" spans="1:7" ht="14.25">
      <c r="A288" s="29" t="s">
        <v>1036</v>
      </c>
      <c r="B288" s="43" t="s">
        <v>2398</v>
      </c>
      <c r="C288" s="43">
        <v>1</v>
      </c>
      <c r="D288" s="43" t="s">
        <v>3859</v>
      </c>
      <c r="E288" s="31">
        <v>3</v>
      </c>
      <c r="F288" s="31">
        <v>1</v>
      </c>
      <c r="G288" s="43"/>
    </row>
    <row r="289" spans="1:7" ht="14.25">
      <c r="A289" s="29" t="s">
        <v>2189</v>
      </c>
      <c r="B289" s="43" t="s">
        <v>2398</v>
      </c>
      <c r="C289" s="43">
        <v>1</v>
      </c>
      <c r="D289" s="43" t="s">
        <v>3859</v>
      </c>
      <c r="E289" s="31">
        <v>3</v>
      </c>
      <c r="F289" s="31">
        <v>1</v>
      </c>
      <c r="G289" s="43"/>
    </row>
    <row r="290" spans="1:7" ht="14.25">
      <c r="A290" s="29" t="s">
        <v>565</v>
      </c>
      <c r="B290" s="43" t="s">
        <v>2398</v>
      </c>
      <c r="C290" s="43"/>
      <c r="D290" s="43"/>
      <c r="E290" s="31">
        <v>4</v>
      </c>
      <c r="F290" s="31">
        <v>2</v>
      </c>
      <c r="G290" s="43"/>
    </row>
    <row r="291" spans="1:7" ht="14.25">
      <c r="A291" s="29" t="s">
        <v>1037</v>
      </c>
      <c r="B291" s="43" t="s">
        <v>2398</v>
      </c>
      <c r="C291" s="43"/>
      <c r="D291" s="43"/>
      <c r="E291" s="31">
        <v>10</v>
      </c>
      <c r="F291" s="31">
        <v>8</v>
      </c>
      <c r="G291" s="43"/>
    </row>
    <row r="292" spans="1:7" ht="14.25">
      <c r="A292" s="29" t="s">
        <v>568</v>
      </c>
      <c r="B292" s="43" t="s">
        <v>2398</v>
      </c>
      <c r="C292" s="43"/>
      <c r="D292" s="43" t="s">
        <v>3892</v>
      </c>
      <c r="E292" s="31">
        <v>2</v>
      </c>
      <c r="F292" s="31">
        <v>1</v>
      </c>
      <c r="G292" s="43"/>
    </row>
    <row r="293" spans="1:7" ht="14.25">
      <c r="A293" s="29" t="s">
        <v>566</v>
      </c>
      <c r="B293" s="43" t="s">
        <v>2398</v>
      </c>
      <c r="C293" s="43">
        <v>1</v>
      </c>
      <c r="D293" s="43" t="s">
        <v>3892</v>
      </c>
      <c r="E293" s="31">
        <v>1</v>
      </c>
      <c r="F293" s="31">
        <v>1</v>
      </c>
      <c r="G293" s="43"/>
    </row>
    <row r="294" spans="1:7" ht="14.25">
      <c r="A294" s="29" t="s">
        <v>2435</v>
      </c>
      <c r="B294" s="43" t="s">
        <v>2398</v>
      </c>
      <c r="C294" s="43">
        <v>1</v>
      </c>
      <c r="D294" s="43" t="s">
        <v>3892</v>
      </c>
      <c r="E294" s="31">
        <v>1</v>
      </c>
      <c r="F294" s="31">
        <v>1</v>
      </c>
      <c r="G294" s="43"/>
    </row>
    <row r="295" spans="1:7" ht="14.25">
      <c r="A295" s="29" t="s">
        <v>2436</v>
      </c>
      <c r="B295" s="43" t="s">
        <v>2398</v>
      </c>
      <c r="C295" s="43">
        <v>1</v>
      </c>
      <c r="D295" s="43" t="s">
        <v>3892</v>
      </c>
      <c r="E295" s="31">
        <v>1</v>
      </c>
      <c r="F295" s="31">
        <v>1</v>
      </c>
      <c r="G295" s="43"/>
    </row>
    <row r="296" spans="1:7" ht="28.5">
      <c r="A296" s="53" t="s">
        <v>3402</v>
      </c>
      <c r="B296" s="43" t="s">
        <v>2398</v>
      </c>
      <c r="C296" s="43">
        <v>1</v>
      </c>
      <c r="D296" s="43" t="s">
        <v>3892</v>
      </c>
      <c r="E296" s="31">
        <v>1</v>
      </c>
      <c r="F296" s="31">
        <v>1</v>
      </c>
      <c r="G296" s="43"/>
    </row>
    <row r="297" spans="1:7" ht="28.5">
      <c r="A297" s="53" t="s">
        <v>3403</v>
      </c>
      <c r="B297" s="43" t="s">
        <v>2398</v>
      </c>
      <c r="C297" s="43">
        <v>1</v>
      </c>
      <c r="D297" s="43" t="s">
        <v>3892</v>
      </c>
      <c r="E297" s="31">
        <v>1</v>
      </c>
      <c r="F297" s="31">
        <v>1</v>
      </c>
      <c r="G297" s="43"/>
    </row>
    <row r="298" spans="1:7" ht="14.25">
      <c r="A298" s="29"/>
      <c r="B298" s="43"/>
      <c r="C298" s="43"/>
      <c r="D298" s="43"/>
      <c r="E298" s="31"/>
      <c r="F298" s="31"/>
      <c r="G298" s="43"/>
    </row>
    <row r="299" spans="1:7" ht="15">
      <c r="A299" s="41" t="s">
        <v>359</v>
      </c>
      <c r="B299" s="43"/>
      <c r="C299" s="43"/>
      <c r="D299" s="43"/>
      <c r="E299" s="31"/>
      <c r="F299" s="31"/>
      <c r="G299" s="43"/>
    </row>
    <row r="300" spans="1:7" ht="14.25">
      <c r="A300" s="29" t="s">
        <v>2093</v>
      </c>
      <c r="B300" s="43" t="s">
        <v>2398</v>
      </c>
      <c r="C300" s="43">
        <v>1</v>
      </c>
      <c r="D300" s="43" t="s">
        <v>3892</v>
      </c>
      <c r="E300" s="31">
        <v>1</v>
      </c>
      <c r="F300" s="31">
        <v>1</v>
      </c>
      <c r="G300" s="43"/>
    </row>
    <row r="301" spans="1:7" ht="14.25">
      <c r="A301" s="29" t="s">
        <v>2191</v>
      </c>
      <c r="B301" s="43" t="s">
        <v>2398</v>
      </c>
      <c r="C301" s="43">
        <v>1</v>
      </c>
      <c r="D301" s="43" t="s">
        <v>3892</v>
      </c>
      <c r="E301" s="31">
        <v>1</v>
      </c>
      <c r="F301" s="31">
        <v>1</v>
      </c>
      <c r="G301" s="43"/>
    </row>
    <row r="302" spans="1:7" ht="14.25">
      <c r="A302" s="29" t="s">
        <v>2191</v>
      </c>
      <c r="B302" s="43" t="s">
        <v>3539</v>
      </c>
      <c r="C302" s="43">
        <v>1</v>
      </c>
      <c r="D302" s="43" t="s">
        <v>3892</v>
      </c>
      <c r="E302" s="31">
        <v>1</v>
      </c>
      <c r="F302" s="31">
        <v>1</v>
      </c>
      <c r="G302" s="43"/>
    </row>
    <row r="303" spans="1:7" ht="14.25">
      <c r="A303" s="29" t="s">
        <v>2192</v>
      </c>
      <c r="B303" s="43" t="s">
        <v>1319</v>
      </c>
      <c r="C303" s="43">
        <v>1</v>
      </c>
      <c r="D303" s="43" t="s">
        <v>3892</v>
      </c>
      <c r="E303" s="31">
        <v>1</v>
      </c>
      <c r="F303" s="31">
        <v>1</v>
      </c>
      <c r="G303" s="43"/>
    </row>
    <row r="304" spans="1:7" ht="14.25">
      <c r="A304" s="29"/>
      <c r="B304" s="43"/>
      <c r="C304" s="43"/>
      <c r="D304" s="43"/>
      <c r="E304" s="31"/>
      <c r="F304" s="31"/>
      <c r="G304" s="43"/>
    </row>
    <row r="305" spans="1:7" ht="15">
      <c r="A305" s="41" t="s">
        <v>436</v>
      </c>
      <c r="B305" s="43"/>
      <c r="C305" s="43"/>
      <c r="D305" s="43"/>
      <c r="E305" s="31"/>
      <c r="F305" s="31"/>
      <c r="G305" s="43"/>
    </row>
    <row r="306" spans="1:7" ht="14.25">
      <c r="A306" s="46" t="s">
        <v>573</v>
      </c>
      <c r="B306" s="47"/>
      <c r="C306" s="47">
        <v>1</v>
      </c>
      <c r="D306" s="47" t="s">
        <v>3892</v>
      </c>
      <c r="E306" s="54"/>
      <c r="F306" s="54">
        <v>1</v>
      </c>
      <c r="G306" s="47"/>
    </row>
    <row r="307" spans="1:7" ht="20.85" customHeight="1"/>
    <row r="308" spans="1:7" ht="15.75">
      <c r="A308" s="57" t="s">
        <v>574</v>
      </c>
      <c r="B308" s="57"/>
      <c r="C308" s="57"/>
      <c r="D308" s="57"/>
      <c r="E308" s="57"/>
      <c r="F308" s="57"/>
      <c r="G308" s="57"/>
    </row>
    <row r="309" spans="1:7" ht="30">
      <c r="A309" s="40"/>
      <c r="B309" s="113" t="s">
        <v>26</v>
      </c>
      <c r="C309" s="113" t="s">
        <v>35</v>
      </c>
      <c r="D309" s="113" t="s">
        <v>3891</v>
      </c>
      <c r="E309" s="78" t="s">
        <v>28</v>
      </c>
      <c r="F309" s="78" t="s">
        <v>3841</v>
      </c>
      <c r="G309" s="113" t="s">
        <v>3352</v>
      </c>
    </row>
    <row r="310" spans="1:7" ht="15">
      <c r="A310" s="238" t="s">
        <v>271</v>
      </c>
      <c r="B310" s="43"/>
      <c r="C310" s="43"/>
      <c r="D310" s="43"/>
      <c r="E310" s="31"/>
      <c r="F310" s="31"/>
      <c r="G310" s="43"/>
    </row>
    <row r="311" spans="1:7" ht="14.25">
      <c r="A311" s="29" t="s">
        <v>738</v>
      </c>
      <c r="B311" s="43" t="s">
        <v>708</v>
      </c>
      <c r="C311" s="43">
        <v>1</v>
      </c>
      <c r="D311" s="43" t="s">
        <v>3892</v>
      </c>
      <c r="E311" s="31">
        <v>1</v>
      </c>
      <c r="F311" s="31">
        <v>1</v>
      </c>
      <c r="G311" s="43"/>
    </row>
    <row r="312" spans="1:7" ht="14.25">
      <c r="A312" s="29" t="s">
        <v>738</v>
      </c>
      <c r="B312" s="43" t="s">
        <v>2116</v>
      </c>
      <c r="C312" s="43">
        <v>1</v>
      </c>
      <c r="D312" s="43" t="s">
        <v>3843</v>
      </c>
      <c r="E312" s="31" t="s">
        <v>652</v>
      </c>
      <c r="F312" s="31">
        <v>1</v>
      </c>
      <c r="G312" s="43"/>
    </row>
    <row r="313" spans="1:7" ht="14.25">
      <c r="A313" s="29" t="s">
        <v>738</v>
      </c>
      <c r="B313" s="43" t="s">
        <v>2117</v>
      </c>
      <c r="C313" s="43">
        <v>1</v>
      </c>
      <c r="D313" s="43" t="s">
        <v>3903</v>
      </c>
      <c r="E313" s="31" t="s">
        <v>652</v>
      </c>
      <c r="F313" s="31" t="s">
        <v>486</v>
      </c>
      <c r="G313" s="43"/>
    </row>
    <row r="314" spans="1:7" ht="14.25">
      <c r="A314" s="29" t="s">
        <v>739</v>
      </c>
      <c r="B314" s="43" t="s">
        <v>2116</v>
      </c>
      <c r="C314" s="43">
        <v>1</v>
      </c>
      <c r="D314" s="43" t="s">
        <v>3843</v>
      </c>
      <c r="E314" s="31" t="s">
        <v>652</v>
      </c>
      <c r="F314" s="31">
        <v>1</v>
      </c>
      <c r="G314" s="43"/>
    </row>
    <row r="315" spans="1:7" ht="14.25">
      <c r="A315" s="29" t="s">
        <v>739</v>
      </c>
      <c r="B315" s="43" t="s">
        <v>2117</v>
      </c>
      <c r="C315" s="43">
        <v>1</v>
      </c>
      <c r="D315" s="43" t="s">
        <v>3903</v>
      </c>
      <c r="E315" s="31" t="s">
        <v>652</v>
      </c>
      <c r="F315" s="31" t="s">
        <v>486</v>
      </c>
      <c r="G315" s="43"/>
    </row>
    <row r="316" spans="1:7" ht="14.25">
      <c r="A316" s="29" t="s">
        <v>740</v>
      </c>
      <c r="B316" s="43" t="s">
        <v>708</v>
      </c>
      <c r="C316" s="43">
        <v>1</v>
      </c>
      <c r="D316" s="43" t="s">
        <v>3892</v>
      </c>
      <c r="E316" s="31">
        <v>1</v>
      </c>
      <c r="F316" s="31">
        <v>1</v>
      </c>
      <c r="G316" s="43"/>
    </row>
    <row r="317" spans="1:7" ht="14.25">
      <c r="A317" s="29" t="s">
        <v>740</v>
      </c>
      <c r="B317" s="43" t="s">
        <v>1095</v>
      </c>
      <c r="C317" s="43">
        <v>1</v>
      </c>
      <c r="D317" s="43" t="s">
        <v>3843</v>
      </c>
      <c r="E317" s="31" t="s">
        <v>652</v>
      </c>
      <c r="F317" s="31">
        <v>1</v>
      </c>
      <c r="G317" s="43"/>
    </row>
    <row r="318" spans="1:7" ht="14.25">
      <c r="A318" s="29" t="s">
        <v>740</v>
      </c>
      <c r="B318" s="43" t="s">
        <v>1096</v>
      </c>
      <c r="C318" s="43">
        <v>1</v>
      </c>
      <c r="D318" s="43" t="s">
        <v>3903</v>
      </c>
      <c r="E318" s="31" t="s">
        <v>652</v>
      </c>
      <c r="F318" s="31" t="s">
        <v>486</v>
      </c>
      <c r="G318" s="43"/>
    </row>
    <row r="319" spans="1:7" ht="14.25">
      <c r="A319" s="29" t="s">
        <v>1099</v>
      </c>
      <c r="B319" s="43" t="s">
        <v>710</v>
      </c>
      <c r="C319" s="43"/>
      <c r="D319" s="43"/>
      <c r="E319" s="31">
        <v>6</v>
      </c>
      <c r="F319" s="31">
        <v>1</v>
      </c>
      <c r="G319" s="43"/>
    </row>
    <row r="320" spans="1:7" ht="14.25">
      <c r="A320" s="29" t="s">
        <v>1101</v>
      </c>
      <c r="B320" s="43" t="s">
        <v>710</v>
      </c>
      <c r="C320" s="43"/>
      <c r="D320" s="43"/>
      <c r="E320" s="31">
        <v>6</v>
      </c>
      <c r="F320" s="31">
        <v>1</v>
      </c>
      <c r="G320" s="43"/>
    </row>
    <row r="321" spans="1:7" ht="14.25">
      <c r="A321" s="29" t="s">
        <v>1099</v>
      </c>
      <c r="B321" s="43" t="s">
        <v>2120</v>
      </c>
      <c r="C321" s="43"/>
      <c r="D321" s="43"/>
      <c r="E321" s="31">
        <v>6</v>
      </c>
      <c r="F321" s="31" t="s">
        <v>486</v>
      </c>
      <c r="G321" s="43"/>
    </row>
    <row r="322" spans="1:7" ht="14.25">
      <c r="A322" s="29" t="s">
        <v>1101</v>
      </c>
      <c r="B322" s="43" t="s">
        <v>2120</v>
      </c>
      <c r="C322" s="43"/>
      <c r="D322" s="43"/>
      <c r="E322" s="31">
        <v>2</v>
      </c>
      <c r="F322" s="31" t="s">
        <v>486</v>
      </c>
      <c r="G322" s="43"/>
    </row>
    <row r="323" spans="1:7" ht="14.25">
      <c r="A323" s="29" t="s">
        <v>1102</v>
      </c>
      <c r="B323" s="43" t="s">
        <v>708</v>
      </c>
      <c r="C323" s="43">
        <v>1</v>
      </c>
      <c r="D323" s="43" t="s">
        <v>3892</v>
      </c>
      <c r="E323" s="31">
        <v>1</v>
      </c>
      <c r="F323" s="31">
        <v>1</v>
      </c>
      <c r="G323" s="43"/>
    </row>
    <row r="324" spans="1:7" ht="14.25">
      <c r="A324" s="29" t="s">
        <v>745</v>
      </c>
      <c r="B324" s="43" t="s">
        <v>596</v>
      </c>
      <c r="C324" s="43"/>
      <c r="D324" s="43"/>
      <c r="E324" s="31">
        <v>3</v>
      </c>
      <c r="F324" s="31">
        <v>1</v>
      </c>
      <c r="G324" s="43"/>
    </row>
    <row r="325" spans="1:7" ht="14.25">
      <c r="A325" s="29" t="s">
        <v>744</v>
      </c>
      <c r="B325" s="43" t="s">
        <v>2117</v>
      </c>
      <c r="C325" s="43"/>
      <c r="D325" s="43"/>
      <c r="E325" s="31" t="s">
        <v>786</v>
      </c>
      <c r="F325" s="31">
        <v>2.5</v>
      </c>
      <c r="G325" s="43"/>
    </row>
    <row r="326" spans="1:7" ht="14.25">
      <c r="A326" s="29" t="s">
        <v>584</v>
      </c>
      <c r="B326" s="43" t="s">
        <v>725</v>
      </c>
      <c r="C326" s="43">
        <v>1</v>
      </c>
      <c r="D326" s="43" t="s">
        <v>3892</v>
      </c>
      <c r="E326" s="31">
        <v>1</v>
      </c>
      <c r="F326" s="31">
        <v>1</v>
      </c>
      <c r="G326" s="43"/>
    </row>
    <row r="327" spans="1:7" ht="14.25">
      <c r="A327" s="29" t="s">
        <v>2341</v>
      </c>
      <c r="B327" s="43" t="s">
        <v>725</v>
      </c>
      <c r="C327" s="43">
        <v>1</v>
      </c>
      <c r="D327" s="43" t="s">
        <v>3892</v>
      </c>
      <c r="E327" s="31">
        <v>1</v>
      </c>
      <c r="F327" s="31">
        <v>1</v>
      </c>
      <c r="G327" s="43"/>
    </row>
    <row r="328" spans="1:7" ht="14.25">
      <c r="A328" s="29" t="s">
        <v>742</v>
      </c>
      <c r="B328" s="43" t="s">
        <v>708</v>
      </c>
      <c r="C328" s="43">
        <v>1</v>
      </c>
      <c r="D328" s="43" t="s">
        <v>3892</v>
      </c>
      <c r="E328" s="31">
        <v>1</v>
      </c>
      <c r="F328" s="31">
        <v>1</v>
      </c>
      <c r="G328" s="43"/>
    </row>
    <row r="329" spans="1:7" ht="14.25">
      <c r="A329" s="29" t="s">
        <v>743</v>
      </c>
      <c r="B329" s="43" t="s">
        <v>708</v>
      </c>
      <c r="C329" s="43">
        <v>1</v>
      </c>
      <c r="D329" s="43" t="s">
        <v>3892</v>
      </c>
      <c r="E329" s="31">
        <v>1</v>
      </c>
      <c r="F329" s="31">
        <v>1</v>
      </c>
      <c r="G329" s="43"/>
    </row>
    <row r="330" spans="1:7" ht="14.25">
      <c r="A330" s="29" t="s">
        <v>2199</v>
      </c>
      <c r="B330" s="43" t="s">
        <v>708</v>
      </c>
      <c r="C330" s="43">
        <v>1</v>
      </c>
      <c r="D330" s="43" t="s">
        <v>3892</v>
      </c>
      <c r="E330" s="31">
        <v>1</v>
      </c>
      <c r="F330" s="31">
        <v>1</v>
      </c>
      <c r="G330" s="43"/>
    </row>
    <row r="331" spans="1:7" ht="14.25">
      <c r="A331" s="29" t="s">
        <v>2200</v>
      </c>
      <c r="B331" s="43" t="s">
        <v>708</v>
      </c>
      <c r="C331" s="43">
        <v>1</v>
      </c>
      <c r="D331" s="43" t="s">
        <v>3892</v>
      </c>
      <c r="E331" s="31">
        <v>1</v>
      </c>
      <c r="F331" s="31">
        <v>1</v>
      </c>
      <c r="G331" s="43"/>
    </row>
    <row r="332" spans="1:7" ht="14.25">
      <c r="A332" s="29"/>
      <c r="B332" s="43"/>
      <c r="C332" s="43"/>
      <c r="D332" s="43"/>
      <c r="E332" s="31"/>
      <c r="F332" s="31"/>
      <c r="G332" s="43"/>
    </row>
    <row r="333" spans="1:7" ht="15">
      <c r="A333" s="41" t="s">
        <v>588</v>
      </c>
      <c r="B333" s="43"/>
      <c r="C333" s="43"/>
      <c r="D333" s="43"/>
      <c r="E333" s="31"/>
      <c r="F333" s="31"/>
      <c r="G333" s="43"/>
    </row>
    <row r="334" spans="1:7" ht="14.25">
      <c r="A334" s="29" t="s">
        <v>749</v>
      </c>
      <c r="B334" s="43" t="s">
        <v>708</v>
      </c>
      <c r="C334" s="43"/>
      <c r="D334" s="43"/>
      <c r="E334" s="31" t="s">
        <v>407</v>
      </c>
      <c r="F334" s="31"/>
      <c r="G334" s="43"/>
    </row>
    <row r="335" spans="1:7" ht="14.25">
      <c r="A335" s="29" t="s">
        <v>750</v>
      </c>
      <c r="B335" s="43" t="s">
        <v>708</v>
      </c>
      <c r="C335" s="43"/>
      <c r="D335" s="43"/>
      <c r="E335" s="31">
        <v>15</v>
      </c>
      <c r="F335" s="31"/>
      <c r="G335" s="43"/>
    </row>
    <row r="336" spans="1:7" ht="14.25">
      <c r="A336" s="29" t="s">
        <v>748</v>
      </c>
      <c r="B336" s="43" t="s">
        <v>708</v>
      </c>
      <c r="C336" s="43"/>
      <c r="D336" s="43"/>
      <c r="E336" s="31" t="s">
        <v>407</v>
      </c>
      <c r="F336" s="31"/>
      <c r="G336" s="43"/>
    </row>
    <row r="337" spans="1:7" ht="14.25">
      <c r="A337" s="29" t="s">
        <v>751</v>
      </c>
      <c r="B337" s="43" t="s">
        <v>708</v>
      </c>
      <c r="C337" s="43"/>
      <c r="D337" s="43"/>
      <c r="E337" s="31">
        <v>15</v>
      </c>
      <c r="F337" s="31"/>
      <c r="G337" s="43"/>
    </row>
    <row r="338" spans="1:7" ht="14.25">
      <c r="A338" s="29" t="s">
        <v>752</v>
      </c>
      <c r="B338" s="43" t="s">
        <v>708</v>
      </c>
      <c r="C338" s="43"/>
      <c r="D338" s="43"/>
      <c r="E338" s="31">
        <v>3</v>
      </c>
      <c r="F338" s="31"/>
      <c r="G338" s="43"/>
    </row>
    <row r="339" spans="1:7" ht="14.25">
      <c r="A339" s="29" t="s">
        <v>1157</v>
      </c>
      <c r="B339" s="43" t="s">
        <v>708</v>
      </c>
      <c r="C339" s="43"/>
      <c r="D339" s="43"/>
      <c r="E339" s="31">
        <v>2</v>
      </c>
      <c r="F339" s="31"/>
      <c r="G339" s="43"/>
    </row>
    <row r="340" spans="1:7" ht="14.25">
      <c r="A340" s="29" t="s">
        <v>753</v>
      </c>
      <c r="B340" s="43" t="s">
        <v>708</v>
      </c>
      <c r="C340" s="43"/>
      <c r="D340" s="43"/>
      <c r="E340" s="31">
        <v>4</v>
      </c>
      <c r="F340" s="31"/>
      <c r="G340" s="43"/>
    </row>
    <row r="341" spans="1:7" ht="14.25">
      <c r="A341" s="29" t="s">
        <v>755</v>
      </c>
      <c r="B341" s="43" t="s">
        <v>708</v>
      </c>
      <c r="C341" s="43"/>
      <c r="D341" s="43"/>
      <c r="E341" s="31">
        <v>3</v>
      </c>
      <c r="F341" s="31"/>
      <c r="G341" s="43"/>
    </row>
    <row r="342" spans="1:7" ht="14.25">
      <c r="A342" s="29" t="s">
        <v>589</v>
      </c>
      <c r="B342" s="43" t="s">
        <v>590</v>
      </c>
      <c r="C342" s="43"/>
      <c r="D342" s="43"/>
      <c r="E342" s="31">
        <v>4</v>
      </c>
      <c r="F342" s="31"/>
      <c r="G342" s="43"/>
    </row>
    <row r="343" spans="1:7" ht="14.25">
      <c r="A343" s="29" t="s">
        <v>591</v>
      </c>
      <c r="B343" s="43" t="s">
        <v>592</v>
      </c>
      <c r="C343" s="43"/>
      <c r="D343" s="43"/>
      <c r="E343" s="31">
        <v>3</v>
      </c>
      <c r="F343" s="31"/>
      <c r="G343" s="43"/>
    </row>
    <row r="344" spans="1:7" ht="14.25">
      <c r="A344" s="29" t="s">
        <v>756</v>
      </c>
      <c r="B344" s="43" t="s">
        <v>590</v>
      </c>
      <c r="C344" s="43"/>
      <c r="D344" s="43"/>
      <c r="E344" s="31">
        <v>4</v>
      </c>
      <c r="F344" s="31"/>
      <c r="G344" s="43"/>
    </row>
    <row r="345" spans="1:7" ht="14.25">
      <c r="A345" s="29" t="s">
        <v>1164</v>
      </c>
      <c r="B345" s="43" t="s">
        <v>592</v>
      </c>
      <c r="C345" s="43"/>
      <c r="D345" s="43"/>
      <c r="E345" s="31">
        <v>3</v>
      </c>
      <c r="F345" s="31"/>
      <c r="G345" s="43"/>
    </row>
    <row r="346" spans="1:7" ht="14.25">
      <c r="A346" s="29" t="s">
        <v>593</v>
      </c>
      <c r="B346" s="43" t="s">
        <v>594</v>
      </c>
      <c r="C346" s="43"/>
      <c r="D346" s="43"/>
      <c r="E346" s="31">
        <v>5</v>
      </c>
      <c r="F346" s="31"/>
      <c r="G346" s="43"/>
    </row>
    <row r="347" spans="1:7" ht="14.25">
      <c r="A347" s="29" t="s">
        <v>595</v>
      </c>
      <c r="B347" s="43" t="s">
        <v>596</v>
      </c>
      <c r="C347" s="43"/>
      <c r="D347" s="43"/>
      <c r="E347" s="31">
        <v>4</v>
      </c>
      <c r="F347" s="31"/>
      <c r="G347" s="43"/>
    </row>
    <row r="348" spans="1:7" ht="14.25">
      <c r="A348" s="29" t="s">
        <v>758</v>
      </c>
      <c r="B348" s="43" t="s">
        <v>594</v>
      </c>
      <c r="C348" s="43"/>
      <c r="D348" s="43"/>
      <c r="E348" s="31">
        <v>5</v>
      </c>
      <c r="F348" s="31"/>
      <c r="G348" s="43"/>
    </row>
    <row r="349" spans="1:7" ht="14.25">
      <c r="A349" s="29" t="s">
        <v>759</v>
      </c>
      <c r="B349" s="43" t="s">
        <v>596</v>
      </c>
      <c r="C349" s="43"/>
      <c r="D349" s="43"/>
      <c r="E349" s="31">
        <v>4</v>
      </c>
      <c r="F349" s="31"/>
      <c r="G349" s="43"/>
    </row>
    <row r="350" spans="1:7" ht="14.25">
      <c r="A350" s="29"/>
      <c r="B350" s="43"/>
      <c r="C350" s="43"/>
      <c r="D350" s="43"/>
      <c r="E350" s="31"/>
      <c r="F350" s="31"/>
      <c r="G350" s="43"/>
    </row>
    <row r="351" spans="1:7" ht="15">
      <c r="A351" s="41" t="s">
        <v>597</v>
      </c>
      <c r="B351" s="43"/>
      <c r="C351" s="43"/>
      <c r="D351" s="43"/>
      <c r="E351" s="31"/>
      <c r="F351" s="31"/>
      <c r="G351" s="43"/>
    </row>
    <row r="352" spans="1:7" ht="14.25">
      <c r="A352" s="29" t="s">
        <v>598</v>
      </c>
      <c r="B352" s="43" t="s">
        <v>708</v>
      </c>
      <c r="C352" s="43">
        <v>1</v>
      </c>
      <c r="D352" s="43" t="s">
        <v>3905</v>
      </c>
      <c r="E352" s="31" t="s">
        <v>652</v>
      </c>
      <c r="F352" s="31">
        <v>1</v>
      </c>
      <c r="G352" s="43"/>
    </row>
    <row r="353" spans="1:7" ht="14.25">
      <c r="A353" s="29" t="s">
        <v>3406</v>
      </c>
      <c r="B353" s="43" t="s">
        <v>708</v>
      </c>
      <c r="C353" s="43">
        <v>1</v>
      </c>
      <c r="D353" s="43" t="s">
        <v>3905</v>
      </c>
      <c r="E353" s="31" t="s">
        <v>652</v>
      </c>
      <c r="F353" s="31">
        <v>1</v>
      </c>
      <c r="G353" s="43"/>
    </row>
    <row r="354" spans="1:7" ht="14.25">
      <c r="A354" s="29" t="s">
        <v>599</v>
      </c>
      <c r="B354" s="43" t="s">
        <v>708</v>
      </c>
      <c r="C354" s="43">
        <v>1</v>
      </c>
      <c r="D354" s="43" t="s">
        <v>3905</v>
      </c>
      <c r="E354" s="31" t="s">
        <v>652</v>
      </c>
      <c r="F354" s="31">
        <v>1</v>
      </c>
      <c r="G354" s="43"/>
    </row>
    <row r="355" spans="1:7" ht="14.25">
      <c r="A355" s="29" t="s">
        <v>3407</v>
      </c>
      <c r="B355" s="43" t="s">
        <v>708</v>
      </c>
      <c r="C355" s="43">
        <v>1</v>
      </c>
      <c r="D355" s="43" t="s">
        <v>3905</v>
      </c>
      <c r="E355" s="31" t="s">
        <v>652</v>
      </c>
      <c r="F355" s="31">
        <v>1</v>
      </c>
      <c r="G355" s="43"/>
    </row>
    <row r="356" spans="1:7" ht="14.25">
      <c r="A356" s="29" t="s">
        <v>3408</v>
      </c>
      <c r="B356" s="43" t="s">
        <v>708</v>
      </c>
      <c r="C356" s="43">
        <v>1</v>
      </c>
      <c r="D356" s="43" t="s">
        <v>3905</v>
      </c>
      <c r="E356" s="31" t="s">
        <v>652</v>
      </c>
      <c r="F356" s="31">
        <v>1</v>
      </c>
      <c r="G356" s="43"/>
    </row>
    <row r="357" spans="1:7" ht="14.25">
      <c r="A357" s="29" t="s">
        <v>3409</v>
      </c>
      <c r="B357" s="43" t="s">
        <v>708</v>
      </c>
      <c r="C357" s="43">
        <v>1</v>
      </c>
      <c r="D357" s="43" t="s">
        <v>3905</v>
      </c>
      <c r="E357" s="31" t="s">
        <v>652</v>
      </c>
      <c r="F357" s="31">
        <v>1</v>
      </c>
      <c r="G357" s="43"/>
    </row>
    <row r="358" spans="1:7" ht="14.25">
      <c r="A358" s="29" t="s">
        <v>3410</v>
      </c>
      <c r="B358" s="43" t="s">
        <v>708</v>
      </c>
      <c r="C358" s="43"/>
      <c r="D358" s="43" t="s">
        <v>3905</v>
      </c>
      <c r="E358" s="31">
        <v>5</v>
      </c>
      <c r="F358" s="31">
        <v>3</v>
      </c>
      <c r="G358" s="43"/>
    </row>
    <row r="359" spans="1:7" ht="14.25">
      <c r="A359" s="29" t="s">
        <v>3412</v>
      </c>
      <c r="B359" s="43" t="s">
        <v>708</v>
      </c>
      <c r="C359" s="43"/>
      <c r="D359" s="43" t="s">
        <v>3905</v>
      </c>
      <c r="E359" s="31">
        <v>5</v>
      </c>
      <c r="F359" s="31">
        <v>3</v>
      </c>
      <c r="G359" s="43"/>
    </row>
    <row r="360" spans="1:7" ht="14.25">
      <c r="A360" s="29" t="s">
        <v>600</v>
      </c>
      <c r="B360" s="43" t="s">
        <v>708</v>
      </c>
      <c r="C360" s="43">
        <v>1</v>
      </c>
      <c r="D360" s="43" t="s">
        <v>3859</v>
      </c>
      <c r="E360" s="31">
        <v>3</v>
      </c>
      <c r="F360" s="31">
        <v>1</v>
      </c>
      <c r="G360" s="43"/>
    </row>
    <row r="361" spans="1:7" ht="14.25">
      <c r="A361" s="29" t="s">
        <v>1697</v>
      </c>
      <c r="B361" s="43" t="s">
        <v>708</v>
      </c>
      <c r="C361" s="43">
        <v>1</v>
      </c>
      <c r="D361" s="43" t="s">
        <v>3859</v>
      </c>
      <c r="E361" s="31">
        <v>4</v>
      </c>
      <c r="F361" s="31">
        <v>2</v>
      </c>
      <c r="G361" s="43"/>
    </row>
    <row r="362" spans="1:7" ht="14.25">
      <c r="A362" s="29" t="s">
        <v>601</v>
      </c>
      <c r="B362" s="43" t="s">
        <v>708</v>
      </c>
      <c r="C362" s="43"/>
      <c r="D362" s="43" t="s">
        <v>3859</v>
      </c>
      <c r="E362" s="31">
        <v>3</v>
      </c>
      <c r="F362" s="31">
        <v>1</v>
      </c>
      <c r="G362" s="43"/>
    </row>
    <row r="363" spans="1:7" ht="14.25">
      <c r="A363" s="29" t="s">
        <v>1698</v>
      </c>
      <c r="B363" s="43" t="s">
        <v>708</v>
      </c>
      <c r="C363" s="43"/>
      <c r="D363" s="43" t="s">
        <v>3859</v>
      </c>
      <c r="E363" s="31">
        <v>4</v>
      </c>
      <c r="F363" s="31">
        <v>2</v>
      </c>
      <c r="G363" s="43"/>
    </row>
    <row r="364" spans="1:7" ht="14.25">
      <c r="A364" s="29" t="s">
        <v>602</v>
      </c>
      <c r="B364" s="43" t="s">
        <v>708</v>
      </c>
      <c r="C364" s="43"/>
      <c r="D364" s="43" t="s">
        <v>3859</v>
      </c>
      <c r="E364" s="31" t="s">
        <v>3906</v>
      </c>
      <c r="F364" s="31" t="s">
        <v>3906</v>
      </c>
      <c r="G364" s="43"/>
    </row>
    <row r="365" spans="1:7" ht="14.25">
      <c r="A365" s="29" t="s">
        <v>765</v>
      </c>
      <c r="B365" s="43" t="s">
        <v>708</v>
      </c>
      <c r="C365" s="43"/>
      <c r="D365" s="43" t="s">
        <v>3859</v>
      </c>
      <c r="E365" s="31" t="s">
        <v>3907</v>
      </c>
      <c r="F365" s="31" t="s">
        <v>3907</v>
      </c>
      <c r="G365" s="43"/>
    </row>
    <row r="366" spans="1:7" ht="14.25">
      <c r="A366" s="29" t="s">
        <v>606</v>
      </c>
      <c r="B366" s="43" t="s">
        <v>708</v>
      </c>
      <c r="C366" s="43"/>
      <c r="D366" s="43" t="s">
        <v>3859</v>
      </c>
      <c r="E366" s="31" t="s">
        <v>3908</v>
      </c>
      <c r="F366" s="31" t="s">
        <v>3908</v>
      </c>
      <c r="G366" s="43"/>
    </row>
    <row r="367" spans="1:7" ht="14.25">
      <c r="A367" s="29" t="s">
        <v>768</v>
      </c>
      <c r="B367" s="43" t="s">
        <v>708</v>
      </c>
      <c r="C367" s="43"/>
      <c r="D367" s="43" t="s">
        <v>3859</v>
      </c>
      <c r="E367" s="31" t="s">
        <v>3909</v>
      </c>
      <c r="F367" s="31" t="s">
        <v>3909</v>
      </c>
      <c r="G367" s="43"/>
    </row>
    <row r="368" spans="1:7" ht="14.25">
      <c r="A368" s="29" t="s">
        <v>608</v>
      </c>
      <c r="B368" s="43" t="s">
        <v>708</v>
      </c>
      <c r="C368" s="43"/>
      <c r="D368" s="43"/>
      <c r="E368" s="31">
        <v>5</v>
      </c>
      <c r="F368" s="31">
        <v>5</v>
      </c>
      <c r="G368" s="43"/>
    </row>
    <row r="369" spans="1:7" ht="14.25">
      <c r="A369" s="29" t="s">
        <v>609</v>
      </c>
      <c r="B369" s="43" t="s">
        <v>708</v>
      </c>
      <c r="C369" s="43"/>
      <c r="D369" s="43"/>
      <c r="E369" s="31">
        <v>14</v>
      </c>
      <c r="F369" s="31">
        <v>11</v>
      </c>
      <c r="G369" s="43"/>
    </row>
    <row r="370" spans="1:7" ht="14.25">
      <c r="A370" s="29" t="s">
        <v>772</v>
      </c>
      <c r="B370" s="43" t="s">
        <v>708</v>
      </c>
      <c r="C370" s="43">
        <v>1</v>
      </c>
      <c r="D370" s="43" t="s">
        <v>3905</v>
      </c>
      <c r="E370" s="31">
        <v>2</v>
      </c>
      <c r="F370" s="31">
        <v>1</v>
      </c>
      <c r="G370" s="43"/>
    </row>
    <row r="371" spans="1:7" ht="14.25">
      <c r="A371" s="29" t="s">
        <v>773</v>
      </c>
      <c r="B371" s="43" t="s">
        <v>708</v>
      </c>
      <c r="C371" s="43">
        <v>1</v>
      </c>
      <c r="D371" s="43" t="s">
        <v>3905</v>
      </c>
      <c r="E371" s="31">
        <v>2</v>
      </c>
      <c r="F371" s="31">
        <v>1</v>
      </c>
      <c r="G371" s="43"/>
    </row>
    <row r="372" spans="1:7" ht="28.5">
      <c r="A372" s="53" t="s">
        <v>774</v>
      </c>
      <c r="B372" s="43" t="s">
        <v>708</v>
      </c>
      <c r="C372" s="43"/>
      <c r="D372" s="43"/>
      <c r="E372" s="31">
        <v>3</v>
      </c>
      <c r="F372" s="31">
        <v>1</v>
      </c>
      <c r="G372" s="43"/>
    </row>
    <row r="373" spans="1:7" ht="14.25">
      <c r="A373" s="29" t="s">
        <v>770</v>
      </c>
      <c r="B373" s="43" t="s">
        <v>708</v>
      </c>
      <c r="C373" s="43">
        <v>1</v>
      </c>
      <c r="D373" s="43" t="s">
        <v>3905</v>
      </c>
      <c r="E373" s="31">
        <v>2</v>
      </c>
      <c r="F373" s="31">
        <v>1</v>
      </c>
      <c r="G373" s="43"/>
    </row>
    <row r="374" spans="1:7" ht="14.25">
      <c r="A374" s="29" t="s">
        <v>771</v>
      </c>
      <c r="B374" s="43" t="s">
        <v>708</v>
      </c>
      <c r="C374" s="43">
        <v>1</v>
      </c>
      <c r="D374" s="43" t="s">
        <v>3905</v>
      </c>
      <c r="E374" s="31">
        <v>2</v>
      </c>
      <c r="F374" s="31">
        <v>1</v>
      </c>
      <c r="G374" s="43"/>
    </row>
    <row r="375" spans="1:7" ht="14.25">
      <c r="A375" s="29"/>
      <c r="B375" s="43"/>
      <c r="C375" s="43"/>
      <c r="D375" s="43"/>
      <c r="E375" s="31"/>
      <c r="F375" s="31"/>
      <c r="G375" s="43"/>
    </row>
    <row r="376" spans="1:7" ht="15">
      <c r="A376" s="41" t="s">
        <v>512</v>
      </c>
      <c r="B376" s="43"/>
      <c r="C376" s="43"/>
      <c r="D376" s="43"/>
      <c r="E376" s="31"/>
      <c r="F376" s="31"/>
      <c r="G376" s="43"/>
    </row>
    <row r="377" spans="1:7" ht="14.25">
      <c r="A377" s="29" t="s">
        <v>616</v>
      </c>
      <c r="B377" s="43" t="s">
        <v>708</v>
      </c>
      <c r="C377" s="43"/>
      <c r="D377" s="43" t="s">
        <v>3859</v>
      </c>
      <c r="E377" s="31">
        <v>33</v>
      </c>
      <c r="F377" s="31">
        <v>33</v>
      </c>
      <c r="G377" s="43"/>
    </row>
    <row r="378" spans="1:7" ht="14.25">
      <c r="A378" s="29" t="s">
        <v>617</v>
      </c>
      <c r="B378" s="43" t="s">
        <v>708</v>
      </c>
      <c r="C378" s="43"/>
      <c r="D378" s="43" t="s">
        <v>3859</v>
      </c>
      <c r="E378" s="31">
        <v>126</v>
      </c>
      <c r="F378" s="31">
        <v>126</v>
      </c>
      <c r="G378" s="43"/>
    </row>
    <row r="379" spans="1:7" ht="14.25">
      <c r="A379" s="29" t="s">
        <v>775</v>
      </c>
      <c r="B379" s="43" t="s">
        <v>708</v>
      </c>
      <c r="C379" s="43"/>
      <c r="D379" s="43" t="s">
        <v>3859</v>
      </c>
      <c r="E379" s="31">
        <v>62</v>
      </c>
      <c r="F379" s="31">
        <v>62</v>
      </c>
      <c r="G379" s="43"/>
    </row>
    <row r="380" spans="1:7" ht="14.25">
      <c r="A380" s="29" t="s">
        <v>776</v>
      </c>
      <c r="B380" s="43" t="s">
        <v>708</v>
      </c>
      <c r="C380" s="43"/>
      <c r="D380" s="43" t="s">
        <v>3859</v>
      </c>
      <c r="E380" s="31">
        <v>122</v>
      </c>
      <c r="F380" s="31">
        <v>122</v>
      </c>
      <c r="G380" s="43"/>
    </row>
    <row r="381" spans="1:7" ht="14.25">
      <c r="A381" s="29" t="s">
        <v>618</v>
      </c>
      <c r="B381" s="43" t="s">
        <v>708</v>
      </c>
      <c r="C381" s="43"/>
      <c r="D381" s="43"/>
      <c r="E381" s="31">
        <v>5</v>
      </c>
      <c r="F381" s="31">
        <v>5</v>
      </c>
      <c r="G381" s="43"/>
    </row>
    <row r="382" spans="1:7" ht="14.25">
      <c r="A382" s="29" t="s">
        <v>619</v>
      </c>
      <c r="B382" s="43" t="s">
        <v>708</v>
      </c>
      <c r="C382" s="43"/>
      <c r="D382" s="43"/>
      <c r="E382" s="31">
        <v>14</v>
      </c>
      <c r="F382" s="31">
        <v>11</v>
      </c>
      <c r="G382" s="43"/>
    </row>
    <row r="383" spans="1:7" ht="14.25">
      <c r="A383" s="29"/>
      <c r="B383" s="43"/>
      <c r="C383" s="43"/>
      <c r="D383" s="43"/>
      <c r="E383" s="31"/>
      <c r="F383" s="31"/>
      <c r="G383" s="43"/>
    </row>
    <row r="384" spans="1:7" ht="15">
      <c r="A384" s="41" t="s">
        <v>569</v>
      </c>
      <c r="B384" s="43"/>
      <c r="C384" s="43"/>
      <c r="D384" s="43"/>
      <c r="E384" s="31"/>
      <c r="F384" s="31"/>
      <c r="G384" s="43"/>
    </row>
    <row r="385" spans="1:7" ht="14.25">
      <c r="A385" s="29" t="s">
        <v>3414</v>
      </c>
      <c r="B385" s="43" t="s">
        <v>708</v>
      </c>
      <c r="C385" s="43">
        <v>1</v>
      </c>
      <c r="D385" s="43" t="s">
        <v>3892</v>
      </c>
      <c r="E385" s="31">
        <v>1</v>
      </c>
      <c r="F385" s="31">
        <v>1</v>
      </c>
      <c r="G385" s="43"/>
    </row>
    <row r="386" spans="1:7" ht="14.25">
      <c r="A386" s="29" t="s">
        <v>3415</v>
      </c>
      <c r="B386" s="43" t="s">
        <v>708</v>
      </c>
      <c r="C386" s="43">
        <v>1</v>
      </c>
      <c r="D386" s="43" t="s">
        <v>3892</v>
      </c>
      <c r="E386" s="31">
        <v>1</v>
      </c>
      <c r="F386" s="31">
        <v>1</v>
      </c>
      <c r="G386" s="43"/>
    </row>
    <row r="387" spans="1:7" ht="14.25">
      <c r="A387" s="29" t="s">
        <v>3416</v>
      </c>
      <c r="B387" s="43" t="s">
        <v>708</v>
      </c>
      <c r="C387" s="43">
        <v>1</v>
      </c>
      <c r="D387" s="43" t="s">
        <v>3892</v>
      </c>
      <c r="E387" s="31">
        <v>1</v>
      </c>
      <c r="F387" s="31">
        <v>1</v>
      </c>
      <c r="G387" s="43"/>
    </row>
    <row r="388" spans="1:7" ht="14.25">
      <c r="A388" s="29" t="s">
        <v>3417</v>
      </c>
      <c r="B388" s="43" t="s">
        <v>708</v>
      </c>
      <c r="C388" s="43">
        <v>1</v>
      </c>
      <c r="D388" s="43" t="s">
        <v>3892</v>
      </c>
      <c r="E388" s="31">
        <v>1</v>
      </c>
      <c r="F388" s="31">
        <v>1</v>
      </c>
      <c r="G388" s="43"/>
    </row>
    <row r="389" spans="1:7" ht="14.25">
      <c r="A389" s="29"/>
      <c r="B389" s="43"/>
      <c r="C389" s="43"/>
      <c r="D389" s="43"/>
      <c r="E389" s="31"/>
      <c r="F389" s="31"/>
      <c r="G389" s="43"/>
    </row>
    <row r="390" spans="1:7" ht="15">
      <c r="A390" s="41" t="s">
        <v>436</v>
      </c>
      <c r="B390" s="43"/>
      <c r="C390" s="43"/>
      <c r="D390" s="43"/>
      <c r="E390" s="31"/>
      <c r="F390" s="31"/>
      <c r="G390" s="43"/>
    </row>
    <row r="391" spans="1:7" ht="14.25">
      <c r="A391" s="29" t="s">
        <v>620</v>
      </c>
      <c r="B391" s="43" t="s">
        <v>356</v>
      </c>
      <c r="C391" s="43"/>
      <c r="D391" s="43"/>
      <c r="E391" s="31">
        <v>45</v>
      </c>
      <c r="F391" s="31">
        <v>29</v>
      </c>
      <c r="G391" s="43"/>
    </row>
    <row r="392" spans="1:7" ht="14.25">
      <c r="A392" s="29" t="s">
        <v>621</v>
      </c>
      <c r="B392" s="43" t="s">
        <v>356</v>
      </c>
      <c r="C392" s="43"/>
      <c r="D392" s="43"/>
      <c r="E392" s="31">
        <v>13</v>
      </c>
      <c r="F392" s="31">
        <v>13</v>
      </c>
      <c r="G392" s="43"/>
    </row>
    <row r="393" spans="1:7" ht="14.25">
      <c r="A393" s="29" t="s">
        <v>534</v>
      </c>
      <c r="B393" s="43" t="s">
        <v>1230</v>
      </c>
      <c r="C393" s="43"/>
      <c r="D393" s="43"/>
      <c r="E393" s="31">
        <v>208</v>
      </c>
      <c r="F393" s="31">
        <v>208</v>
      </c>
      <c r="G393" s="43"/>
    </row>
    <row r="394" spans="1:7" ht="14.25">
      <c r="A394" s="46" t="s">
        <v>535</v>
      </c>
      <c r="B394" s="47" t="s">
        <v>1230</v>
      </c>
      <c r="C394" s="47"/>
      <c r="D394" s="47"/>
      <c r="E394" s="54">
        <v>232</v>
      </c>
      <c r="F394" s="54">
        <v>232</v>
      </c>
      <c r="G394" s="47"/>
    </row>
    <row r="395" spans="1:7" ht="21.6" customHeight="1"/>
    <row r="396" spans="1:7" ht="15.75">
      <c r="A396" s="57" t="s">
        <v>3910</v>
      </c>
      <c r="B396" s="57"/>
      <c r="C396" s="57"/>
      <c r="D396" s="57"/>
      <c r="E396" s="57"/>
      <c r="F396" s="57"/>
      <c r="G396" s="57"/>
    </row>
    <row r="397" spans="1:7" ht="15">
      <c r="A397" s="40" t="s">
        <v>24</v>
      </c>
      <c r="B397" s="135" t="s">
        <v>3911</v>
      </c>
      <c r="C397" s="135"/>
      <c r="D397" s="135"/>
      <c r="E397" s="244" t="s">
        <v>3912</v>
      </c>
      <c r="F397" s="244"/>
      <c r="G397" s="244"/>
    </row>
    <row r="398" spans="1:7" ht="14.25">
      <c r="A398" s="242" t="s">
        <v>3913</v>
      </c>
      <c r="B398" s="245" t="s">
        <v>3914</v>
      </c>
      <c r="C398" s="245"/>
      <c r="D398" s="245"/>
      <c r="E398" s="246" t="s">
        <v>3915</v>
      </c>
      <c r="F398" s="246"/>
      <c r="G398" s="246"/>
    </row>
    <row r="399" spans="1:7" ht="14.25">
      <c r="A399" s="29" t="s">
        <v>3913</v>
      </c>
      <c r="B399" s="103" t="s">
        <v>3916</v>
      </c>
      <c r="C399" s="103"/>
      <c r="D399" s="103"/>
      <c r="E399" s="247" t="s">
        <v>3917</v>
      </c>
      <c r="F399" s="247"/>
      <c r="G399" s="247"/>
    </row>
    <row r="400" spans="1:7" ht="14.25">
      <c r="A400" s="29" t="s">
        <v>3918</v>
      </c>
      <c r="B400" s="103" t="s">
        <v>3919</v>
      </c>
      <c r="C400" s="103"/>
      <c r="D400" s="103"/>
      <c r="E400" s="247" t="s">
        <v>3920</v>
      </c>
      <c r="F400" s="247"/>
      <c r="G400" s="247"/>
    </row>
    <row r="401" spans="1:7" ht="14.25">
      <c r="A401" s="29" t="s">
        <v>3918</v>
      </c>
      <c r="B401" s="103" t="s">
        <v>3921</v>
      </c>
      <c r="C401" s="103"/>
      <c r="D401" s="103"/>
      <c r="E401" s="247" t="s">
        <v>3922</v>
      </c>
      <c r="F401" s="247"/>
      <c r="G401" s="247"/>
    </row>
    <row r="402" spans="1:7" ht="14.25">
      <c r="A402" s="29" t="s">
        <v>3923</v>
      </c>
      <c r="B402" s="103" t="s">
        <v>3924</v>
      </c>
      <c r="C402" s="103"/>
      <c r="D402" s="103"/>
      <c r="E402" s="247" t="s">
        <v>3925</v>
      </c>
      <c r="F402" s="247"/>
      <c r="G402" s="247"/>
    </row>
    <row r="403" spans="1:7" ht="14.25">
      <c r="A403" s="29" t="s">
        <v>3923</v>
      </c>
      <c r="B403" s="103" t="s">
        <v>3926</v>
      </c>
      <c r="C403" s="103"/>
      <c r="D403" s="103"/>
      <c r="E403" s="247" t="s">
        <v>3927</v>
      </c>
      <c r="F403" s="247"/>
      <c r="G403" s="247"/>
    </row>
    <row r="404" spans="1:7" ht="14.25">
      <c r="A404" s="29" t="s">
        <v>3923</v>
      </c>
      <c r="B404" s="103" t="s">
        <v>3928</v>
      </c>
      <c r="C404" s="103"/>
      <c r="D404" s="103"/>
      <c r="E404" s="247" t="s">
        <v>3929</v>
      </c>
      <c r="F404" s="247"/>
      <c r="G404" s="247"/>
    </row>
    <row r="405" spans="1:7" ht="14.25">
      <c r="A405" s="29" t="s">
        <v>3930</v>
      </c>
      <c r="B405" s="103" t="s">
        <v>3924</v>
      </c>
      <c r="C405" s="103"/>
      <c r="D405" s="103"/>
      <c r="E405" s="247" t="s">
        <v>3931</v>
      </c>
      <c r="F405" s="247"/>
      <c r="G405" s="247"/>
    </row>
    <row r="406" spans="1:7" ht="14.25">
      <c r="A406" s="29" t="s">
        <v>3930</v>
      </c>
      <c r="B406" s="103" t="s">
        <v>3926</v>
      </c>
      <c r="C406" s="103"/>
      <c r="D406" s="103"/>
      <c r="E406" s="247" t="s">
        <v>3932</v>
      </c>
      <c r="F406" s="247"/>
      <c r="G406" s="247"/>
    </row>
    <row r="407" spans="1:7" ht="14.25">
      <c r="A407" s="29" t="s">
        <v>3930</v>
      </c>
      <c r="B407" s="103" t="s">
        <v>3928</v>
      </c>
      <c r="C407" s="103"/>
      <c r="D407" s="103"/>
      <c r="E407" s="247" t="s">
        <v>3933</v>
      </c>
      <c r="F407" s="247"/>
      <c r="G407" s="247"/>
    </row>
    <row r="408" spans="1:7" ht="14.25">
      <c r="A408" s="29" t="s">
        <v>3934</v>
      </c>
      <c r="B408" s="103" t="s">
        <v>3924</v>
      </c>
      <c r="C408" s="103"/>
      <c r="D408" s="103"/>
      <c r="E408" s="247" t="s">
        <v>3935</v>
      </c>
      <c r="F408" s="247"/>
      <c r="G408" s="247"/>
    </row>
    <row r="409" spans="1:7" ht="14.25">
      <c r="A409" s="29" t="s">
        <v>3934</v>
      </c>
      <c r="B409" s="103" t="s">
        <v>3926</v>
      </c>
      <c r="C409" s="103"/>
      <c r="D409" s="103"/>
      <c r="E409" s="247" t="s">
        <v>3927</v>
      </c>
      <c r="F409" s="247"/>
      <c r="G409" s="247"/>
    </row>
    <row r="410" spans="1:7" ht="14.25">
      <c r="A410" s="29" t="s">
        <v>3934</v>
      </c>
      <c r="B410" s="103" t="s">
        <v>3928</v>
      </c>
      <c r="C410" s="103"/>
      <c r="D410" s="103"/>
      <c r="E410" s="247" t="s">
        <v>3929</v>
      </c>
      <c r="F410" s="247"/>
      <c r="G410" s="247"/>
    </row>
    <row r="411" spans="1:7" ht="14.25">
      <c r="A411" s="29" t="s">
        <v>3936</v>
      </c>
      <c r="B411" s="103" t="s">
        <v>3924</v>
      </c>
      <c r="C411" s="103"/>
      <c r="D411" s="103"/>
      <c r="E411" s="247" t="s">
        <v>3931</v>
      </c>
      <c r="F411" s="247"/>
      <c r="G411" s="247"/>
    </row>
    <row r="412" spans="1:7" ht="14.25">
      <c r="A412" s="29" t="s">
        <v>3936</v>
      </c>
      <c r="B412" s="103" t="s">
        <v>3926</v>
      </c>
      <c r="C412" s="103"/>
      <c r="D412" s="103"/>
      <c r="E412" s="247" t="s">
        <v>3932</v>
      </c>
      <c r="F412" s="247"/>
      <c r="G412" s="247"/>
    </row>
    <row r="413" spans="1:7" ht="14.25">
      <c r="A413" s="29" t="s">
        <v>3936</v>
      </c>
      <c r="B413" s="103" t="s">
        <v>3928</v>
      </c>
      <c r="C413" s="103"/>
      <c r="D413" s="103"/>
      <c r="E413" s="247" t="s">
        <v>3933</v>
      </c>
      <c r="F413" s="247"/>
      <c r="G413" s="247"/>
    </row>
    <row r="414" spans="1:7" ht="14.25">
      <c r="A414" s="29" t="s">
        <v>3937</v>
      </c>
      <c r="B414" s="103" t="s">
        <v>3924</v>
      </c>
      <c r="C414" s="103"/>
      <c r="D414" s="103"/>
      <c r="E414" s="247" t="s">
        <v>3931</v>
      </c>
      <c r="F414" s="247"/>
      <c r="G414" s="247"/>
    </row>
    <row r="415" spans="1:7" ht="14.25">
      <c r="A415" s="29" t="s">
        <v>3937</v>
      </c>
      <c r="B415" s="103" t="s">
        <v>3926</v>
      </c>
      <c r="C415" s="103"/>
      <c r="D415" s="103"/>
      <c r="E415" s="247" t="s">
        <v>3932</v>
      </c>
      <c r="F415" s="247"/>
      <c r="G415" s="247"/>
    </row>
    <row r="416" spans="1:7" ht="14.25">
      <c r="A416" s="29" t="s">
        <v>3937</v>
      </c>
      <c r="B416" s="103" t="s">
        <v>3928</v>
      </c>
      <c r="C416" s="103"/>
      <c r="D416" s="103"/>
      <c r="E416" s="247" t="s">
        <v>3933</v>
      </c>
      <c r="F416" s="247"/>
      <c r="G416" s="247"/>
    </row>
    <row r="417" spans="1:7" ht="14.25">
      <c r="A417" s="29" t="s">
        <v>3938</v>
      </c>
      <c r="B417" s="103"/>
      <c r="C417" s="103"/>
      <c r="D417" s="103"/>
      <c r="E417" s="247" t="s">
        <v>3939</v>
      </c>
      <c r="F417" s="247"/>
      <c r="G417" s="247"/>
    </row>
    <row r="418" spans="1:7" ht="14.25">
      <c r="A418" s="46" t="s">
        <v>3940</v>
      </c>
      <c r="B418" s="248"/>
      <c r="C418" s="248"/>
      <c r="D418" s="248"/>
      <c r="E418" s="249" t="s">
        <v>3941</v>
      </c>
      <c r="F418" s="249"/>
      <c r="G418" s="249"/>
    </row>
  </sheetData>
  <mergeCells count="71">
    <mergeCell ref="B417:D417"/>
    <mergeCell ref="E417:G417"/>
    <mergeCell ref="B418:D418"/>
    <mergeCell ref="E418:G418"/>
    <mergeCell ref="B414:D414"/>
    <mergeCell ref="E414:G414"/>
    <mergeCell ref="B415:D415"/>
    <mergeCell ref="E415:G415"/>
    <mergeCell ref="B416:D416"/>
    <mergeCell ref="E416:G416"/>
    <mergeCell ref="B411:D411"/>
    <mergeCell ref="E411:G411"/>
    <mergeCell ref="B412:D412"/>
    <mergeCell ref="E412:G412"/>
    <mergeCell ref="B413:D413"/>
    <mergeCell ref="E413:G413"/>
    <mergeCell ref="B408:D408"/>
    <mergeCell ref="E408:G408"/>
    <mergeCell ref="B409:D409"/>
    <mergeCell ref="E409:G409"/>
    <mergeCell ref="B410:D410"/>
    <mergeCell ref="E410:G410"/>
    <mergeCell ref="B405:D405"/>
    <mergeCell ref="E405:G405"/>
    <mergeCell ref="B406:D406"/>
    <mergeCell ref="E406:G406"/>
    <mergeCell ref="B407:D407"/>
    <mergeCell ref="E407:G407"/>
    <mergeCell ref="B402:D402"/>
    <mergeCell ref="E402:G402"/>
    <mergeCell ref="B403:D403"/>
    <mergeCell ref="E403:G403"/>
    <mergeCell ref="B404:D404"/>
    <mergeCell ref="E404:G404"/>
    <mergeCell ref="B399:D399"/>
    <mergeCell ref="E399:G399"/>
    <mergeCell ref="B400:D400"/>
    <mergeCell ref="E400:G400"/>
    <mergeCell ref="B401:D401"/>
    <mergeCell ref="E401:G401"/>
    <mergeCell ref="A281:B281"/>
    <mergeCell ref="A308:G308"/>
    <mergeCell ref="A396:G396"/>
    <mergeCell ref="B397:D397"/>
    <mergeCell ref="E397:G397"/>
    <mergeCell ref="B398:D398"/>
    <mergeCell ref="E398:G398"/>
    <mergeCell ref="A21:G21"/>
    <mergeCell ref="A66:B66"/>
    <mergeCell ref="A134:B134"/>
    <mergeCell ref="A180:G180"/>
    <mergeCell ref="A210:B210"/>
    <mergeCell ref="A247:G247"/>
    <mergeCell ref="C14:G14"/>
    <mergeCell ref="C15:G15"/>
    <mergeCell ref="C16:G16"/>
    <mergeCell ref="B17:G17"/>
    <mergeCell ref="B18:G18"/>
    <mergeCell ref="B19:G19"/>
    <mergeCell ref="C8:G8"/>
    <mergeCell ref="C9:G9"/>
    <mergeCell ref="C10:G10"/>
    <mergeCell ref="C11:G11"/>
    <mergeCell ref="C12:G12"/>
    <mergeCell ref="C13:G13"/>
    <mergeCell ref="A1:G1"/>
    <mergeCell ref="A2:G2"/>
    <mergeCell ref="A4:G4"/>
    <mergeCell ref="B5:G5"/>
    <mergeCell ref="B6:G6"/>
    <mergeCell ref="B7:G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8"/>
  <sheetViews>
    <sheetView workbookViewId="0"/>
  </sheetViews>
  <sheetFormatPr defaultRowHeight="27.95"/>
  <cols>
    <col min="1" max="1" width="18.875" customWidth="1"/>
    <col min="2" max="2" width="10" customWidth="1"/>
    <col min="3" max="3" width="5.25" customWidth="1"/>
    <col min="4" max="4" width="10.625" customWidth="1"/>
    <col min="5" max="5" width="7.5" style="24" customWidth="1"/>
    <col min="6" max="6" width="9" style="24" customWidth="1"/>
    <col min="7" max="7" width="16.25" customWidth="1"/>
  </cols>
  <sheetData>
    <row r="1" spans="1:7" ht="14.25">
      <c r="A1" s="243" t="s">
        <v>3942</v>
      </c>
      <c r="B1" s="243"/>
      <c r="C1" s="243"/>
      <c r="D1" s="243"/>
      <c r="E1" s="243"/>
      <c r="F1" s="243"/>
      <c r="G1" s="243"/>
    </row>
    <row r="2" spans="1:7" ht="15.75">
      <c r="A2" s="57" t="s">
        <v>1980</v>
      </c>
      <c r="B2" s="57"/>
      <c r="C2" s="57"/>
      <c r="D2" s="57"/>
      <c r="E2" s="57"/>
      <c r="F2" s="57"/>
      <c r="G2" s="57"/>
    </row>
    <row r="3" spans="1:7" ht="14.25"/>
    <row r="4" spans="1:7" ht="14.25">
      <c r="A4" s="58" t="s">
        <v>255</v>
      </c>
      <c r="B4" s="58"/>
      <c r="C4" s="58"/>
      <c r="D4" s="58"/>
      <c r="E4" s="58"/>
      <c r="F4" s="58"/>
      <c r="G4" s="58"/>
    </row>
    <row r="5" spans="1:7" ht="15">
      <c r="A5" s="39" t="s">
        <v>258</v>
      </c>
      <c r="B5" s="59" t="s">
        <v>2222</v>
      </c>
      <c r="C5" s="59"/>
      <c r="D5" s="59"/>
      <c r="E5" s="59"/>
      <c r="F5" s="59"/>
      <c r="G5" s="59"/>
    </row>
    <row r="6" spans="1:7" ht="15">
      <c r="A6" s="39" t="s">
        <v>1982</v>
      </c>
      <c r="B6" s="59" t="s">
        <v>3943</v>
      </c>
      <c r="C6" s="59"/>
      <c r="D6" s="59"/>
      <c r="E6" s="59"/>
      <c r="F6" s="59"/>
      <c r="G6" s="59"/>
    </row>
    <row r="7" spans="1:7" ht="15">
      <c r="A7" s="39" t="s">
        <v>3119</v>
      </c>
      <c r="B7" s="59" t="s">
        <v>3821</v>
      </c>
      <c r="C7" s="59"/>
      <c r="D7" s="59"/>
      <c r="E7" s="59"/>
      <c r="F7" s="59"/>
      <c r="G7" s="59"/>
    </row>
    <row r="8" spans="1:7" ht="15">
      <c r="A8" s="39"/>
      <c r="B8" s="39" t="s">
        <v>3822</v>
      </c>
      <c r="C8" s="16" t="s">
        <v>3823</v>
      </c>
      <c r="D8" s="16"/>
      <c r="E8" s="16"/>
      <c r="F8" s="16"/>
      <c r="G8" s="16"/>
    </row>
    <row r="9" spans="1:7" ht="15">
      <c r="A9" s="39"/>
      <c r="B9" s="39" t="s">
        <v>3824</v>
      </c>
      <c r="C9" s="16" t="s">
        <v>3825</v>
      </c>
      <c r="D9" s="16"/>
      <c r="E9" s="16"/>
      <c r="F9" s="16"/>
      <c r="G9" s="16"/>
    </row>
    <row r="10" spans="1:7" ht="15">
      <c r="A10" s="39"/>
      <c r="B10" s="39" t="s">
        <v>3826</v>
      </c>
      <c r="C10" s="16" t="s">
        <v>3827</v>
      </c>
      <c r="D10" s="16"/>
      <c r="E10" s="16"/>
      <c r="F10" s="16"/>
      <c r="G10" s="16"/>
    </row>
    <row r="11" spans="1:7" ht="15">
      <c r="A11" s="39"/>
      <c r="B11" s="39" t="s">
        <v>3828</v>
      </c>
      <c r="C11" s="16" t="s">
        <v>3829</v>
      </c>
      <c r="D11" s="16"/>
      <c r="E11" s="16"/>
      <c r="F11" s="16"/>
      <c r="G11" s="16"/>
    </row>
    <row r="12" spans="1:7" ht="15">
      <c r="A12" s="39"/>
      <c r="B12" s="39" t="s">
        <v>3830</v>
      </c>
      <c r="C12" s="16" t="s">
        <v>3831</v>
      </c>
      <c r="D12" s="16"/>
      <c r="E12" s="16"/>
      <c r="F12" s="16"/>
      <c r="G12" s="16"/>
    </row>
    <row r="13" spans="1:7" ht="15">
      <c r="A13" s="39"/>
      <c r="B13" s="39" t="s">
        <v>3832</v>
      </c>
      <c r="C13" s="16" t="s">
        <v>3833</v>
      </c>
      <c r="D13" s="16"/>
      <c r="E13" s="16"/>
      <c r="F13" s="16"/>
      <c r="G13" s="16"/>
    </row>
    <row r="14" spans="1:7" ht="15">
      <c r="A14" s="39"/>
      <c r="B14" s="39" t="s">
        <v>3834</v>
      </c>
      <c r="C14" s="16" t="s">
        <v>3835</v>
      </c>
      <c r="D14" s="16"/>
      <c r="E14" s="16"/>
      <c r="F14" s="16"/>
      <c r="G14" s="16"/>
    </row>
    <row r="15" spans="1:7" ht="15">
      <c r="A15" s="39"/>
      <c r="B15" s="39" t="s">
        <v>3836</v>
      </c>
      <c r="C15" s="16" t="s">
        <v>3837</v>
      </c>
      <c r="D15" s="16"/>
      <c r="E15" s="16"/>
      <c r="F15" s="16"/>
      <c r="G15" s="16"/>
    </row>
    <row r="16" spans="1:7" ht="15">
      <c r="A16" s="39"/>
      <c r="B16" s="39" t="s">
        <v>3838</v>
      </c>
      <c r="C16" s="16" t="s">
        <v>3839</v>
      </c>
      <c r="D16" s="16"/>
      <c r="E16" s="16"/>
      <c r="F16" s="16"/>
      <c r="G16" s="16"/>
    </row>
    <row r="17" spans="1:7" ht="15">
      <c r="A17" s="39" t="s">
        <v>262</v>
      </c>
      <c r="B17" s="59" t="s">
        <v>3350</v>
      </c>
      <c r="C17" s="59"/>
      <c r="D17" s="59"/>
      <c r="E17" s="59"/>
      <c r="F17" s="59"/>
      <c r="G17" s="59"/>
    </row>
    <row r="18" spans="1:7" ht="15">
      <c r="A18" s="39"/>
      <c r="B18" s="59" t="s">
        <v>3840</v>
      </c>
      <c r="C18" s="59"/>
      <c r="D18" s="59"/>
      <c r="E18" s="59"/>
      <c r="F18" s="59"/>
      <c r="G18" s="59"/>
    </row>
    <row r="19" spans="1:7" ht="30">
      <c r="A19" s="39" t="s">
        <v>264</v>
      </c>
      <c r="B19" s="59" t="s">
        <v>3351</v>
      </c>
      <c r="C19" s="59"/>
      <c r="D19" s="59"/>
      <c r="E19" s="59"/>
      <c r="F19" s="59"/>
      <c r="G19" s="59"/>
    </row>
    <row r="20" spans="1:7" ht="22.35" customHeight="1"/>
    <row r="21" spans="1:7" ht="15.75">
      <c r="A21" s="57" t="s">
        <v>268</v>
      </c>
      <c r="B21" s="57"/>
      <c r="C21" s="57"/>
      <c r="D21" s="57"/>
      <c r="E21" s="57"/>
      <c r="F21" s="57"/>
      <c r="G21" s="57"/>
    </row>
    <row r="22" spans="1:7" ht="52.15" customHeight="1">
      <c r="A22" s="40"/>
      <c r="B22" s="113" t="s">
        <v>26</v>
      </c>
      <c r="C22" s="113" t="s">
        <v>35</v>
      </c>
      <c r="D22" s="113" t="s">
        <v>3127</v>
      </c>
      <c r="E22" s="78" t="s">
        <v>28</v>
      </c>
      <c r="F22" s="78" t="s">
        <v>3841</v>
      </c>
      <c r="G22" s="113" t="s">
        <v>3352</v>
      </c>
    </row>
    <row r="23" spans="1:7" ht="15">
      <c r="A23" s="157" t="s">
        <v>271</v>
      </c>
      <c r="B23" s="42"/>
      <c r="C23" s="42"/>
      <c r="D23" s="42"/>
      <c r="E23" s="71"/>
      <c r="F23" s="71"/>
      <c r="G23" s="42"/>
    </row>
    <row r="24" spans="1:7" ht="14.25">
      <c r="A24" s="29" t="s">
        <v>272</v>
      </c>
      <c r="B24" s="43" t="s">
        <v>273</v>
      </c>
      <c r="C24" s="43">
        <v>1</v>
      </c>
      <c r="D24" s="43" t="s">
        <v>3842</v>
      </c>
      <c r="E24" s="31">
        <v>1</v>
      </c>
      <c r="F24" s="31">
        <v>1</v>
      </c>
      <c r="G24" s="43"/>
    </row>
    <row r="25" spans="1:7" ht="14.25">
      <c r="A25" s="29" t="s">
        <v>272</v>
      </c>
      <c r="B25" s="43" t="s">
        <v>276</v>
      </c>
      <c r="C25" s="43">
        <v>1</v>
      </c>
      <c r="D25" s="43" t="s">
        <v>3854</v>
      </c>
      <c r="E25" s="31">
        <v>1</v>
      </c>
      <c r="F25" s="31" t="s">
        <v>278</v>
      </c>
      <c r="G25" s="43"/>
    </row>
    <row r="26" spans="1:7" ht="28.5">
      <c r="A26" s="29" t="s">
        <v>272</v>
      </c>
      <c r="B26" s="43" t="s">
        <v>296</v>
      </c>
      <c r="C26" s="43">
        <v>1</v>
      </c>
      <c r="D26" s="43" t="s">
        <v>3843</v>
      </c>
      <c r="E26" s="31">
        <v>2</v>
      </c>
      <c r="F26" s="31">
        <v>1</v>
      </c>
      <c r="G26" s="44" t="s">
        <v>3844</v>
      </c>
    </row>
    <row r="27" spans="1:7" ht="14.25">
      <c r="A27" s="29" t="s">
        <v>272</v>
      </c>
      <c r="B27" s="43" t="s">
        <v>325</v>
      </c>
      <c r="C27" s="43">
        <v>1</v>
      </c>
      <c r="D27" s="43" t="s">
        <v>3845</v>
      </c>
      <c r="E27" s="31">
        <v>2</v>
      </c>
      <c r="F27" s="31">
        <v>1.5</v>
      </c>
      <c r="G27" s="43"/>
    </row>
    <row r="28" spans="1:7" ht="14.25">
      <c r="A28" s="29" t="s">
        <v>272</v>
      </c>
      <c r="B28" s="43" t="s">
        <v>291</v>
      </c>
      <c r="C28" s="43">
        <v>1</v>
      </c>
      <c r="D28" s="43" t="s">
        <v>3845</v>
      </c>
      <c r="E28" s="31"/>
      <c r="F28" s="31">
        <v>1.5</v>
      </c>
      <c r="G28" s="43"/>
    </row>
    <row r="29" spans="1:7" ht="14.25">
      <c r="A29" s="29" t="s">
        <v>272</v>
      </c>
      <c r="B29" s="43" t="s">
        <v>292</v>
      </c>
      <c r="C29" s="43"/>
      <c r="D29" s="43" t="s">
        <v>3854</v>
      </c>
      <c r="E29" s="31"/>
      <c r="F29" s="31" t="s">
        <v>278</v>
      </c>
      <c r="G29" s="43"/>
    </row>
    <row r="30" spans="1:7" ht="14.25">
      <c r="A30" s="29" t="s">
        <v>272</v>
      </c>
      <c r="B30" s="43" t="s">
        <v>2005</v>
      </c>
      <c r="C30" s="43"/>
      <c r="D30" s="43"/>
      <c r="E30" s="31"/>
      <c r="F30" s="31">
        <v>1.5</v>
      </c>
      <c r="G30" s="43"/>
    </row>
    <row r="31" spans="1:7" ht="14.25">
      <c r="A31" s="29" t="s">
        <v>272</v>
      </c>
      <c r="B31" s="43" t="s">
        <v>2006</v>
      </c>
      <c r="C31" s="43"/>
      <c r="D31" s="43"/>
      <c r="E31" s="31">
        <v>20</v>
      </c>
      <c r="F31" s="31">
        <v>20</v>
      </c>
      <c r="G31" s="43"/>
    </row>
    <row r="32" spans="1:7" ht="14.25">
      <c r="A32" s="29" t="s">
        <v>272</v>
      </c>
      <c r="B32" s="43" t="s">
        <v>2007</v>
      </c>
      <c r="C32" s="43"/>
      <c r="D32" s="43"/>
      <c r="E32" s="31">
        <v>20</v>
      </c>
      <c r="F32" s="31">
        <v>20</v>
      </c>
      <c r="G32" s="43"/>
    </row>
    <row r="33" spans="1:7" ht="14.25">
      <c r="A33" s="29" t="s">
        <v>651</v>
      </c>
      <c r="B33" s="43" t="s">
        <v>325</v>
      </c>
      <c r="C33" s="43"/>
      <c r="D33" s="43" t="s">
        <v>3845</v>
      </c>
      <c r="E33" s="31">
        <v>2</v>
      </c>
      <c r="F33" s="31">
        <v>1.5</v>
      </c>
      <c r="G33" s="43"/>
    </row>
    <row r="34" spans="1:7" ht="14.25">
      <c r="A34" s="29" t="s">
        <v>1820</v>
      </c>
      <c r="B34" s="43" t="s">
        <v>273</v>
      </c>
      <c r="C34" s="43">
        <v>1</v>
      </c>
      <c r="D34" s="43" t="s">
        <v>3854</v>
      </c>
      <c r="E34" s="31">
        <v>1</v>
      </c>
      <c r="F34" s="31" t="s">
        <v>278</v>
      </c>
      <c r="G34" s="43"/>
    </row>
    <row r="35" spans="1:7" ht="14.25">
      <c r="A35" s="29" t="s">
        <v>653</v>
      </c>
      <c r="B35" s="43" t="s">
        <v>654</v>
      </c>
      <c r="C35" s="43">
        <v>1</v>
      </c>
      <c r="D35" s="43"/>
      <c r="E35" s="31">
        <v>1</v>
      </c>
      <c r="F35" s="31">
        <v>1</v>
      </c>
      <c r="G35" s="43"/>
    </row>
    <row r="36" spans="1:7" ht="14.25">
      <c r="A36" s="29" t="s">
        <v>2351</v>
      </c>
      <c r="B36" s="43" t="s">
        <v>296</v>
      </c>
      <c r="C36" s="43">
        <v>2</v>
      </c>
      <c r="D36" s="43" t="s">
        <v>3944</v>
      </c>
      <c r="E36" s="31">
        <v>3</v>
      </c>
      <c r="F36" s="31">
        <v>1</v>
      </c>
      <c r="G36" s="43"/>
    </row>
    <row r="37" spans="1:7" ht="14.25">
      <c r="A37" s="29" t="s">
        <v>840</v>
      </c>
      <c r="B37" s="43" t="s">
        <v>296</v>
      </c>
      <c r="C37" s="43">
        <v>1</v>
      </c>
      <c r="D37" s="43" t="s">
        <v>3843</v>
      </c>
      <c r="E37" s="31">
        <v>2</v>
      </c>
      <c r="F37" s="31">
        <v>1</v>
      </c>
      <c r="G37" s="43"/>
    </row>
    <row r="38" spans="1:7" ht="14.25">
      <c r="A38" s="29" t="s">
        <v>297</v>
      </c>
      <c r="B38" s="43" t="s">
        <v>273</v>
      </c>
      <c r="C38" s="43">
        <v>1</v>
      </c>
      <c r="D38" s="43" t="s">
        <v>3854</v>
      </c>
      <c r="E38" s="31">
        <v>1</v>
      </c>
      <c r="F38" s="31" t="s">
        <v>278</v>
      </c>
      <c r="G38" s="43"/>
    </row>
    <row r="39" spans="1:7" ht="14.25">
      <c r="A39" s="29" t="s">
        <v>297</v>
      </c>
      <c r="B39" s="43" t="s">
        <v>296</v>
      </c>
      <c r="C39" s="43"/>
      <c r="D39" s="43" t="s">
        <v>3944</v>
      </c>
      <c r="E39" s="31">
        <v>5</v>
      </c>
      <c r="F39" s="31">
        <v>1</v>
      </c>
      <c r="G39" s="43"/>
    </row>
    <row r="40" spans="1:7" ht="14.25">
      <c r="A40" s="29" t="s">
        <v>298</v>
      </c>
      <c r="B40" s="43" t="s">
        <v>273</v>
      </c>
      <c r="C40" s="43">
        <v>3</v>
      </c>
      <c r="D40" s="43" t="s">
        <v>3854</v>
      </c>
      <c r="E40" s="31">
        <v>3</v>
      </c>
      <c r="F40" s="31">
        <v>1.5</v>
      </c>
      <c r="G40" s="43"/>
    </row>
    <row r="41" spans="1:7" ht="14.25">
      <c r="A41" s="29" t="s">
        <v>298</v>
      </c>
      <c r="B41" s="43" t="s">
        <v>296</v>
      </c>
      <c r="C41" s="43"/>
      <c r="D41" s="43"/>
      <c r="E41" s="31">
        <v>18</v>
      </c>
      <c r="F41" s="31">
        <v>18</v>
      </c>
      <c r="G41" s="43" t="s">
        <v>3357</v>
      </c>
    </row>
    <row r="42" spans="1:7" ht="14.25">
      <c r="A42" s="29" t="s">
        <v>300</v>
      </c>
      <c r="B42" s="43" t="s">
        <v>304</v>
      </c>
      <c r="C42" s="43">
        <v>3</v>
      </c>
      <c r="D42" s="43" t="s">
        <v>3849</v>
      </c>
      <c r="E42" s="31">
        <v>6</v>
      </c>
      <c r="F42" s="31">
        <v>2</v>
      </c>
      <c r="G42" s="43"/>
    </row>
    <row r="43" spans="1:7" ht="14.25">
      <c r="A43" s="29" t="s">
        <v>301</v>
      </c>
      <c r="B43" s="43" t="s">
        <v>302</v>
      </c>
      <c r="C43" s="43">
        <v>1</v>
      </c>
      <c r="D43" s="43" t="s">
        <v>3845</v>
      </c>
      <c r="E43" s="31"/>
      <c r="F43" s="31" t="s">
        <v>486</v>
      </c>
      <c r="G43" s="43"/>
    </row>
    <row r="44" spans="1:7" ht="14.25">
      <c r="A44" s="29" t="s">
        <v>301</v>
      </c>
      <c r="B44" s="43" t="s">
        <v>303</v>
      </c>
      <c r="C44" s="43">
        <v>1</v>
      </c>
      <c r="D44" s="43" t="s">
        <v>3845</v>
      </c>
      <c r="E44" s="31"/>
      <c r="F44" s="31" t="s">
        <v>486</v>
      </c>
      <c r="G44" s="43"/>
    </row>
    <row r="45" spans="1:7" ht="14.25">
      <c r="A45" s="29" t="s">
        <v>301</v>
      </c>
      <c r="B45" s="43" t="s">
        <v>304</v>
      </c>
      <c r="C45" s="43"/>
      <c r="D45" s="43" t="s">
        <v>3945</v>
      </c>
      <c r="E45" s="31"/>
      <c r="F45" s="31">
        <v>2</v>
      </c>
      <c r="G45" s="43"/>
    </row>
    <row r="46" spans="1:7" ht="14.25">
      <c r="A46" s="29" t="s">
        <v>301</v>
      </c>
      <c r="B46" s="43" t="s">
        <v>305</v>
      </c>
      <c r="C46" s="43"/>
      <c r="D46" s="43"/>
      <c r="E46" s="31"/>
      <c r="F46" s="31">
        <v>6</v>
      </c>
      <c r="G46" s="43"/>
    </row>
    <row r="47" spans="1:7" ht="14.25">
      <c r="A47" s="29" t="s">
        <v>656</v>
      </c>
      <c r="B47" s="43"/>
      <c r="C47" s="43">
        <v>3</v>
      </c>
      <c r="D47" s="43"/>
      <c r="E47" s="31">
        <v>2</v>
      </c>
      <c r="F47" s="31">
        <v>2</v>
      </c>
      <c r="G47" s="43"/>
    </row>
    <row r="48" spans="1:7" ht="14.25">
      <c r="A48" s="29" t="s">
        <v>307</v>
      </c>
      <c r="B48" s="43"/>
      <c r="C48" s="43">
        <v>9</v>
      </c>
      <c r="D48" s="43"/>
      <c r="E48" s="31"/>
      <c r="F48" s="31">
        <v>15</v>
      </c>
      <c r="G48" s="43" t="s">
        <v>3358</v>
      </c>
    </row>
    <row r="49" spans="1:7" ht="14.25">
      <c r="A49" s="29" t="s">
        <v>308</v>
      </c>
      <c r="B49" s="43" t="s">
        <v>302</v>
      </c>
      <c r="C49" s="43">
        <v>2</v>
      </c>
      <c r="D49" s="43" t="s">
        <v>3843</v>
      </c>
      <c r="E49" s="31"/>
      <c r="F49" s="31">
        <v>1.25</v>
      </c>
      <c r="G49" s="43"/>
    </row>
    <row r="50" spans="1:7" ht="14.25">
      <c r="A50" s="29" t="s">
        <v>308</v>
      </c>
      <c r="B50" s="43" t="s">
        <v>2247</v>
      </c>
      <c r="C50" s="43"/>
      <c r="D50" s="43"/>
      <c r="E50" s="31"/>
      <c r="F50" s="31">
        <v>4</v>
      </c>
      <c r="G50" s="43"/>
    </row>
    <row r="51" spans="1:7" ht="14.25">
      <c r="A51" s="29" t="s">
        <v>308</v>
      </c>
      <c r="B51" s="43" t="s">
        <v>304</v>
      </c>
      <c r="C51" s="43">
        <v>3</v>
      </c>
      <c r="D51" s="43"/>
      <c r="E51" s="31"/>
      <c r="F51" s="31">
        <v>2</v>
      </c>
      <c r="G51" s="43"/>
    </row>
    <row r="52" spans="1:7" ht="14.25">
      <c r="A52" s="29" t="s">
        <v>308</v>
      </c>
      <c r="B52" s="43" t="s">
        <v>305</v>
      </c>
      <c r="C52" s="43"/>
      <c r="D52" s="43"/>
      <c r="E52" s="31"/>
      <c r="F52" s="31">
        <v>11</v>
      </c>
      <c r="G52" s="43"/>
    </row>
    <row r="53" spans="1:7" ht="14.25">
      <c r="A53" s="29" t="s">
        <v>659</v>
      </c>
      <c r="B53" s="43"/>
      <c r="C53" s="43">
        <v>3</v>
      </c>
      <c r="D53" s="43"/>
      <c r="E53" s="31"/>
      <c r="F53" s="31">
        <v>1</v>
      </c>
      <c r="G53" s="43"/>
    </row>
    <row r="54" spans="1:7" ht="14.25">
      <c r="A54" s="29" t="s">
        <v>312</v>
      </c>
      <c r="B54" s="43"/>
      <c r="C54" s="43">
        <v>16</v>
      </c>
      <c r="D54" s="43"/>
      <c r="E54" s="31"/>
      <c r="F54" s="31">
        <v>12</v>
      </c>
      <c r="G54" s="43" t="s">
        <v>3358</v>
      </c>
    </row>
    <row r="55" spans="1:7" ht="14.25">
      <c r="A55" s="29" t="s">
        <v>317</v>
      </c>
      <c r="B55" s="43"/>
      <c r="C55" s="43">
        <v>1</v>
      </c>
      <c r="D55" s="43" t="s">
        <v>3851</v>
      </c>
      <c r="E55" s="31">
        <v>1</v>
      </c>
      <c r="F55" s="31">
        <v>1</v>
      </c>
      <c r="G55" s="43"/>
    </row>
    <row r="56" spans="1:7" ht="14.25">
      <c r="A56" s="29" t="s">
        <v>318</v>
      </c>
      <c r="B56" s="43"/>
      <c r="C56" s="43">
        <v>1</v>
      </c>
      <c r="D56" s="43" t="s">
        <v>3851</v>
      </c>
      <c r="E56" s="31">
        <v>1</v>
      </c>
      <c r="F56" s="31">
        <v>1</v>
      </c>
      <c r="G56" s="43"/>
    </row>
    <row r="57" spans="1:7" ht="14.25">
      <c r="A57" s="29" t="s">
        <v>319</v>
      </c>
      <c r="B57" s="43"/>
      <c r="C57" s="43">
        <v>2</v>
      </c>
      <c r="D57" s="43"/>
      <c r="E57" s="31">
        <v>10</v>
      </c>
      <c r="F57" s="31">
        <v>6</v>
      </c>
      <c r="G57" s="43" t="s">
        <v>3358</v>
      </c>
    </row>
    <row r="58" spans="1:7" ht="28.5">
      <c r="A58" s="29" t="s">
        <v>313</v>
      </c>
      <c r="B58" s="43" t="s">
        <v>296</v>
      </c>
      <c r="C58" s="43">
        <v>1</v>
      </c>
      <c r="D58" s="43" t="s">
        <v>3852</v>
      </c>
      <c r="E58" s="31">
        <v>1</v>
      </c>
      <c r="F58" s="31">
        <v>1</v>
      </c>
      <c r="G58" s="44" t="s">
        <v>3860</v>
      </c>
    </row>
    <row r="59" spans="1:7" ht="14.25">
      <c r="A59" s="29" t="s">
        <v>321</v>
      </c>
      <c r="B59" s="43" t="s">
        <v>302</v>
      </c>
      <c r="C59" s="43">
        <v>1</v>
      </c>
      <c r="D59" s="43" t="s">
        <v>3842</v>
      </c>
      <c r="E59" s="31">
        <v>1</v>
      </c>
      <c r="F59" s="31">
        <v>1</v>
      </c>
      <c r="G59" s="43"/>
    </row>
    <row r="60" spans="1:7" ht="28.5">
      <c r="A60" s="53" t="s">
        <v>1823</v>
      </c>
      <c r="B60" s="43" t="s">
        <v>304</v>
      </c>
      <c r="C60" s="43">
        <v>12</v>
      </c>
      <c r="D60" s="43"/>
      <c r="E60" s="31">
        <v>28</v>
      </c>
      <c r="F60" s="31">
        <v>28</v>
      </c>
      <c r="G60" s="43"/>
    </row>
    <row r="61" spans="1:7" ht="14.25">
      <c r="A61" s="29" t="s">
        <v>662</v>
      </c>
      <c r="B61" s="43" t="s">
        <v>304</v>
      </c>
      <c r="C61" s="43">
        <v>1</v>
      </c>
      <c r="D61" s="43" t="s">
        <v>3843</v>
      </c>
      <c r="E61" s="31"/>
      <c r="F61" s="31">
        <v>1</v>
      </c>
      <c r="G61" s="43"/>
    </row>
    <row r="62" spans="1:7" ht="14.25">
      <c r="A62" s="29" t="s">
        <v>663</v>
      </c>
      <c r="B62" s="43" t="s">
        <v>304</v>
      </c>
      <c r="C62" s="43">
        <v>1</v>
      </c>
      <c r="D62" s="43" t="s">
        <v>3843</v>
      </c>
      <c r="E62" s="31"/>
      <c r="F62" s="31">
        <v>1</v>
      </c>
      <c r="G62" s="43"/>
    </row>
    <row r="63" spans="1:7" ht="28.5">
      <c r="A63" s="53" t="s">
        <v>3946</v>
      </c>
      <c r="B63" s="43"/>
      <c r="C63" s="43"/>
      <c r="D63" s="43"/>
      <c r="E63" s="31"/>
      <c r="F63" s="31">
        <v>15</v>
      </c>
      <c r="G63" s="43"/>
    </row>
    <row r="64" spans="1:7" ht="14.25">
      <c r="A64" s="29"/>
      <c r="B64" s="43"/>
      <c r="C64" s="43"/>
      <c r="D64" s="43"/>
      <c r="E64" s="31"/>
      <c r="F64" s="31"/>
      <c r="G64" s="43"/>
    </row>
    <row r="65" spans="1:7" ht="15">
      <c r="A65" s="60" t="s">
        <v>322</v>
      </c>
      <c r="B65" s="60"/>
      <c r="C65" s="43"/>
      <c r="D65" s="43"/>
      <c r="E65" s="31"/>
      <c r="F65" s="31"/>
      <c r="G65" s="43"/>
    </row>
    <row r="66" spans="1:7" ht="14.25">
      <c r="A66" s="29" t="s">
        <v>2138</v>
      </c>
      <c r="B66" s="43" t="s">
        <v>324</v>
      </c>
      <c r="C66" s="43">
        <v>1</v>
      </c>
      <c r="D66" s="43" t="s">
        <v>3854</v>
      </c>
      <c r="E66" s="31">
        <v>1</v>
      </c>
      <c r="F66" s="31" t="s">
        <v>278</v>
      </c>
      <c r="G66" s="43"/>
    </row>
    <row r="67" spans="1:7" ht="14.25">
      <c r="A67" s="29" t="s">
        <v>2138</v>
      </c>
      <c r="B67" s="43" t="s">
        <v>296</v>
      </c>
      <c r="C67" s="43">
        <v>2</v>
      </c>
      <c r="D67" s="43" t="s">
        <v>3855</v>
      </c>
      <c r="E67" s="31"/>
      <c r="F67" s="31">
        <v>1</v>
      </c>
      <c r="G67" s="43"/>
    </row>
    <row r="68" spans="1:7" ht="14.25">
      <c r="A68" s="29" t="s">
        <v>2138</v>
      </c>
      <c r="B68" s="43" t="s">
        <v>327</v>
      </c>
      <c r="C68" s="43">
        <v>3</v>
      </c>
      <c r="D68" s="52" t="s">
        <v>3856</v>
      </c>
      <c r="E68" s="31">
        <v>5</v>
      </c>
      <c r="F68" s="31">
        <v>2</v>
      </c>
      <c r="G68" s="43"/>
    </row>
    <row r="69" spans="1:7" ht="14.25">
      <c r="A69" s="29" t="s">
        <v>1828</v>
      </c>
      <c r="B69" s="43" t="s">
        <v>324</v>
      </c>
      <c r="C69" s="43">
        <v>1</v>
      </c>
      <c r="D69" s="43" t="s">
        <v>3851</v>
      </c>
      <c r="E69" s="31">
        <v>1</v>
      </c>
      <c r="F69" s="31">
        <v>1</v>
      </c>
      <c r="G69" s="43"/>
    </row>
    <row r="70" spans="1:7" ht="14.25">
      <c r="A70" s="29" t="s">
        <v>1828</v>
      </c>
      <c r="B70" s="43" t="s">
        <v>296</v>
      </c>
      <c r="C70" s="43">
        <v>2</v>
      </c>
      <c r="D70" s="43" t="s">
        <v>3857</v>
      </c>
      <c r="E70" s="31"/>
      <c r="F70" s="31">
        <v>1</v>
      </c>
      <c r="G70" s="43"/>
    </row>
    <row r="71" spans="1:7" ht="14.25">
      <c r="A71" s="29" t="s">
        <v>1828</v>
      </c>
      <c r="B71" s="43" t="s">
        <v>327</v>
      </c>
      <c r="C71" s="43">
        <v>3</v>
      </c>
      <c r="D71" s="43" t="s">
        <v>3858</v>
      </c>
      <c r="E71" s="31">
        <v>5</v>
      </c>
      <c r="F71" s="31">
        <v>2</v>
      </c>
      <c r="G71" s="43"/>
    </row>
    <row r="72" spans="1:7" ht="14.25">
      <c r="A72" s="29" t="s">
        <v>328</v>
      </c>
      <c r="B72" s="43" t="s">
        <v>324</v>
      </c>
      <c r="C72" s="43">
        <v>1</v>
      </c>
      <c r="D72" s="43" t="s">
        <v>3854</v>
      </c>
      <c r="E72" s="31">
        <v>1</v>
      </c>
      <c r="F72" s="31" t="s">
        <v>278</v>
      </c>
      <c r="G72" s="43"/>
    </row>
    <row r="73" spans="1:7" ht="14.25">
      <c r="A73" s="29" t="s">
        <v>328</v>
      </c>
      <c r="B73" s="43" t="s">
        <v>327</v>
      </c>
      <c r="C73" s="43">
        <v>2</v>
      </c>
      <c r="D73" s="43" t="s">
        <v>3855</v>
      </c>
      <c r="E73" s="31"/>
      <c r="F73" s="31">
        <v>1</v>
      </c>
      <c r="G73" s="43"/>
    </row>
    <row r="74" spans="1:7" ht="14.25">
      <c r="A74" s="29" t="s">
        <v>2014</v>
      </c>
      <c r="B74" s="43" t="s">
        <v>302</v>
      </c>
      <c r="C74" s="43">
        <v>1</v>
      </c>
      <c r="D74" s="43" t="s">
        <v>3854</v>
      </c>
      <c r="E74" s="31">
        <v>1</v>
      </c>
      <c r="F74" s="31" t="s">
        <v>278</v>
      </c>
      <c r="G74" s="43"/>
    </row>
    <row r="75" spans="1:7" ht="14.25">
      <c r="A75" s="29" t="s">
        <v>2014</v>
      </c>
      <c r="B75" s="43" t="s">
        <v>304</v>
      </c>
      <c r="C75" s="43">
        <v>3</v>
      </c>
      <c r="D75" s="52" t="s">
        <v>3856</v>
      </c>
      <c r="E75" s="31">
        <v>5</v>
      </c>
      <c r="F75" s="31"/>
      <c r="G75" s="43"/>
    </row>
    <row r="76" spans="1:7" ht="14.25">
      <c r="A76" s="29" t="s">
        <v>1639</v>
      </c>
      <c r="B76" s="43"/>
      <c r="C76" s="43">
        <v>12</v>
      </c>
      <c r="D76" s="43"/>
      <c r="E76" s="31"/>
      <c r="F76" s="31">
        <v>37</v>
      </c>
      <c r="G76" s="43" t="s">
        <v>3358</v>
      </c>
    </row>
    <row r="77" spans="1:7" ht="14.25">
      <c r="A77" s="29" t="s">
        <v>1640</v>
      </c>
      <c r="B77" s="43"/>
      <c r="C77" s="43">
        <v>12</v>
      </c>
      <c r="D77" s="43"/>
      <c r="E77" s="31"/>
      <c r="F77" s="31">
        <v>22</v>
      </c>
      <c r="G77" s="43" t="s">
        <v>3358</v>
      </c>
    </row>
    <row r="78" spans="1:7" ht="14.25">
      <c r="A78" s="29" t="s">
        <v>331</v>
      </c>
      <c r="B78" s="43"/>
      <c r="C78" s="43">
        <v>14</v>
      </c>
      <c r="D78" s="43"/>
      <c r="E78" s="31"/>
      <c r="F78" s="31">
        <v>22</v>
      </c>
      <c r="G78" s="43" t="s">
        <v>3358</v>
      </c>
    </row>
    <row r="79" spans="1:7" ht="14.25">
      <c r="A79" s="29" t="s">
        <v>332</v>
      </c>
      <c r="B79" s="43"/>
      <c r="C79" s="43">
        <v>14</v>
      </c>
      <c r="D79" s="43"/>
      <c r="E79" s="31"/>
      <c r="F79" s="31">
        <v>24</v>
      </c>
      <c r="G79" s="43" t="s">
        <v>3358</v>
      </c>
    </row>
    <row r="80" spans="1:7" ht="14.25">
      <c r="A80" s="29" t="s">
        <v>333</v>
      </c>
      <c r="B80" s="43"/>
      <c r="C80" s="43">
        <v>7</v>
      </c>
      <c r="D80" s="43"/>
      <c r="E80" s="31"/>
      <c r="F80" s="31">
        <v>24</v>
      </c>
      <c r="G80" s="43" t="s">
        <v>3358</v>
      </c>
    </row>
    <row r="81" spans="1:7" ht="14.25">
      <c r="A81" s="29" t="s">
        <v>335</v>
      </c>
      <c r="B81" s="43"/>
      <c r="C81" s="43">
        <v>13</v>
      </c>
      <c r="D81" s="43"/>
      <c r="E81" s="31"/>
      <c r="F81" s="31">
        <v>31</v>
      </c>
      <c r="G81" s="43" t="s">
        <v>3358</v>
      </c>
    </row>
    <row r="82" spans="1:7" ht="14.25">
      <c r="A82" s="29" t="s">
        <v>1836</v>
      </c>
      <c r="B82" s="43" t="s">
        <v>351</v>
      </c>
      <c r="C82" s="43">
        <v>1</v>
      </c>
      <c r="D82" s="43" t="s">
        <v>3842</v>
      </c>
      <c r="E82" s="31">
        <v>2</v>
      </c>
      <c r="F82" s="31"/>
      <c r="G82" s="43"/>
    </row>
    <row r="83" spans="1:7" ht="14.25">
      <c r="A83" s="29" t="s">
        <v>1836</v>
      </c>
      <c r="B83" s="43" t="s">
        <v>352</v>
      </c>
      <c r="C83" s="43">
        <v>3</v>
      </c>
      <c r="D83" s="43" t="s">
        <v>3842</v>
      </c>
      <c r="E83" s="31">
        <v>3</v>
      </c>
      <c r="F83" s="31"/>
      <c r="G83" s="43"/>
    </row>
    <row r="84" spans="1:7" ht="14.25">
      <c r="A84" s="29" t="s">
        <v>1836</v>
      </c>
      <c r="B84" s="43" t="s">
        <v>353</v>
      </c>
      <c r="C84" s="43">
        <v>3</v>
      </c>
      <c r="D84" s="43" t="s">
        <v>3842</v>
      </c>
      <c r="E84" s="31">
        <v>3</v>
      </c>
      <c r="F84" s="31"/>
      <c r="G84" s="43"/>
    </row>
    <row r="85" spans="1:7" ht="28.5">
      <c r="A85" s="29" t="s">
        <v>1836</v>
      </c>
      <c r="B85" s="43" t="s">
        <v>677</v>
      </c>
      <c r="C85" s="43">
        <v>3</v>
      </c>
      <c r="D85" s="43" t="s">
        <v>3859</v>
      </c>
      <c r="E85" s="31">
        <v>8</v>
      </c>
      <c r="F85" s="31">
        <v>8</v>
      </c>
      <c r="G85" s="44" t="s">
        <v>3860</v>
      </c>
    </row>
    <row r="86" spans="1:7" ht="14.25">
      <c r="A86" s="29" t="s">
        <v>342</v>
      </c>
      <c r="B86" s="43" t="s">
        <v>1241</v>
      </c>
      <c r="C86" s="43">
        <v>1</v>
      </c>
      <c r="D86" s="43" t="s">
        <v>3842</v>
      </c>
      <c r="E86" s="31">
        <v>2</v>
      </c>
      <c r="F86" s="31">
        <v>1</v>
      </c>
      <c r="G86" s="43"/>
    </row>
    <row r="87" spans="1:7" ht="14.25">
      <c r="A87" s="29" t="s">
        <v>342</v>
      </c>
      <c r="B87" s="43" t="s">
        <v>935</v>
      </c>
      <c r="C87" s="43">
        <v>1</v>
      </c>
      <c r="D87" s="43" t="s">
        <v>3842</v>
      </c>
      <c r="E87" s="31">
        <v>2</v>
      </c>
      <c r="F87" s="31">
        <v>1</v>
      </c>
      <c r="G87" s="43"/>
    </row>
    <row r="88" spans="1:7" ht="28.5">
      <c r="A88" s="29" t="s">
        <v>342</v>
      </c>
      <c r="B88" s="43" t="s">
        <v>876</v>
      </c>
      <c r="C88" s="43">
        <v>1</v>
      </c>
      <c r="D88" s="43" t="s">
        <v>3859</v>
      </c>
      <c r="E88" s="31">
        <v>5</v>
      </c>
      <c r="F88" s="31">
        <v>2</v>
      </c>
      <c r="G88" s="44" t="s">
        <v>3860</v>
      </c>
    </row>
    <row r="89" spans="1:7" ht="14.25">
      <c r="A89" s="29" t="s">
        <v>342</v>
      </c>
      <c r="B89" s="43" t="s">
        <v>1451</v>
      </c>
      <c r="C89" s="43">
        <v>1</v>
      </c>
      <c r="D89" s="43" t="s">
        <v>3842</v>
      </c>
      <c r="E89" s="31">
        <v>2</v>
      </c>
      <c r="F89" s="31">
        <v>1</v>
      </c>
      <c r="G89" s="43"/>
    </row>
    <row r="90" spans="1:7" ht="14.25">
      <c r="A90" s="29" t="s">
        <v>342</v>
      </c>
      <c r="B90" s="43" t="s">
        <v>1452</v>
      </c>
      <c r="C90" s="43">
        <v>1</v>
      </c>
      <c r="D90" s="43" t="s">
        <v>3842</v>
      </c>
      <c r="E90" s="31">
        <v>2</v>
      </c>
      <c r="F90" s="31">
        <v>1</v>
      </c>
      <c r="G90" s="43"/>
    </row>
    <row r="91" spans="1:7" ht="28.5">
      <c r="A91" s="29" t="s">
        <v>342</v>
      </c>
      <c r="B91" s="43" t="s">
        <v>1453</v>
      </c>
      <c r="C91" s="43">
        <v>1</v>
      </c>
      <c r="D91" s="43" t="s">
        <v>3859</v>
      </c>
      <c r="E91" s="31">
        <v>5</v>
      </c>
      <c r="F91" s="31">
        <v>2</v>
      </c>
      <c r="G91" s="44" t="s">
        <v>3860</v>
      </c>
    </row>
    <row r="92" spans="1:7" ht="14.25">
      <c r="A92" s="29" t="s">
        <v>349</v>
      </c>
      <c r="B92" s="43" t="s">
        <v>351</v>
      </c>
      <c r="C92" s="43"/>
      <c r="D92" s="43" t="s">
        <v>3859</v>
      </c>
      <c r="E92" s="31" t="s">
        <v>3947</v>
      </c>
      <c r="F92" s="31" t="s">
        <v>3947</v>
      </c>
      <c r="G92" s="43"/>
    </row>
    <row r="93" spans="1:7" ht="14.25">
      <c r="A93" s="29" t="s">
        <v>349</v>
      </c>
      <c r="B93" s="43" t="s">
        <v>352</v>
      </c>
      <c r="C93" s="43"/>
      <c r="D93" s="43" t="s">
        <v>3859</v>
      </c>
      <c r="E93" s="31" t="s">
        <v>3948</v>
      </c>
      <c r="F93" s="31" t="s">
        <v>3948</v>
      </c>
      <c r="G93" s="43"/>
    </row>
    <row r="94" spans="1:7" ht="14.25">
      <c r="A94" s="29" t="s">
        <v>349</v>
      </c>
      <c r="B94" s="43" t="s">
        <v>353</v>
      </c>
      <c r="C94" s="43"/>
      <c r="D94" s="43" t="s">
        <v>3859</v>
      </c>
      <c r="E94" s="31" t="s">
        <v>3949</v>
      </c>
      <c r="F94" s="31" t="s">
        <v>3949</v>
      </c>
      <c r="G94" s="43"/>
    </row>
    <row r="95" spans="1:7" ht="14.25">
      <c r="A95" s="29" t="s">
        <v>349</v>
      </c>
      <c r="B95" s="43" t="s">
        <v>677</v>
      </c>
      <c r="C95" s="43"/>
      <c r="D95" s="43" t="s">
        <v>3859</v>
      </c>
      <c r="E95" s="31" t="s">
        <v>3950</v>
      </c>
      <c r="F95" s="31" t="s">
        <v>3950</v>
      </c>
      <c r="G95" s="43"/>
    </row>
    <row r="96" spans="1:7" ht="14.25">
      <c r="A96" s="29" t="s">
        <v>350</v>
      </c>
      <c r="B96" s="43" t="s">
        <v>351</v>
      </c>
      <c r="C96" s="43"/>
      <c r="D96" s="43" t="s">
        <v>3859</v>
      </c>
      <c r="E96" s="31" t="s">
        <v>2570</v>
      </c>
      <c r="F96" s="31" t="s">
        <v>2570</v>
      </c>
      <c r="G96" s="43"/>
    </row>
    <row r="97" spans="1:7" ht="14.25">
      <c r="A97" s="29" t="s">
        <v>350</v>
      </c>
      <c r="B97" s="43" t="s">
        <v>352</v>
      </c>
      <c r="C97" s="43"/>
      <c r="D97" s="43" t="s">
        <v>3859</v>
      </c>
      <c r="E97" s="31" t="s">
        <v>3948</v>
      </c>
      <c r="F97" s="31" t="s">
        <v>3948</v>
      </c>
      <c r="G97" s="43"/>
    </row>
    <row r="98" spans="1:7" ht="14.25">
      <c r="A98" s="29" t="s">
        <v>350</v>
      </c>
      <c r="B98" s="43" t="s">
        <v>353</v>
      </c>
      <c r="C98" s="43"/>
      <c r="D98" s="43" t="s">
        <v>3859</v>
      </c>
      <c r="E98" s="31" t="s">
        <v>2255</v>
      </c>
      <c r="F98" s="31" t="s">
        <v>2255</v>
      </c>
      <c r="G98" s="43"/>
    </row>
    <row r="99" spans="1:7" ht="14.25">
      <c r="A99" s="29" t="s">
        <v>350</v>
      </c>
      <c r="B99" s="43" t="s">
        <v>677</v>
      </c>
      <c r="C99" s="43"/>
      <c r="D99" s="43" t="s">
        <v>3859</v>
      </c>
      <c r="E99" s="31" t="s">
        <v>3951</v>
      </c>
      <c r="F99" s="31" t="s">
        <v>3951</v>
      </c>
      <c r="G99" s="43"/>
    </row>
    <row r="100" spans="1:7" ht="14.25">
      <c r="A100" s="29" t="s">
        <v>2262</v>
      </c>
      <c r="B100" s="43"/>
      <c r="C100" s="43">
        <v>1</v>
      </c>
      <c r="D100" s="43" t="s">
        <v>3842</v>
      </c>
      <c r="E100" s="31">
        <v>1</v>
      </c>
      <c r="F100" s="31">
        <v>1</v>
      </c>
      <c r="G100" s="43"/>
    </row>
    <row r="101" spans="1:7" ht="14.25">
      <c r="A101" s="29" t="s">
        <v>2263</v>
      </c>
      <c r="B101" s="43"/>
      <c r="C101" s="43">
        <v>1</v>
      </c>
      <c r="D101" s="43" t="s">
        <v>3842</v>
      </c>
      <c r="E101" s="31">
        <v>1</v>
      </c>
      <c r="F101" s="31">
        <v>1</v>
      </c>
      <c r="G101" s="43"/>
    </row>
    <row r="102" spans="1:7" ht="14.25">
      <c r="A102" s="29"/>
      <c r="B102" s="43"/>
      <c r="C102" s="43"/>
      <c r="D102" s="43"/>
      <c r="E102" s="31"/>
      <c r="F102" s="31"/>
      <c r="G102" s="43"/>
    </row>
    <row r="103" spans="1:7" ht="15">
      <c r="A103" s="41" t="s">
        <v>359</v>
      </c>
      <c r="B103" s="43"/>
      <c r="C103" s="43"/>
      <c r="D103" s="43"/>
      <c r="E103" s="31"/>
      <c r="F103" s="31"/>
      <c r="G103" s="43"/>
    </row>
    <row r="104" spans="1:7" ht="14.25">
      <c r="A104" s="29" t="s">
        <v>2146</v>
      </c>
      <c r="B104" s="43" t="s">
        <v>324</v>
      </c>
      <c r="C104" s="43">
        <v>1</v>
      </c>
      <c r="D104" s="43" t="s">
        <v>3854</v>
      </c>
      <c r="E104" s="31">
        <v>1</v>
      </c>
      <c r="F104" s="31" t="s">
        <v>278</v>
      </c>
      <c r="G104" s="43"/>
    </row>
    <row r="105" spans="1:7" ht="14.25">
      <c r="A105" s="29" t="s">
        <v>2146</v>
      </c>
      <c r="B105" s="43" t="s">
        <v>296</v>
      </c>
      <c r="C105" s="43">
        <v>2</v>
      </c>
      <c r="D105" s="43" t="s">
        <v>3855</v>
      </c>
      <c r="E105" s="31"/>
      <c r="F105" s="31">
        <v>1</v>
      </c>
      <c r="G105" s="43"/>
    </row>
    <row r="106" spans="1:7" ht="14.25">
      <c r="A106" s="29" t="s">
        <v>2146</v>
      </c>
      <c r="B106" s="43" t="s">
        <v>327</v>
      </c>
      <c r="C106" s="43">
        <v>3</v>
      </c>
      <c r="D106" s="52" t="s">
        <v>3856</v>
      </c>
      <c r="E106" s="31">
        <v>5</v>
      </c>
      <c r="F106" s="31">
        <v>2</v>
      </c>
      <c r="G106" s="43"/>
    </row>
    <row r="107" spans="1:7" ht="14.25">
      <c r="A107" s="29" t="s">
        <v>361</v>
      </c>
      <c r="B107" s="43" t="s">
        <v>324</v>
      </c>
      <c r="C107" s="43">
        <v>1</v>
      </c>
      <c r="D107" s="43" t="s">
        <v>3854</v>
      </c>
      <c r="E107" s="31">
        <v>1</v>
      </c>
      <c r="F107" s="31" t="s">
        <v>278</v>
      </c>
      <c r="G107" s="43"/>
    </row>
    <row r="108" spans="1:7" ht="14.25">
      <c r="A108" s="29" t="s">
        <v>361</v>
      </c>
      <c r="B108" s="43" t="s">
        <v>327</v>
      </c>
      <c r="C108" s="43">
        <v>2</v>
      </c>
      <c r="D108" s="43" t="s">
        <v>3855</v>
      </c>
      <c r="E108" s="31"/>
      <c r="F108" s="31">
        <v>1</v>
      </c>
      <c r="G108" s="43"/>
    </row>
    <row r="109" spans="1:7" ht="14.25">
      <c r="A109" s="29" t="s">
        <v>2264</v>
      </c>
      <c r="B109" s="43" t="s">
        <v>2265</v>
      </c>
      <c r="C109" s="43">
        <v>1</v>
      </c>
      <c r="D109" s="43" t="s">
        <v>3854</v>
      </c>
      <c r="E109" s="31">
        <v>1</v>
      </c>
      <c r="F109" s="31" t="s">
        <v>278</v>
      </c>
      <c r="G109" s="43"/>
    </row>
    <row r="110" spans="1:7" ht="14.25">
      <c r="A110" s="29" t="s">
        <v>1847</v>
      </c>
      <c r="B110" s="43" t="s">
        <v>2265</v>
      </c>
      <c r="C110" s="43">
        <v>1</v>
      </c>
      <c r="D110" s="43" t="s">
        <v>3851</v>
      </c>
      <c r="E110" s="31">
        <v>1</v>
      </c>
      <c r="F110" s="31">
        <v>1</v>
      </c>
      <c r="G110" s="43"/>
    </row>
    <row r="111" spans="1:7" ht="14.25">
      <c r="A111" s="29" t="s">
        <v>1849</v>
      </c>
      <c r="B111" s="43" t="s">
        <v>367</v>
      </c>
      <c r="C111" s="43">
        <v>1</v>
      </c>
      <c r="D111" s="43" t="s">
        <v>3851</v>
      </c>
      <c r="E111" s="31">
        <v>1</v>
      </c>
      <c r="F111" s="31">
        <v>1</v>
      </c>
      <c r="G111" s="43"/>
    </row>
    <row r="112" spans="1:7" ht="14.25">
      <c r="A112" s="29" t="s">
        <v>1849</v>
      </c>
      <c r="B112" s="43" t="s">
        <v>2265</v>
      </c>
      <c r="C112" s="43" t="s">
        <v>3952</v>
      </c>
      <c r="D112" s="43" t="s">
        <v>3851</v>
      </c>
      <c r="E112" s="31" t="s">
        <v>3866</v>
      </c>
      <c r="F112" s="31" t="s">
        <v>3866</v>
      </c>
      <c r="G112" s="43"/>
    </row>
    <row r="113" spans="1:7" ht="14.25">
      <c r="A113" s="29" t="s">
        <v>1852</v>
      </c>
      <c r="B113" s="43" t="s">
        <v>3953</v>
      </c>
      <c r="C113" s="43">
        <v>2</v>
      </c>
      <c r="D113" s="43" t="s">
        <v>3851</v>
      </c>
      <c r="E113" s="31">
        <v>2</v>
      </c>
      <c r="F113" s="31">
        <v>2</v>
      </c>
      <c r="G113" s="43"/>
    </row>
    <row r="114" spans="1:7" ht="14.25">
      <c r="A114" s="29" t="s">
        <v>1852</v>
      </c>
      <c r="B114" s="43" t="s">
        <v>3954</v>
      </c>
      <c r="C114" s="43">
        <v>2</v>
      </c>
      <c r="D114" s="43" t="s">
        <v>3851</v>
      </c>
      <c r="E114" s="31">
        <v>2</v>
      </c>
      <c r="F114" s="31">
        <v>2</v>
      </c>
      <c r="G114" s="43"/>
    </row>
    <row r="115" spans="1:7" ht="14.25">
      <c r="A115" s="29" t="s">
        <v>2479</v>
      </c>
      <c r="B115" s="43" t="s">
        <v>3955</v>
      </c>
      <c r="C115" s="43">
        <v>16</v>
      </c>
      <c r="D115" s="43" t="s">
        <v>3851</v>
      </c>
      <c r="E115" s="31">
        <v>32</v>
      </c>
      <c r="F115" s="31">
        <v>32</v>
      </c>
      <c r="G115" s="43"/>
    </row>
    <row r="116" spans="1:7" ht="14.25">
      <c r="A116" s="29" t="s">
        <v>2480</v>
      </c>
      <c r="B116" s="43" t="s">
        <v>3955</v>
      </c>
      <c r="C116" s="43">
        <v>23</v>
      </c>
      <c r="D116" s="43" t="s">
        <v>3851</v>
      </c>
      <c r="E116" s="31">
        <v>42</v>
      </c>
      <c r="F116" s="31">
        <v>42</v>
      </c>
      <c r="G116" s="43"/>
    </row>
    <row r="117" spans="1:7" ht="14.25">
      <c r="A117" s="29" t="s">
        <v>379</v>
      </c>
      <c r="B117" s="43" t="s">
        <v>324</v>
      </c>
      <c r="C117" s="43">
        <v>1</v>
      </c>
      <c r="D117" s="43" t="s">
        <v>3851</v>
      </c>
      <c r="E117" s="31">
        <v>1</v>
      </c>
      <c r="F117" s="31">
        <v>1</v>
      </c>
      <c r="G117" s="43"/>
    </row>
    <row r="118" spans="1:7" ht="14.25">
      <c r="A118" s="29" t="s">
        <v>379</v>
      </c>
      <c r="B118" s="43" t="s">
        <v>325</v>
      </c>
      <c r="C118" s="43">
        <v>6</v>
      </c>
      <c r="D118" s="43" t="s">
        <v>3851</v>
      </c>
      <c r="E118" s="31"/>
      <c r="F118" s="31">
        <v>8</v>
      </c>
      <c r="G118" s="43"/>
    </row>
    <row r="119" spans="1:7" ht="14.25">
      <c r="A119" s="29" t="s">
        <v>379</v>
      </c>
      <c r="B119" s="43" t="s">
        <v>291</v>
      </c>
      <c r="C119" s="43">
        <v>2</v>
      </c>
      <c r="D119" s="43" t="s">
        <v>3851</v>
      </c>
      <c r="E119" s="31"/>
      <c r="F119" s="31">
        <v>1</v>
      </c>
      <c r="G119" s="43"/>
    </row>
    <row r="120" spans="1:7" ht="14.25">
      <c r="A120" s="29" t="s">
        <v>1860</v>
      </c>
      <c r="B120" s="43" t="s">
        <v>324</v>
      </c>
      <c r="C120" s="43">
        <v>2</v>
      </c>
      <c r="D120" s="43" t="s">
        <v>3851</v>
      </c>
      <c r="E120" s="31">
        <v>2</v>
      </c>
      <c r="F120" s="31">
        <v>2</v>
      </c>
      <c r="G120" s="43"/>
    </row>
    <row r="121" spans="1:7" ht="14.25">
      <c r="A121" s="29" t="s">
        <v>1860</v>
      </c>
      <c r="B121" s="43" t="s">
        <v>325</v>
      </c>
      <c r="C121" s="43">
        <v>8</v>
      </c>
      <c r="D121" s="43" t="s">
        <v>3851</v>
      </c>
      <c r="E121" s="31">
        <v>10</v>
      </c>
      <c r="F121" s="31">
        <v>10</v>
      </c>
      <c r="G121" s="43"/>
    </row>
    <row r="122" spans="1:7" ht="14.25">
      <c r="A122" s="29" t="s">
        <v>1860</v>
      </c>
      <c r="B122" s="43" t="s">
        <v>291</v>
      </c>
      <c r="C122" s="43">
        <v>5</v>
      </c>
      <c r="D122" s="43" t="s">
        <v>3851</v>
      </c>
      <c r="E122" s="31">
        <v>8</v>
      </c>
      <c r="F122" s="31">
        <v>8</v>
      </c>
      <c r="G122" s="43"/>
    </row>
    <row r="123" spans="1:7" ht="14.25">
      <c r="A123" s="29" t="s">
        <v>1865</v>
      </c>
      <c r="B123" s="43" t="s">
        <v>273</v>
      </c>
      <c r="C123" s="43">
        <v>2</v>
      </c>
      <c r="D123" s="43" t="s">
        <v>3851</v>
      </c>
      <c r="E123" s="31">
        <v>2</v>
      </c>
      <c r="F123" s="31">
        <v>2</v>
      </c>
      <c r="G123" s="43"/>
    </row>
    <row r="124" spans="1:7" ht="14.25">
      <c r="A124" s="29" t="s">
        <v>385</v>
      </c>
      <c r="B124" s="43" t="s">
        <v>351</v>
      </c>
      <c r="C124" s="43">
        <v>1</v>
      </c>
      <c r="D124" s="43" t="s">
        <v>3851</v>
      </c>
      <c r="E124" s="31">
        <v>1</v>
      </c>
      <c r="F124" s="31">
        <v>1</v>
      </c>
      <c r="G124" s="43"/>
    </row>
    <row r="125" spans="1:7" ht="14.25">
      <c r="A125" s="29" t="s">
        <v>385</v>
      </c>
      <c r="B125" s="43" t="s">
        <v>304</v>
      </c>
      <c r="C125" s="43">
        <v>2</v>
      </c>
      <c r="D125" s="43"/>
      <c r="E125" s="31"/>
      <c r="F125" s="31">
        <v>2</v>
      </c>
      <c r="G125" s="43"/>
    </row>
    <row r="126" spans="1:7" ht="14.25">
      <c r="A126" s="29" t="s">
        <v>2032</v>
      </c>
      <c r="B126" s="43"/>
      <c r="C126" s="43">
        <v>3</v>
      </c>
      <c r="D126" s="43" t="s">
        <v>3851</v>
      </c>
      <c r="E126" s="31">
        <v>3</v>
      </c>
      <c r="F126" s="31">
        <v>3</v>
      </c>
      <c r="G126" s="43"/>
    </row>
    <row r="127" spans="1:7" ht="14.25">
      <c r="A127" s="29" t="s">
        <v>2033</v>
      </c>
      <c r="B127" s="43"/>
      <c r="C127" s="43">
        <v>3</v>
      </c>
      <c r="D127" s="43" t="s">
        <v>3851</v>
      </c>
      <c r="E127" s="31">
        <v>3</v>
      </c>
      <c r="F127" s="31">
        <v>3</v>
      </c>
      <c r="G127" s="43"/>
    </row>
    <row r="128" spans="1:7" ht="14.25">
      <c r="A128" s="29"/>
      <c r="B128" s="43"/>
      <c r="C128" s="43"/>
      <c r="D128" s="43"/>
      <c r="E128" s="31"/>
      <c r="F128" s="31"/>
      <c r="G128" s="43"/>
    </row>
    <row r="129" spans="1:7" ht="15">
      <c r="A129" s="60" t="s">
        <v>390</v>
      </c>
      <c r="B129" s="60"/>
      <c r="C129" s="43"/>
      <c r="D129" s="43"/>
      <c r="E129" s="31"/>
      <c r="F129" s="31"/>
      <c r="G129" s="43"/>
    </row>
    <row r="130" spans="1:7" ht="28.5">
      <c r="A130" s="29" t="s">
        <v>391</v>
      </c>
      <c r="B130" s="43" t="s">
        <v>392</v>
      </c>
      <c r="C130" s="43">
        <v>1</v>
      </c>
      <c r="D130" s="43" t="s">
        <v>3842</v>
      </c>
      <c r="E130" s="31">
        <v>3</v>
      </c>
      <c r="F130" s="31">
        <v>3</v>
      </c>
      <c r="G130" s="44" t="s">
        <v>3867</v>
      </c>
    </row>
    <row r="131" spans="1:7" ht="14.25">
      <c r="A131" s="29" t="s">
        <v>391</v>
      </c>
      <c r="B131" s="43" t="s">
        <v>393</v>
      </c>
      <c r="C131" s="43">
        <v>14</v>
      </c>
      <c r="D131" s="43"/>
      <c r="E131" s="31"/>
      <c r="F131" s="31">
        <v>50</v>
      </c>
      <c r="G131" s="43" t="s">
        <v>3358</v>
      </c>
    </row>
    <row r="132" spans="1:7" ht="28.5">
      <c r="A132" s="29" t="s">
        <v>391</v>
      </c>
      <c r="B132" s="43" t="s">
        <v>302</v>
      </c>
      <c r="C132" s="43">
        <v>2</v>
      </c>
      <c r="D132" s="43" t="s">
        <v>3842</v>
      </c>
      <c r="E132" s="31">
        <v>3</v>
      </c>
      <c r="F132" s="31">
        <v>3</v>
      </c>
      <c r="G132" s="44" t="s">
        <v>3867</v>
      </c>
    </row>
    <row r="133" spans="1:7" ht="14.25">
      <c r="A133" s="29" t="s">
        <v>391</v>
      </c>
      <c r="B133" s="43" t="s">
        <v>397</v>
      </c>
      <c r="C133" s="43">
        <v>2</v>
      </c>
      <c r="D133" s="43"/>
      <c r="E133" s="31">
        <v>3</v>
      </c>
      <c r="F133" s="31">
        <v>3</v>
      </c>
      <c r="G133" s="43" t="s">
        <v>282</v>
      </c>
    </row>
    <row r="134" spans="1:7" ht="14.25">
      <c r="A134" s="29" t="s">
        <v>391</v>
      </c>
      <c r="B134" s="43" t="s">
        <v>398</v>
      </c>
      <c r="C134" s="43">
        <v>17</v>
      </c>
      <c r="D134" s="43"/>
      <c r="E134" s="31"/>
      <c r="F134" s="31">
        <v>42</v>
      </c>
      <c r="G134" s="43"/>
    </row>
    <row r="135" spans="1:7" ht="57">
      <c r="A135" s="29" t="s">
        <v>2274</v>
      </c>
      <c r="B135" s="43" t="s">
        <v>392</v>
      </c>
      <c r="C135" s="43">
        <v>1</v>
      </c>
      <c r="D135" s="43" t="s">
        <v>3842</v>
      </c>
      <c r="E135" s="31" t="s">
        <v>3868</v>
      </c>
      <c r="F135" s="31" t="s">
        <v>3868</v>
      </c>
      <c r="G135" s="44" t="s">
        <v>3869</v>
      </c>
    </row>
    <row r="136" spans="1:7" ht="14.25">
      <c r="A136" s="29" t="s">
        <v>687</v>
      </c>
      <c r="B136" s="43" t="s">
        <v>405</v>
      </c>
      <c r="C136" s="43">
        <v>2</v>
      </c>
      <c r="D136" s="43"/>
      <c r="E136" s="31" t="s">
        <v>3868</v>
      </c>
      <c r="F136" s="31" t="s">
        <v>3868</v>
      </c>
      <c r="G136" s="43"/>
    </row>
    <row r="137" spans="1:7" ht="14.25">
      <c r="A137" s="29" t="s">
        <v>406</v>
      </c>
      <c r="B137" s="43" t="s">
        <v>405</v>
      </c>
      <c r="C137" s="43">
        <v>2</v>
      </c>
      <c r="D137" s="43"/>
      <c r="E137" s="31" t="s">
        <v>3868</v>
      </c>
      <c r="F137" s="31" t="s">
        <v>3868</v>
      </c>
      <c r="G137" s="43"/>
    </row>
    <row r="138" spans="1:7" ht="14.25">
      <c r="A138" s="29" t="s">
        <v>2027</v>
      </c>
      <c r="B138" s="43" t="s">
        <v>405</v>
      </c>
      <c r="C138" s="43">
        <v>5</v>
      </c>
      <c r="D138" s="43"/>
      <c r="E138" s="31">
        <v>24</v>
      </c>
      <c r="F138" s="31">
        <v>24</v>
      </c>
      <c r="G138" s="43"/>
    </row>
    <row r="139" spans="1:7" ht="28.5">
      <c r="A139" s="29" t="s">
        <v>408</v>
      </c>
      <c r="B139" s="43" t="s">
        <v>409</v>
      </c>
      <c r="C139" s="43">
        <v>2</v>
      </c>
      <c r="D139" s="43"/>
      <c r="E139" s="31">
        <v>3</v>
      </c>
      <c r="F139" s="31">
        <v>3</v>
      </c>
      <c r="G139" s="44" t="s">
        <v>3867</v>
      </c>
    </row>
    <row r="140" spans="1:7" ht="14.25">
      <c r="A140" s="29" t="s">
        <v>408</v>
      </c>
      <c r="B140" s="43" t="s">
        <v>393</v>
      </c>
      <c r="C140" s="43">
        <v>17</v>
      </c>
      <c r="D140" s="43"/>
      <c r="E140" s="31"/>
      <c r="F140" s="31">
        <v>58</v>
      </c>
      <c r="G140" s="43" t="s">
        <v>3358</v>
      </c>
    </row>
    <row r="141" spans="1:7" ht="28.5">
      <c r="A141" s="29" t="s">
        <v>408</v>
      </c>
      <c r="B141" s="43" t="s">
        <v>302</v>
      </c>
      <c r="C141" s="43">
        <v>2</v>
      </c>
      <c r="D141" s="43"/>
      <c r="E141" s="31">
        <v>3</v>
      </c>
      <c r="F141" s="31">
        <v>3</v>
      </c>
      <c r="G141" s="44" t="s">
        <v>3867</v>
      </c>
    </row>
    <row r="142" spans="1:7" ht="14.25">
      <c r="A142" s="29" t="s">
        <v>408</v>
      </c>
      <c r="B142" s="43" t="s">
        <v>397</v>
      </c>
      <c r="C142" s="43">
        <v>3</v>
      </c>
      <c r="D142" s="43"/>
      <c r="E142" s="31">
        <v>4</v>
      </c>
      <c r="F142" s="31">
        <v>3</v>
      </c>
      <c r="G142" s="43" t="s">
        <v>282</v>
      </c>
    </row>
    <row r="143" spans="1:7" ht="14.25">
      <c r="A143" s="29" t="s">
        <v>408</v>
      </c>
      <c r="B143" s="43" t="s">
        <v>398</v>
      </c>
      <c r="C143" s="43">
        <v>19</v>
      </c>
      <c r="D143" s="43"/>
      <c r="E143" s="31"/>
      <c r="F143" s="31">
        <v>54</v>
      </c>
      <c r="G143" s="43"/>
    </row>
    <row r="144" spans="1:7" ht="28.5">
      <c r="A144" s="29" t="s">
        <v>412</v>
      </c>
      <c r="B144" s="43"/>
      <c r="C144" s="43">
        <v>3</v>
      </c>
      <c r="D144" s="43"/>
      <c r="E144" s="31">
        <v>3</v>
      </c>
      <c r="F144" s="31">
        <v>3</v>
      </c>
      <c r="G144" s="44" t="s">
        <v>3867</v>
      </c>
    </row>
    <row r="145" spans="1:7" ht="14.25">
      <c r="A145" s="29" t="s">
        <v>412</v>
      </c>
      <c r="B145" s="43" t="s">
        <v>303</v>
      </c>
      <c r="C145" s="43">
        <v>4</v>
      </c>
      <c r="D145" s="43"/>
      <c r="E145" s="31">
        <v>3</v>
      </c>
      <c r="F145" s="31">
        <v>3</v>
      </c>
      <c r="G145" s="43" t="s">
        <v>282</v>
      </c>
    </row>
    <row r="146" spans="1:7" ht="14.25">
      <c r="A146" s="29" t="s">
        <v>413</v>
      </c>
      <c r="B146" s="43"/>
      <c r="C146" s="43">
        <v>20</v>
      </c>
      <c r="D146" s="43"/>
      <c r="E146" s="31"/>
      <c r="F146" s="31">
        <v>49</v>
      </c>
      <c r="G146" s="43"/>
    </row>
    <row r="147" spans="1:7" ht="14.25">
      <c r="A147" s="29" t="s">
        <v>413</v>
      </c>
      <c r="B147" s="43" t="s">
        <v>303</v>
      </c>
      <c r="C147" s="43">
        <v>20</v>
      </c>
      <c r="D147" s="43"/>
      <c r="E147" s="31"/>
      <c r="F147" s="31">
        <v>49</v>
      </c>
      <c r="G147" s="43"/>
    </row>
    <row r="148" spans="1:7" ht="14.25">
      <c r="A148" s="29" t="s">
        <v>420</v>
      </c>
      <c r="B148" s="43" t="s">
        <v>296</v>
      </c>
      <c r="C148" s="43">
        <v>9</v>
      </c>
      <c r="D148" s="43"/>
      <c r="E148" s="31"/>
      <c r="F148" s="31">
        <v>13</v>
      </c>
      <c r="G148" s="43" t="s">
        <v>3358</v>
      </c>
    </row>
    <row r="149" spans="1:7" ht="14.25">
      <c r="A149" s="29" t="s">
        <v>422</v>
      </c>
      <c r="B149" s="43"/>
      <c r="C149" s="43">
        <v>3</v>
      </c>
      <c r="D149" s="43"/>
      <c r="E149" s="31"/>
      <c r="F149" s="31">
        <v>7</v>
      </c>
      <c r="G149" s="43" t="s">
        <v>3358</v>
      </c>
    </row>
    <row r="150" spans="1:7" ht="14.25">
      <c r="A150" s="29"/>
      <c r="B150" s="43"/>
      <c r="C150" s="43"/>
      <c r="D150" s="43"/>
      <c r="E150" s="31"/>
      <c r="F150" s="31"/>
      <c r="G150" s="43"/>
    </row>
    <row r="151" spans="1:7" ht="15">
      <c r="A151" s="41" t="s">
        <v>423</v>
      </c>
      <c r="B151" s="43"/>
      <c r="C151" s="43"/>
      <c r="D151" s="43"/>
      <c r="E151" s="31"/>
      <c r="F151" s="31"/>
      <c r="G151" s="43"/>
    </row>
    <row r="152" spans="1:7" ht="14.25">
      <c r="A152" s="29" t="s">
        <v>3870</v>
      </c>
      <c r="B152" s="43"/>
      <c r="C152" s="43">
        <v>2</v>
      </c>
      <c r="D152" s="43"/>
      <c r="E152" s="31"/>
      <c r="F152" s="31">
        <v>1</v>
      </c>
      <c r="G152" s="43"/>
    </row>
    <row r="153" spans="1:7" ht="14.25">
      <c r="A153" s="29" t="s">
        <v>3871</v>
      </c>
      <c r="B153" s="43"/>
      <c r="C153" s="43" t="s">
        <v>888</v>
      </c>
      <c r="D153" s="43"/>
      <c r="E153" s="31"/>
      <c r="F153" s="31" t="s">
        <v>3956</v>
      </c>
      <c r="G153" s="43"/>
    </row>
    <row r="154" spans="1:7" ht="14.25">
      <c r="A154" s="29" t="s">
        <v>3873</v>
      </c>
      <c r="B154" s="43"/>
      <c r="C154" s="43">
        <v>1</v>
      </c>
      <c r="D154" s="43"/>
      <c r="E154" s="31"/>
      <c r="F154" s="31" t="s">
        <v>486</v>
      </c>
      <c r="G154" s="43"/>
    </row>
    <row r="155" spans="1:7" ht="57">
      <c r="A155" s="29" t="s">
        <v>3874</v>
      </c>
      <c r="B155" s="43"/>
      <c r="C155" s="43"/>
      <c r="D155" s="43"/>
      <c r="E155"/>
      <c r="F155" s="85" t="s">
        <v>3957</v>
      </c>
      <c r="G155" s="43"/>
    </row>
    <row r="156" spans="1:7" ht="14.25">
      <c r="A156" s="29" t="s">
        <v>3876</v>
      </c>
      <c r="B156" s="43"/>
      <c r="C156" s="43">
        <v>3</v>
      </c>
      <c r="D156" s="43"/>
      <c r="E156" s="31"/>
      <c r="F156" s="31">
        <v>2</v>
      </c>
      <c r="G156" s="43"/>
    </row>
    <row r="157" spans="1:7" ht="57">
      <c r="A157" s="29" t="s">
        <v>3877</v>
      </c>
      <c r="B157" s="43"/>
      <c r="C157" s="43"/>
      <c r="D157" s="43"/>
      <c r="E157"/>
      <c r="F157" s="85" t="s">
        <v>3958</v>
      </c>
      <c r="G157" s="43"/>
    </row>
    <row r="158" spans="1:7" ht="14.25">
      <c r="A158" s="29" t="s">
        <v>3879</v>
      </c>
      <c r="B158" s="43"/>
      <c r="C158" s="43">
        <v>3</v>
      </c>
      <c r="D158" s="43"/>
      <c r="E158" s="31"/>
      <c r="F158" s="31">
        <v>1</v>
      </c>
      <c r="G158" s="43"/>
    </row>
    <row r="159" spans="1:7" ht="14.25">
      <c r="A159" s="29" t="s">
        <v>3880</v>
      </c>
      <c r="B159" s="43"/>
      <c r="C159" s="43"/>
      <c r="D159" s="43"/>
      <c r="E159"/>
      <c r="F159" s="31" t="s">
        <v>3959</v>
      </c>
      <c r="G159" s="43"/>
    </row>
    <row r="160" spans="1:7" ht="57">
      <c r="A160" s="29" t="s">
        <v>3882</v>
      </c>
      <c r="B160" s="43"/>
      <c r="C160" s="43"/>
      <c r="D160" s="43"/>
      <c r="E160"/>
      <c r="F160" s="85" t="s">
        <v>3960</v>
      </c>
      <c r="G160" s="43"/>
    </row>
    <row r="161" spans="1:7" ht="14.25">
      <c r="A161" s="29" t="s">
        <v>3884</v>
      </c>
      <c r="B161" s="43"/>
      <c r="C161" s="43">
        <v>5</v>
      </c>
      <c r="D161" s="43"/>
      <c r="E161" s="31"/>
      <c r="F161" s="31">
        <v>6</v>
      </c>
      <c r="G161" s="43"/>
    </row>
    <row r="162" spans="1:7" ht="14.25">
      <c r="A162" s="29" t="s">
        <v>3885</v>
      </c>
      <c r="B162" s="43"/>
      <c r="C162" s="43"/>
      <c r="D162" s="43"/>
      <c r="E162"/>
      <c r="F162" s="31" t="s">
        <v>3961</v>
      </c>
      <c r="G162" s="43"/>
    </row>
    <row r="163" spans="1:7" ht="14.25">
      <c r="A163" s="29"/>
      <c r="B163" s="43"/>
      <c r="C163" s="43"/>
      <c r="D163" s="43"/>
      <c r="E163" s="31"/>
      <c r="F163" s="31"/>
      <c r="G163" s="43"/>
    </row>
    <row r="164" spans="1:7" ht="15">
      <c r="A164" s="41" t="s">
        <v>436</v>
      </c>
      <c r="B164" s="43"/>
      <c r="C164" s="43"/>
      <c r="D164" s="43"/>
      <c r="E164" s="31"/>
      <c r="F164" s="31"/>
      <c r="G164" s="43"/>
    </row>
    <row r="165" spans="1:7" ht="14.25">
      <c r="A165" s="29" t="s">
        <v>437</v>
      </c>
      <c r="B165" s="43"/>
      <c r="C165" s="43" t="s">
        <v>2682</v>
      </c>
      <c r="D165" s="43" t="s">
        <v>3854</v>
      </c>
      <c r="E165" s="31">
        <v>0</v>
      </c>
      <c r="F165" s="31" t="s">
        <v>278</v>
      </c>
      <c r="G165" s="43" t="s">
        <v>3962</v>
      </c>
    </row>
    <row r="166" spans="1:7" ht="14.25">
      <c r="A166" s="29" t="s">
        <v>3963</v>
      </c>
      <c r="B166" s="43"/>
      <c r="C166" s="43" t="s">
        <v>2682</v>
      </c>
      <c r="D166" s="43" t="s">
        <v>3854</v>
      </c>
      <c r="E166" s="31">
        <v>0</v>
      </c>
      <c r="F166" s="31" t="s">
        <v>278</v>
      </c>
      <c r="G166" s="43"/>
    </row>
    <row r="167" spans="1:7" ht="14.25">
      <c r="A167" s="29" t="s">
        <v>922</v>
      </c>
      <c r="B167" s="43"/>
      <c r="C167" s="43">
        <v>2</v>
      </c>
      <c r="D167" s="43"/>
      <c r="E167" s="31"/>
      <c r="F167" s="31">
        <v>6</v>
      </c>
      <c r="G167" s="43"/>
    </row>
    <row r="168" spans="1:7" ht="14.25">
      <c r="A168" s="29" t="s">
        <v>439</v>
      </c>
      <c r="B168" s="43" t="s">
        <v>924</v>
      </c>
      <c r="C168" s="43">
        <v>10</v>
      </c>
      <c r="D168" s="43"/>
      <c r="E168" s="31"/>
      <c r="F168" s="31">
        <v>21</v>
      </c>
      <c r="G168" s="43"/>
    </row>
    <row r="169" spans="1:7" ht="14.25">
      <c r="A169" s="29" t="s">
        <v>439</v>
      </c>
      <c r="B169" s="43" t="s">
        <v>925</v>
      </c>
      <c r="C169" s="43"/>
      <c r="D169" s="43"/>
      <c r="E169" s="31"/>
      <c r="F169" s="31" t="s">
        <v>3889</v>
      </c>
      <c r="G169" s="43"/>
    </row>
    <row r="170" spans="1:7" ht="14.25">
      <c r="A170" s="29" t="s">
        <v>441</v>
      </c>
      <c r="B170" s="43"/>
      <c r="C170" s="43">
        <v>3</v>
      </c>
      <c r="D170" s="43"/>
      <c r="E170" s="31">
        <v>2</v>
      </c>
      <c r="F170" s="31">
        <v>2</v>
      </c>
      <c r="G170" s="43"/>
    </row>
    <row r="171" spans="1:7" ht="14.25">
      <c r="A171" s="29" t="s">
        <v>447</v>
      </c>
      <c r="B171" s="43"/>
      <c r="C171" s="43"/>
      <c r="D171" s="43"/>
      <c r="E171" s="31" t="s">
        <v>3964</v>
      </c>
      <c r="F171" s="31"/>
      <c r="G171" s="43"/>
    </row>
    <row r="172" spans="1:7" ht="14.25">
      <c r="A172" s="29" t="s">
        <v>450</v>
      </c>
      <c r="B172" s="43"/>
      <c r="C172" s="43"/>
      <c r="D172" s="43"/>
      <c r="E172" s="31"/>
      <c r="F172" s="31">
        <v>37</v>
      </c>
      <c r="G172" s="43"/>
    </row>
    <row r="173" spans="1:7" ht="14.25">
      <c r="A173" s="46" t="s">
        <v>451</v>
      </c>
      <c r="B173" s="47"/>
      <c r="C173" s="47"/>
      <c r="D173" s="47"/>
      <c r="E173" s="54"/>
      <c r="F173" s="54">
        <v>40</v>
      </c>
      <c r="G173" s="47"/>
    </row>
    <row r="174" spans="1:7" ht="25.35" customHeight="1"/>
    <row r="175" spans="1:7" ht="15.75">
      <c r="A175" s="57" t="s">
        <v>452</v>
      </c>
      <c r="B175" s="57"/>
      <c r="C175" s="57"/>
      <c r="D175" s="57"/>
      <c r="E175" s="57"/>
      <c r="F175" s="57"/>
      <c r="G175" s="57"/>
    </row>
    <row r="176" spans="1:7" ht="60">
      <c r="A176" s="40"/>
      <c r="B176" s="113" t="s">
        <v>26</v>
      </c>
      <c r="C176" s="113" t="s">
        <v>35</v>
      </c>
      <c r="D176" s="113" t="s">
        <v>3127</v>
      </c>
      <c r="E176" s="78" t="s">
        <v>28</v>
      </c>
      <c r="F176" s="78" t="s">
        <v>3841</v>
      </c>
      <c r="G176" s="113" t="s">
        <v>3352</v>
      </c>
    </row>
    <row r="177" spans="1:7" ht="15">
      <c r="A177" s="157" t="s">
        <v>271</v>
      </c>
      <c r="B177" s="42"/>
      <c r="C177" s="42"/>
      <c r="D177" s="42"/>
      <c r="E177" s="71"/>
      <c r="F177" s="71"/>
      <c r="G177" s="42"/>
    </row>
    <row r="178" spans="1:7" ht="14.25">
      <c r="A178" s="29" t="s">
        <v>453</v>
      </c>
      <c r="B178" s="43" t="s">
        <v>302</v>
      </c>
      <c r="C178" s="43">
        <v>1</v>
      </c>
      <c r="D178" s="43" t="s">
        <v>3892</v>
      </c>
      <c r="E178" s="31">
        <v>1</v>
      </c>
      <c r="F178" s="31">
        <v>1</v>
      </c>
      <c r="G178" s="43"/>
    </row>
    <row r="179" spans="1:7" ht="14.25">
      <c r="A179" s="29" t="s">
        <v>453</v>
      </c>
      <c r="B179" s="43" t="s">
        <v>1275</v>
      </c>
      <c r="C179" s="43">
        <v>2</v>
      </c>
      <c r="D179" s="43" t="s">
        <v>3893</v>
      </c>
      <c r="E179" s="31">
        <v>4</v>
      </c>
      <c r="F179" s="31">
        <v>1</v>
      </c>
      <c r="G179" s="43"/>
    </row>
    <row r="180" spans="1:7" ht="14.25">
      <c r="A180" s="29" t="s">
        <v>453</v>
      </c>
      <c r="B180" s="43" t="s">
        <v>457</v>
      </c>
      <c r="C180" s="43">
        <v>2</v>
      </c>
      <c r="D180" s="43" t="s">
        <v>3893</v>
      </c>
      <c r="E180" s="31">
        <v>4</v>
      </c>
      <c r="F180" s="31">
        <v>1</v>
      </c>
      <c r="G180" s="43"/>
    </row>
    <row r="181" spans="1:7" ht="14.25">
      <c r="A181" s="29" t="s">
        <v>458</v>
      </c>
      <c r="B181" s="43" t="s">
        <v>457</v>
      </c>
      <c r="C181" s="43">
        <v>36</v>
      </c>
      <c r="D181" s="43"/>
      <c r="E181" s="31">
        <v>54</v>
      </c>
      <c r="F181" s="31">
        <v>54</v>
      </c>
      <c r="G181" s="43"/>
    </row>
    <row r="182" spans="1:7" ht="14.25">
      <c r="A182" s="29" t="s">
        <v>459</v>
      </c>
      <c r="B182" s="43" t="s">
        <v>302</v>
      </c>
      <c r="C182" s="43">
        <v>1</v>
      </c>
      <c r="D182" s="43" t="s">
        <v>3892</v>
      </c>
      <c r="E182" s="31">
        <v>1</v>
      </c>
      <c r="F182" s="31">
        <v>1</v>
      </c>
      <c r="G182" s="43"/>
    </row>
    <row r="183" spans="1:7" ht="14.25">
      <c r="A183" s="29" t="s">
        <v>459</v>
      </c>
      <c r="B183" s="43" t="s">
        <v>1275</v>
      </c>
      <c r="C183" s="43">
        <v>3</v>
      </c>
      <c r="D183" s="43" t="s">
        <v>3894</v>
      </c>
      <c r="E183" s="31">
        <v>5</v>
      </c>
      <c r="F183" s="31" t="s">
        <v>486</v>
      </c>
      <c r="G183" s="43"/>
    </row>
    <row r="184" spans="1:7" ht="14.25">
      <c r="A184" s="29" t="s">
        <v>461</v>
      </c>
      <c r="B184" s="43" t="s">
        <v>457</v>
      </c>
      <c r="C184" s="43">
        <v>3</v>
      </c>
      <c r="D184" s="43" t="s">
        <v>3894</v>
      </c>
      <c r="E184" s="31">
        <v>5</v>
      </c>
      <c r="F184" s="31" t="s">
        <v>486</v>
      </c>
      <c r="G184" s="43"/>
    </row>
    <row r="185" spans="1:7" ht="14.25">
      <c r="A185" s="29" t="s">
        <v>462</v>
      </c>
      <c r="B185" s="43" t="s">
        <v>457</v>
      </c>
      <c r="C185" s="43">
        <v>80</v>
      </c>
      <c r="D185" s="43"/>
      <c r="E185" s="31">
        <v>125</v>
      </c>
      <c r="F185" s="31">
        <v>125</v>
      </c>
      <c r="G185" s="43"/>
    </row>
    <row r="186" spans="1:7" ht="14.25">
      <c r="A186" s="29" t="s">
        <v>463</v>
      </c>
      <c r="B186" s="43" t="s">
        <v>302</v>
      </c>
      <c r="C186" s="43">
        <v>1</v>
      </c>
      <c r="D186" s="43" t="s">
        <v>3842</v>
      </c>
      <c r="E186" s="31">
        <v>0</v>
      </c>
      <c r="F186" s="31">
        <v>1</v>
      </c>
      <c r="G186" s="43"/>
    </row>
    <row r="187" spans="1:7" ht="14.25">
      <c r="A187" s="29" t="s">
        <v>464</v>
      </c>
      <c r="B187" s="43" t="s">
        <v>355</v>
      </c>
      <c r="C187" s="43">
        <v>3</v>
      </c>
      <c r="D187" s="43"/>
      <c r="E187" s="31">
        <v>7</v>
      </c>
      <c r="F187" s="31"/>
      <c r="G187" s="43"/>
    </row>
    <row r="188" spans="1:7" ht="14.25">
      <c r="A188" s="29" t="s">
        <v>464</v>
      </c>
      <c r="B188" s="43" t="s">
        <v>356</v>
      </c>
      <c r="C188" s="43">
        <v>2</v>
      </c>
      <c r="D188" s="43"/>
      <c r="E188" s="31">
        <v>5</v>
      </c>
      <c r="F188" s="31"/>
      <c r="G188" s="43"/>
    </row>
    <row r="189" spans="1:7" ht="14.25">
      <c r="A189" s="29" t="s">
        <v>464</v>
      </c>
      <c r="B189" s="43" t="s">
        <v>678</v>
      </c>
      <c r="C189" s="43">
        <v>2</v>
      </c>
      <c r="D189" s="43"/>
      <c r="E189" s="31">
        <v>5</v>
      </c>
      <c r="F189" s="31"/>
      <c r="G189" s="43"/>
    </row>
    <row r="190" spans="1:7" ht="14.25">
      <c r="A190" s="29" t="s">
        <v>1295</v>
      </c>
      <c r="B190" s="43" t="s">
        <v>355</v>
      </c>
      <c r="C190" s="43">
        <v>3</v>
      </c>
      <c r="D190" s="43"/>
      <c r="E190" s="31">
        <v>6</v>
      </c>
      <c r="F190" s="31"/>
      <c r="G190" s="43"/>
    </row>
    <row r="191" spans="1:7" ht="14.25">
      <c r="A191" s="29" t="s">
        <v>1295</v>
      </c>
      <c r="B191" s="43" t="s">
        <v>356</v>
      </c>
      <c r="C191" s="43">
        <v>3</v>
      </c>
      <c r="D191" s="43"/>
      <c r="E191" s="31">
        <v>5</v>
      </c>
      <c r="F191" s="31"/>
      <c r="G191" s="43"/>
    </row>
    <row r="192" spans="1:7" ht="14.25">
      <c r="A192" s="29" t="s">
        <v>1295</v>
      </c>
      <c r="B192" s="43" t="s">
        <v>678</v>
      </c>
      <c r="C192" s="43">
        <v>3</v>
      </c>
      <c r="D192" s="43"/>
      <c r="E192" s="31">
        <v>5</v>
      </c>
      <c r="F192" s="31"/>
      <c r="G192" s="43"/>
    </row>
    <row r="193" spans="1:7" ht="14.25">
      <c r="A193" s="29" t="s">
        <v>1928</v>
      </c>
      <c r="B193" s="43"/>
      <c r="C193" s="43">
        <v>1</v>
      </c>
      <c r="D193" s="43" t="s">
        <v>3892</v>
      </c>
      <c r="E193" s="31"/>
      <c r="F193" s="31">
        <v>1</v>
      </c>
      <c r="G193" s="43"/>
    </row>
    <row r="194" spans="1:7" ht="14.25">
      <c r="A194" s="29" t="s">
        <v>1929</v>
      </c>
      <c r="B194" s="43"/>
      <c r="C194" s="43">
        <v>3</v>
      </c>
      <c r="D194" s="43"/>
      <c r="E194" s="31"/>
      <c r="F194" s="31">
        <v>10</v>
      </c>
      <c r="G194" s="43"/>
    </row>
    <row r="195" spans="1:7" ht="14.25">
      <c r="A195" s="29" t="s">
        <v>468</v>
      </c>
      <c r="B195" s="43" t="s">
        <v>302</v>
      </c>
      <c r="C195" s="43">
        <v>1</v>
      </c>
      <c r="D195" s="43" t="s">
        <v>3892</v>
      </c>
      <c r="E195" s="31">
        <v>2</v>
      </c>
      <c r="F195" s="31">
        <v>2</v>
      </c>
      <c r="G195" s="43"/>
    </row>
    <row r="196" spans="1:7" ht="14.25">
      <c r="A196" s="29" t="s">
        <v>473</v>
      </c>
      <c r="B196" s="43" t="s">
        <v>474</v>
      </c>
      <c r="C196" s="43">
        <v>1</v>
      </c>
      <c r="D196" s="43"/>
      <c r="E196" s="31"/>
      <c r="F196" s="31">
        <v>1</v>
      </c>
      <c r="G196" s="43"/>
    </row>
    <row r="197" spans="1:7" ht="14.25">
      <c r="A197" s="29" t="s">
        <v>473</v>
      </c>
      <c r="B197" s="43" t="s">
        <v>355</v>
      </c>
      <c r="C197" s="43">
        <v>3</v>
      </c>
      <c r="D197" s="43"/>
      <c r="E197" s="31"/>
      <c r="F197" s="31">
        <v>2</v>
      </c>
      <c r="G197" s="43"/>
    </row>
    <row r="198" spans="1:7" ht="14.25">
      <c r="A198" s="29" t="s">
        <v>480</v>
      </c>
      <c r="B198" s="43" t="s">
        <v>355</v>
      </c>
      <c r="C198" s="43">
        <v>5</v>
      </c>
      <c r="D198" s="43"/>
      <c r="E198" s="31"/>
      <c r="F198" s="31">
        <v>8</v>
      </c>
      <c r="G198" s="43"/>
    </row>
    <row r="199" spans="1:7" ht="14.25">
      <c r="A199" s="29" t="s">
        <v>479</v>
      </c>
      <c r="B199" s="43" t="s">
        <v>355</v>
      </c>
      <c r="C199" s="43">
        <v>3</v>
      </c>
      <c r="D199" s="43"/>
      <c r="E199" s="31"/>
      <c r="F199" s="31">
        <v>2</v>
      </c>
      <c r="G199" s="43"/>
    </row>
    <row r="200" spans="1:7" ht="14.25">
      <c r="A200" s="29" t="s">
        <v>1957</v>
      </c>
      <c r="B200" s="43"/>
      <c r="C200" s="43">
        <v>1</v>
      </c>
      <c r="D200" s="43" t="s">
        <v>3842</v>
      </c>
      <c r="E200" s="31">
        <v>0</v>
      </c>
      <c r="F200" s="31">
        <v>1</v>
      </c>
      <c r="G200" s="43"/>
    </row>
    <row r="201" spans="1:7" ht="14.25">
      <c r="A201" s="29" t="s">
        <v>2300</v>
      </c>
      <c r="B201" s="43"/>
      <c r="C201" s="43">
        <v>1</v>
      </c>
      <c r="D201" s="43" t="s">
        <v>3892</v>
      </c>
      <c r="E201" s="31"/>
      <c r="F201" s="31">
        <v>1</v>
      </c>
      <c r="G201" s="43"/>
    </row>
    <row r="202" spans="1:7" ht="14.25">
      <c r="A202" s="29" t="s">
        <v>532</v>
      </c>
      <c r="B202" s="43" t="s">
        <v>304</v>
      </c>
      <c r="C202" s="43">
        <v>122</v>
      </c>
      <c r="D202" s="43"/>
      <c r="E202" s="31">
        <v>319</v>
      </c>
      <c r="F202" s="31">
        <v>319</v>
      </c>
      <c r="G202" s="43"/>
    </row>
    <row r="203" spans="1:7" ht="14.25">
      <c r="A203" s="29" t="s">
        <v>533</v>
      </c>
      <c r="B203" s="43" t="s">
        <v>304</v>
      </c>
      <c r="C203" s="43">
        <v>115</v>
      </c>
      <c r="D203" s="43"/>
      <c r="E203" s="31">
        <v>196</v>
      </c>
      <c r="F203" s="31">
        <v>196</v>
      </c>
      <c r="G203" s="43"/>
    </row>
    <row r="204" spans="1:7" ht="14.25">
      <c r="A204" s="29"/>
      <c r="B204" s="43"/>
      <c r="C204" s="43"/>
      <c r="D204" s="43"/>
      <c r="E204" s="31"/>
      <c r="F204" s="31"/>
      <c r="G204" s="43"/>
    </row>
    <row r="205" spans="1:7" ht="15">
      <c r="A205" s="60" t="s">
        <v>322</v>
      </c>
      <c r="B205" s="60"/>
      <c r="C205" s="43"/>
      <c r="D205" s="43"/>
      <c r="E205" s="31"/>
      <c r="F205" s="31"/>
      <c r="G205" s="43"/>
    </row>
    <row r="206" spans="1:7" ht="14.25">
      <c r="A206" s="29" t="s">
        <v>2056</v>
      </c>
      <c r="B206" s="43" t="s">
        <v>483</v>
      </c>
      <c r="C206" s="43">
        <v>1</v>
      </c>
      <c r="D206" s="43" t="s">
        <v>3892</v>
      </c>
      <c r="E206" s="31">
        <v>2</v>
      </c>
      <c r="F206" s="31">
        <v>1</v>
      </c>
      <c r="G206" s="43"/>
    </row>
    <row r="207" spans="1:7" ht="14.25">
      <c r="A207" s="29" t="s">
        <v>488</v>
      </c>
      <c r="B207" s="43" t="s">
        <v>483</v>
      </c>
      <c r="C207" s="43">
        <v>1</v>
      </c>
      <c r="D207" s="43" t="s">
        <v>3859</v>
      </c>
      <c r="E207" s="31">
        <v>4</v>
      </c>
      <c r="F207" s="31">
        <v>2</v>
      </c>
      <c r="G207" s="43"/>
    </row>
    <row r="208" spans="1:7" ht="14.25">
      <c r="A208" s="29" t="s">
        <v>492</v>
      </c>
      <c r="B208" s="43" t="s">
        <v>483</v>
      </c>
      <c r="C208" s="43"/>
      <c r="D208" s="43" t="s">
        <v>3859</v>
      </c>
      <c r="E208" s="31" t="s">
        <v>3575</v>
      </c>
      <c r="F208" s="31" t="s">
        <v>3575</v>
      </c>
      <c r="G208" s="43"/>
    </row>
    <row r="209" spans="1:7" ht="14.25">
      <c r="A209" s="29" t="s">
        <v>2059</v>
      </c>
      <c r="B209" s="43"/>
      <c r="C209" s="43">
        <v>1</v>
      </c>
      <c r="D209" s="43" t="s">
        <v>3892</v>
      </c>
      <c r="E209" s="31">
        <v>1</v>
      </c>
      <c r="F209" s="31">
        <v>1</v>
      </c>
      <c r="G209" s="43"/>
    </row>
    <row r="210" spans="1:7" ht="14.25">
      <c r="A210" s="29" t="s">
        <v>2060</v>
      </c>
      <c r="B210" s="43"/>
      <c r="C210" s="43">
        <v>1</v>
      </c>
      <c r="D210" s="43" t="s">
        <v>3892</v>
      </c>
      <c r="E210" s="31">
        <v>1</v>
      </c>
      <c r="F210" s="31">
        <v>1</v>
      </c>
      <c r="G210" s="43"/>
    </row>
    <row r="211" spans="1:7" ht="14.25">
      <c r="A211" s="29" t="s">
        <v>2061</v>
      </c>
      <c r="B211" s="43" t="s">
        <v>483</v>
      </c>
      <c r="C211" s="43">
        <v>1</v>
      </c>
      <c r="D211" s="43" t="s">
        <v>3892</v>
      </c>
      <c r="E211" s="31"/>
      <c r="F211" s="31">
        <v>1</v>
      </c>
      <c r="G211" s="43"/>
    </row>
    <row r="212" spans="1:7" ht="14.25">
      <c r="A212" s="29" t="s">
        <v>2062</v>
      </c>
      <c r="B212" s="43"/>
      <c r="C212" s="43">
        <v>1</v>
      </c>
      <c r="D212" s="43" t="s">
        <v>3892</v>
      </c>
      <c r="E212" s="31"/>
      <c r="F212" s="31">
        <v>1</v>
      </c>
      <c r="G212" s="43"/>
    </row>
    <row r="213" spans="1:7" ht="14.25">
      <c r="A213" s="29" t="s">
        <v>2063</v>
      </c>
      <c r="B213" s="43" t="s">
        <v>302</v>
      </c>
      <c r="C213" s="43">
        <v>1</v>
      </c>
      <c r="D213" s="43" t="s">
        <v>3892</v>
      </c>
      <c r="E213" s="31">
        <v>2</v>
      </c>
      <c r="F213" s="31">
        <v>1</v>
      </c>
      <c r="G213" s="43"/>
    </row>
    <row r="214" spans="1:7" ht="14.25">
      <c r="A214" s="29" t="s">
        <v>1940</v>
      </c>
      <c r="B214" s="43" t="s">
        <v>304</v>
      </c>
      <c r="C214" s="43">
        <v>3</v>
      </c>
      <c r="D214" s="43" t="s">
        <v>3892</v>
      </c>
      <c r="E214" s="31"/>
      <c r="F214" s="31">
        <v>2</v>
      </c>
      <c r="G214" s="43"/>
    </row>
    <row r="215" spans="1:7" ht="14.25">
      <c r="A215" s="29" t="s">
        <v>490</v>
      </c>
      <c r="B215" s="43" t="s">
        <v>304</v>
      </c>
      <c r="C215" s="43">
        <v>3</v>
      </c>
      <c r="D215" s="43"/>
      <c r="E215" s="31"/>
      <c r="F215" s="31">
        <v>4</v>
      </c>
      <c r="G215" s="43"/>
    </row>
    <row r="216" spans="1:7" ht="14.25">
      <c r="A216" s="29" t="s">
        <v>496</v>
      </c>
      <c r="B216" s="43" t="s">
        <v>304</v>
      </c>
      <c r="C216" s="43">
        <v>3</v>
      </c>
      <c r="D216" s="43"/>
      <c r="E216" s="31"/>
      <c r="F216" s="31">
        <v>16</v>
      </c>
      <c r="G216" s="43"/>
    </row>
    <row r="217" spans="1:7" ht="14.25">
      <c r="A217" s="29" t="s">
        <v>503</v>
      </c>
      <c r="B217" s="43" t="s">
        <v>304</v>
      </c>
      <c r="C217" s="43">
        <v>3</v>
      </c>
      <c r="D217" s="43"/>
      <c r="E217" s="31"/>
      <c r="F217" s="31">
        <v>2</v>
      </c>
      <c r="G217" s="43"/>
    </row>
    <row r="218" spans="1:7" ht="14.25">
      <c r="A218" s="29" t="s">
        <v>505</v>
      </c>
      <c r="B218" s="43"/>
      <c r="C218" s="43">
        <v>1</v>
      </c>
      <c r="D218" s="43" t="s">
        <v>3892</v>
      </c>
      <c r="E218" s="31">
        <v>2</v>
      </c>
      <c r="F218" s="31">
        <v>1</v>
      </c>
      <c r="G218" s="43"/>
    </row>
    <row r="219" spans="1:7" ht="14.25">
      <c r="A219" s="29" t="s">
        <v>506</v>
      </c>
      <c r="B219" s="43"/>
      <c r="C219" s="43">
        <v>15</v>
      </c>
      <c r="D219" s="43"/>
      <c r="E219" s="31">
        <v>38</v>
      </c>
      <c r="F219" s="31">
        <v>38</v>
      </c>
      <c r="G219" s="43"/>
    </row>
    <row r="220" spans="1:7" ht="14.25">
      <c r="A220" s="29" t="s">
        <v>508</v>
      </c>
      <c r="B220" s="43"/>
      <c r="C220" s="43"/>
      <c r="D220" s="43"/>
      <c r="E220" s="31" t="s">
        <v>1511</v>
      </c>
      <c r="F220" s="31"/>
      <c r="G220" s="43"/>
    </row>
    <row r="221" spans="1:7" ht="14.25">
      <c r="A221" s="29" t="s">
        <v>510</v>
      </c>
      <c r="B221" s="43"/>
      <c r="C221" s="43"/>
      <c r="D221" s="43"/>
      <c r="E221" s="31" t="s">
        <v>1511</v>
      </c>
      <c r="F221" s="31"/>
      <c r="G221" s="43"/>
    </row>
    <row r="222" spans="1:7" ht="14.25">
      <c r="A222" s="29" t="s">
        <v>507</v>
      </c>
      <c r="B222" s="43"/>
      <c r="C222" s="43">
        <v>11</v>
      </c>
      <c r="D222" s="43"/>
      <c r="E222" s="31">
        <v>27</v>
      </c>
      <c r="F222" s="31"/>
      <c r="G222" s="43"/>
    </row>
    <row r="223" spans="1:7" ht="14.25">
      <c r="A223" s="29"/>
      <c r="B223" s="43"/>
      <c r="C223" s="43"/>
      <c r="D223" s="43"/>
      <c r="E223" s="31"/>
      <c r="F223" s="31"/>
      <c r="G223" s="43"/>
    </row>
    <row r="224" spans="1:7" ht="15">
      <c r="A224" s="41" t="s">
        <v>512</v>
      </c>
      <c r="B224" s="43"/>
      <c r="C224" s="43"/>
      <c r="D224" s="43"/>
      <c r="E224" s="31"/>
      <c r="F224" s="31"/>
      <c r="G224" s="43"/>
    </row>
    <row r="225" spans="1:7" ht="14.25">
      <c r="A225" s="29" t="s">
        <v>523</v>
      </c>
      <c r="B225" s="43"/>
      <c r="C225" s="43">
        <v>22</v>
      </c>
      <c r="D225" s="43"/>
      <c r="E225" s="31">
        <v>37</v>
      </c>
      <c r="F225" s="31"/>
      <c r="G225" s="43"/>
    </row>
    <row r="226" spans="1:7" ht="14.25">
      <c r="A226" s="29" t="s">
        <v>524</v>
      </c>
      <c r="B226" s="43"/>
      <c r="C226" s="43">
        <v>13</v>
      </c>
      <c r="D226" s="43"/>
      <c r="E226" s="31">
        <v>57</v>
      </c>
      <c r="F226" s="31"/>
      <c r="G226" s="43"/>
    </row>
    <row r="227" spans="1:7" ht="28.5">
      <c r="A227" s="29" t="s">
        <v>513</v>
      </c>
      <c r="B227" s="43"/>
      <c r="C227" s="43"/>
      <c r="D227" s="43"/>
      <c r="E227" s="31">
        <v>73</v>
      </c>
      <c r="F227" s="31"/>
      <c r="G227" s="44" t="s">
        <v>3965</v>
      </c>
    </row>
    <row r="228" spans="1:7" ht="14.25">
      <c r="A228" s="29" t="s">
        <v>1948</v>
      </c>
      <c r="B228" s="43"/>
      <c r="C228" s="43"/>
      <c r="D228" s="43"/>
      <c r="E228" s="31" t="s">
        <v>3966</v>
      </c>
      <c r="F228" s="31"/>
      <c r="G228" s="43"/>
    </row>
    <row r="229" spans="1:7" ht="14.25">
      <c r="A229" s="29" t="s">
        <v>517</v>
      </c>
      <c r="B229" s="43"/>
      <c r="C229" s="43"/>
      <c r="D229" s="43"/>
      <c r="E229" s="31" t="s">
        <v>3900</v>
      </c>
      <c r="F229" s="31"/>
      <c r="G229" s="43"/>
    </row>
    <row r="230" spans="1:7" ht="14.25">
      <c r="A230" s="29" t="s">
        <v>525</v>
      </c>
      <c r="B230" s="43"/>
      <c r="C230" s="43"/>
      <c r="D230" s="43"/>
      <c r="E230" s="31" t="s">
        <v>3901</v>
      </c>
      <c r="F230" s="31"/>
      <c r="G230" s="43"/>
    </row>
    <row r="231" spans="1:7" ht="14.25">
      <c r="A231" s="29" t="s">
        <v>526</v>
      </c>
      <c r="B231" s="43"/>
      <c r="C231" s="43"/>
      <c r="D231" s="43"/>
      <c r="E231" s="31" t="s">
        <v>841</v>
      </c>
      <c r="F231" s="31"/>
      <c r="G231" s="43"/>
    </row>
    <row r="232" spans="1:7" ht="14.25">
      <c r="A232" s="29" t="s">
        <v>527</v>
      </c>
      <c r="B232" s="43"/>
      <c r="C232" s="43"/>
      <c r="D232" s="43"/>
      <c r="E232" s="31" t="s">
        <v>841</v>
      </c>
      <c r="F232" s="31"/>
      <c r="G232" s="43"/>
    </row>
    <row r="233" spans="1:7" ht="14.25">
      <c r="A233" s="29" t="s">
        <v>519</v>
      </c>
      <c r="B233" s="43"/>
      <c r="C233" s="43"/>
      <c r="D233" s="43"/>
      <c r="E233" s="31" t="s">
        <v>3902</v>
      </c>
      <c r="F233" s="31"/>
      <c r="G233" s="43"/>
    </row>
    <row r="234" spans="1:7" ht="14.25">
      <c r="A234" s="29" t="s">
        <v>521</v>
      </c>
      <c r="B234" s="43"/>
      <c r="C234" s="43"/>
      <c r="D234" s="43"/>
      <c r="E234" s="31" t="s">
        <v>1326</v>
      </c>
      <c r="F234" s="31"/>
      <c r="G234" s="43"/>
    </row>
    <row r="235" spans="1:7" ht="14.25">
      <c r="A235" s="29"/>
      <c r="B235" s="43"/>
      <c r="C235" s="43"/>
      <c r="D235" s="43"/>
      <c r="E235" s="31"/>
      <c r="F235" s="31"/>
      <c r="G235" s="43"/>
    </row>
    <row r="236" spans="1:7" ht="15">
      <c r="A236" s="41" t="s">
        <v>436</v>
      </c>
      <c r="B236" s="43"/>
      <c r="C236" s="43"/>
      <c r="D236" s="43"/>
      <c r="E236" s="31"/>
      <c r="F236" s="31"/>
      <c r="G236" s="43"/>
    </row>
    <row r="237" spans="1:7" ht="14.25">
      <c r="A237" s="29" t="s">
        <v>528</v>
      </c>
      <c r="B237" s="43"/>
      <c r="C237" s="43">
        <v>1</v>
      </c>
      <c r="D237" s="43" t="s">
        <v>3892</v>
      </c>
      <c r="E237" s="31"/>
      <c r="F237" s="31">
        <v>1</v>
      </c>
      <c r="G237" s="43"/>
    </row>
    <row r="238" spans="1:7" ht="14.25">
      <c r="A238" s="29" t="s">
        <v>1961</v>
      </c>
      <c r="B238" s="43"/>
      <c r="C238" s="43">
        <v>1</v>
      </c>
      <c r="D238" s="43" t="s">
        <v>3854</v>
      </c>
      <c r="E238" s="31">
        <v>0</v>
      </c>
      <c r="F238" s="31" t="s">
        <v>278</v>
      </c>
      <c r="G238" s="43"/>
    </row>
    <row r="239" spans="1:7" ht="14.25">
      <c r="A239" s="29" t="s">
        <v>530</v>
      </c>
      <c r="B239" s="43"/>
      <c r="C239" s="43"/>
      <c r="D239" s="43"/>
      <c r="E239" s="31"/>
      <c r="F239" s="31">
        <v>59</v>
      </c>
      <c r="G239" s="43"/>
    </row>
    <row r="240" spans="1:7" ht="14.25">
      <c r="A240" s="46" t="s">
        <v>531</v>
      </c>
      <c r="B240" s="47"/>
      <c r="C240" s="47"/>
      <c r="D240" s="47"/>
      <c r="E240" s="54"/>
      <c r="F240" s="54">
        <v>84</v>
      </c>
      <c r="G240" s="47"/>
    </row>
    <row r="241" spans="1:7" ht="24.6" customHeight="1"/>
    <row r="242" spans="1:7" ht="15.75">
      <c r="A242" s="57" t="s">
        <v>699</v>
      </c>
      <c r="B242" s="57"/>
      <c r="C242" s="57"/>
      <c r="D242" s="57"/>
      <c r="E242" s="57"/>
      <c r="F242" s="57"/>
      <c r="G242" s="57"/>
    </row>
    <row r="243" spans="1:7" ht="60">
      <c r="A243" s="40"/>
      <c r="B243" s="113" t="s">
        <v>26</v>
      </c>
      <c r="C243" s="113" t="s">
        <v>35</v>
      </c>
      <c r="D243" s="113" t="s">
        <v>3127</v>
      </c>
      <c r="E243" s="78" t="s">
        <v>28</v>
      </c>
      <c r="F243" s="78" t="s">
        <v>3841</v>
      </c>
      <c r="G243" s="113" t="s">
        <v>3352</v>
      </c>
    </row>
    <row r="244" spans="1:7" ht="15">
      <c r="A244" s="157" t="s">
        <v>271</v>
      </c>
      <c r="B244" s="42"/>
      <c r="C244" s="42"/>
      <c r="D244" s="42"/>
      <c r="E244" s="71"/>
      <c r="F244" s="71"/>
      <c r="G244" s="42"/>
    </row>
    <row r="245" spans="1:7" ht="14.25">
      <c r="A245" s="29" t="s">
        <v>537</v>
      </c>
      <c r="B245" s="43" t="s">
        <v>2395</v>
      </c>
      <c r="C245" s="43">
        <v>1</v>
      </c>
      <c r="D245" s="43" t="s">
        <v>3892</v>
      </c>
      <c r="E245" s="31">
        <v>3</v>
      </c>
      <c r="F245" s="31">
        <v>1</v>
      </c>
      <c r="G245" s="43"/>
    </row>
    <row r="246" spans="1:7" ht="14.25">
      <c r="A246" s="29" t="s">
        <v>537</v>
      </c>
      <c r="B246" s="43" t="s">
        <v>2396</v>
      </c>
      <c r="C246" s="43">
        <v>1</v>
      </c>
      <c r="D246" s="43" t="s">
        <v>3903</v>
      </c>
      <c r="E246" s="31">
        <v>2</v>
      </c>
      <c r="F246" s="31" t="s">
        <v>486</v>
      </c>
      <c r="G246" s="43"/>
    </row>
    <row r="247" spans="1:7" ht="14.25">
      <c r="A247" s="29" t="s">
        <v>537</v>
      </c>
      <c r="B247" s="43" t="s">
        <v>2397</v>
      </c>
      <c r="C247" s="43">
        <v>1</v>
      </c>
      <c r="D247" s="43" t="s">
        <v>3842</v>
      </c>
      <c r="E247" s="31">
        <v>4</v>
      </c>
      <c r="F247" s="31">
        <v>1</v>
      </c>
      <c r="G247" s="43"/>
    </row>
    <row r="248" spans="1:7" ht="14.25">
      <c r="A248" s="29" t="s">
        <v>537</v>
      </c>
      <c r="B248" s="43" t="s">
        <v>2331</v>
      </c>
      <c r="C248" s="43">
        <v>1</v>
      </c>
      <c r="D248" s="43" t="s">
        <v>3843</v>
      </c>
      <c r="E248" s="31">
        <v>2</v>
      </c>
      <c r="F248" s="31">
        <v>1</v>
      </c>
      <c r="G248" s="43"/>
    </row>
    <row r="249" spans="1:7" ht="14.25">
      <c r="A249" s="29" t="s">
        <v>544</v>
      </c>
      <c r="B249" s="43" t="s">
        <v>2398</v>
      </c>
      <c r="C249" s="43">
        <v>1</v>
      </c>
      <c r="D249" s="43" t="s">
        <v>3892</v>
      </c>
      <c r="E249" s="31">
        <v>1</v>
      </c>
      <c r="F249" s="31">
        <v>1</v>
      </c>
      <c r="G249" s="43"/>
    </row>
    <row r="250" spans="1:7" ht="14.25">
      <c r="A250" s="29" t="s">
        <v>544</v>
      </c>
      <c r="B250" s="43" t="s">
        <v>1752</v>
      </c>
      <c r="C250" s="43">
        <v>1</v>
      </c>
      <c r="D250" s="43" t="s">
        <v>3843</v>
      </c>
      <c r="E250" s="31">
        <v>2</v>
      </c>
      <c r="F250" s="31">
        <v>1</v>
      </c>
      <c r="G250" s="43"/>
    </row>
    <row r="251" spans="1:7" ht="14.25">
      <c r="A251" s="29" t="s">
        <v>544</v>
      </c>
      <c r="B251" s="43" t="s">
        <v>2323</v>
      </c>
      <c r="C251" s="43">
        <v>1</v>
      </c>
      <c r="D251" s="43" t="s">
        <v>3903</v>
      </c>
      <c r="E251" s="31">
        <v>2</v>
      </c>
      <c r="F251" s="31" t="s">
        <v>486</v>
      </c>
      <c r="G251" s="43"/>
    </row>
    <row r="252" spans="1:7" ht="14.25">
      <c r="A252" s="29" t="s">
        <v>713</v>
      </c>
      <c r="B252" s="43" t="s">
        <v>879</v>
      </c>
      <c r="C252" s="43">
        <v>1</v>
      </c>
      <c r="D252" s="43" t="s">
        <v>3892</v>
      </c>
      <c r="E252" s="31">
        <v>1</v>
      </c>
      <c r="F252" s="31">
        <v>1</v>
      </c>
      <c r="G252" s="43"/>
    </row>
    <row r="253" spans="1:7" ht="14.25">
      <c r="A253" s="29" t="s">
        <v>713</v>
      </c>
      <c r="B253" s="43" t="s">
        <v>2616</v>
      </c>
      <c r="C253" s="43">
        <v>1</v>
      </c>
      <c r="D253" s="43" t="s">
        <v>3843</v>
      </c>
      <c r="E253" s="31">
        <v>2</v>
      </c>
      <c r="F253" s="31">
        <v>1</v>
      </c>
      <c r="G253" s="43"/>
    </row>
    <row r="254" spans="1:7" ht="14.25">
      <c r="A254" s="29" t="s">
        <v>713</v>
      </c>
      <c r="B254" s="43" t="s">
        <v>2617</v>
      </c>
      <c r="C254" s="43">
        <v>1</v>
      </c>
      <c r="D254" s="43" t="s">
        <v>3903</v>
      </c>
      <c r="E254" s="31">
        <v>2</v>
      </c>
      <c r="F254" s="31" t="s">
        <v>486</v>
      </c>
      <c r="G254" s="43"/>
    </row>
    <row r="255" spans="1:7" ht="14.25">
      <c r="A255" s="29" t="s">
        <v>716</v>
      </c>
      <c r="B255" s="43" t="s">
        <v>2617</v>
      </c>
      <c r="C255" s="43">
        <v>1</v>
      </c>
      <c r="D255" s="43" t="s">
        <v>3903</v>
      </c>
      <c r="E255" s="31">
        <v>2</v>
      </c>
      <c r="F255" s="31" t="s">
        <v>486</v>
      </c>
      <c r="G255" s="43"/>
    </row>
    <row r="256" spans="1:7" ht="14.25">
      <c r="A256" s="29" t="s">
        <v>716</v>
      </c>
      <c r="B256" s="43" t="s">
        <v>2616</v>
      </c>
      <c r="C256" s="43">
        <v>1</v>
      </c>
      <c r="D256" s="43" t="s">
        <v>3843</v>
      </c>
      <c r="E256" s="31">
        <v>2</v>
      </c>
      <c r="F256" s="31">
        <v>1</v>
      </c>
      <c r="G256" s="43"/>
    </row>
    <row r="257" spans="1:7" ht="14.25">
      <c r="A257" s="29" t="s">
        <v>999</v>
      </c>
      <c r="B257" s="43" t="s">
        <v>2616</v>
      </c>
      <c r="C257" s="43">
        <v>1</v>
      </c>
      <c r="D257" s="43" t="s">
        <v>3843</v>
      </c>
      <c r="E257" s="31">
        <v>2</v>
      </c>
      <c r="F257" s="31">
        <v>1</v>
      </c>
      <c r="G257" s="43"/>
    </row>
    <row r="258" spans="1:7" ht="14.25">
      <c r="A258" s="29" t="s">
        <v>717</v>
      </c>
      <c r="B258" s="43" t="s">
        <v>2618</v>
      </c>
      <c r="C258" s="43">
        <v>1</v>
      </c>
      <c r="D258" s="43" t="s">
        <v>3892</v>
      </c>
      <c r="E258" s="31">
        <v>1</v>
      </c>
      <c r="F258" s="31">
        <v>1</v>
      </c>
      <c r="G258" s="43"/>
    </row>
    <row r="259" spans="1:7" ht="14.25">
      <c r="A259" s="29" t="s">
        <v>718</v>
      </c>
      <c r="B259" s="43" t="s">
        <v>1161</v>
      </c>
      <c r="C259" s="43">
        <v>1</v>
      </c>
      <c r="D259" s="43" t="s">
        <v>3892</v>
      </c>
      <c r="E259" s="31">
        <v>1</v>
      </c>
      <c r="F259" s="31">
        <v>1</v>
      </c>
      <c r="G259" s="43"/>
    </row>
    <row r="260" spans="1:7" ht="14.25">
      <c r="A260" s="29" t="s">
        <v>548</v>
      </c>
      <c r="B260" s="43" t="s">
        <v>547</v>
      </c>
      <c r="C260" s="43">
        <v>2</v>
      </c>
      <c r="D260" s="43"/>
      <c r="E260" s="31" t="s">
        <v>2736</v>
      </c>
      <c r="F260" s="31">
        <v>2</v>
      </c>
      <c r="G260" s="43"/>
    </row>
    <row r="261" spans="1:7" ht="14.25">
      <c r="A261" s="29" t="s">
        <v>719</v>
      </c>
      <c r="B261" s="43" t="s">
        <v>1092</v>
      </c>
      <c r="C261" s="43">
        <v>2</v>
      </c>
      <c r="D261" s="43"/>
      <c r="E261" s="31" t="s">
        <v>2736</v>
      </c>
      <c r="F261" s="31">
        <v>2</v>
      </c>
      <c r="G261" s="43"/>
    </row>
    <row r="262" spans="1:7" ht="14.25">
      <c r="A262" s="29" t="s">
        <v>1002</v>
      </c>
      <c r="B262" s="43" t="s">
        <v>1089</v>
      </c>
      <c r="C262" s="43">
        <v>1</v>
      </c>
      <c r="D262" s="43"/>
      <c r="E262" s="31">
        <v>2</v>
      </c>
      <c r="F262" s="31">
        <v>1</v>
      </c>
      <c r="G262" s="43"/>
    </row>
    <row r="263" spans="1:7" ht="28.5">
      <c r="A263" s="53" t="s">
        <v>550</v>
      </c>
      <c r="B263" s="43" t="s">
        <v>2398</v>
      </c>
      <c r="C263" s="43">
        <v>1</v>
      </c>
      <c r="D263" s="43" t="s">
        <v>3892</v>
      </c>
      <c r="E263" s="31">
        <v>1</v>
      </c>
      <c r="F263" s="31">
        <v>1</v>
      </c>
      <c r="G263" s="43"/>
    </row>
    <row r="264" spans="1:7" ht="14.25">
      <c r="A264" s="29" t="s">
        <v>2619</v>
      </c>
      <c r="B264" s="43" t="s">
        <v>879</v>
      </c>
      <c r="C264" s="43">
        <v>1</v>
      </c>
      <c r="D264" s="43" t="s">
        <v>3892</v>
      </c>
      <c r="E264" s="31">
        <v>1</v>
      </c>
      <c r="F264" s="31">
        <v>1</v>
      </c>
      <c r="G264" s="43"/>
    </row>
    <row r="265" spans="1:7" ht="14.25">
      <c r="A265" s="97" t="s">
        <v>721</v>
      </c>
      <c r="B265" s="43" t="s">
        <v>2398</v>
      </c>
      <c r="C265" s="43">
        <v>1</v>
      </c>
      <c r="D265" s="43" t="s">
        <v>3892</v>
      </c>
      <c r="E265" s="31">
        <v>1</v>
      </c>
      <c r="F265" s="31">
        <v>1</v>
      </c>
      <c r="G265" s="43"/>
    </row>
    <row r="266" spans="1:7" ht="14.25">
      <c r="A266" s="29" t="s">
        <v>1756</v>
      </c>
      <c r="B266" s="43" t="s">
        <v>2398</v>
      </c>
      <c r="C266" s="43">
        <v>1</v>
      </c>
      <c r="D266" s="43" t="s">
        <v>3892</v>
      </c>
      <c r="E266" s="31">
        <v>1</v>
      </c>
      <c r="F266" s="31">
        <v>1</v>
      </c>
      <c r="G266" s="43"/>
    </row>
    <row r="267" spans="1:7" ht="14.25">
      <c r="A267" s="29" t="s">
        <v>1006</v>
      </c>
      <c r="B267" s="43" t="s">
        <v>2398</v>
      </c>
      <c r="C267" s="43">
        <v>1</v>
      </c>
      <c r="D267" s="43" t="s">
        <v>3892</v>
      </c>
      <c r="E267" s="31">
        <v>1</v>
      </c>
      <c r="F267" s="31">
        <v>1</v>
      </c>
      <c r="G267" s="43"/>
    </row>
    <row r="268" spans="1:7" ht="14.25">
      <c r="A268" s="29" t="s">
        <v>553</v>
      </c>
      <c r="B268" s="43" t="s">
        <v>554</v>
      </c>
      <c r="C268" s="43">
        <v>1</v>
      </c>
      <c r="D268" s="43" t="s">
        <v>3892</v>
      </c>
      <c r="E268" s="31">
        <v>1</v>
      </c>
      <c r="F268" s="31">
        <v>1</v>
      </c>
      <c r="G268" s="43"/>
    </row>
    <row r="269" spans="1:7" ht="14.25">
      <c r="A269" s="29" t="s">
        <v>726</v>
      </c>
      <c r="B269" s="43" t="s">
        <v>1043</v>
      </c>
      <c r="C269" s="43">
        <v>1</v>
      </c>
      <c r="D269" s="43" t="s">
        <v>3892</v>
      </c>
      <c r="E269" s="31">
        <v>1</v>
      </c>
      <c r="F269" s="31">
        <v>1</v>
      </c>
      <c r="G269" s="43"/>
    </row>
    <row r="270" spans="1:7" ht="14.25">
      <c r="A270" s="29" t="s">
        <v>724</v>
      </c>
      <c r="B270" s="43" t="s">
        <v>1043</v>
      </c>
      <c r="C270" s="43">
        <v>1</v>
      </c>
      <c r="D270" s="43" t="s">
        <v>3892</v>
      </c>
      <c r="E270" s="31">
        <v>1</v>
      </c>
      <c r="F270" s="31">
        <v>1</v>
      </c>
      <c r="G270" s="43"/>
    </row>
    <row r="271" spans="1:7" ht="14.25">
      <c r="A271" s="29" t="s">
        <v>2627</v>
      </c>
      <c r="B271" s="43" t="s">
        <v>2410</v>
      </c>
      <c r="C271" s="43">
        <v>1</v>
      </c>
      <c r="D271" s="43" t="s">
        <v>3892</v>
      </c>
      <c r="E271" s="31">
        <v>2</v>
      </c>
      <c r="F271" s="31">
        <v>2</v>
      </c>
      <c r="G271" s="43"/>
    </row>
    <row r="272" spans="1:7" ht="14.25">
      <c r="A272" s="29" t="s">
        <v>1009</v>
      </c>
      <c r="B272" s="43" t="s">
        <v>1043</v>
      </c>
      <c r="C272" s="43">
        <v>1</v>
      </c>
      <c r="D272" s="43" t="s">
        <v>3892</v>
      </c>
      <c r="E272" s="31">
        <v>1</v>
      </c>
      <c r="F272" s="31">
        <v>1</v>
      </c>
      <c r="G272" s="43"/>
    </row>
    <row r="273" spans="1:7" ht="14.25">
      <c r="A273" s="29" t="s">
        <v>1007</v>
      </c>
      <c r="B273" s="43" t="s">
        <v>1043</v>
      </c>
      <c r="C273" s="43">
        <v>1</v>
      </c>
      <c r="D273" s="43" t="s">
        <v>3892</v>
      </c>
      <c r="E273" s="31">
        <v>1</v>
      </c>
      <c r="F273" s="31">
        <v>1</v>
      </c>
      <c r="G273" s="43"/>
    </row>
    <row r="274" spans="1:7" ht="14.25">
      <c r="A274" s="29" t="s">
        <v>555</v>
      </c>
      <c r="B274" s="43" t="s">
        <v>545</v>
      </c>
      <c r="C274" s="43"/>
      <c r="D274" s="43"/>
      <c r="E274" s="31"/>
      <c r="F274" s="31" t="s">
        <v>486</v>
      </c>
      <c r="G274" s="43"/>
    </row>
    <row r="275" spans="1:7" ht="14.25">
      <c r="A275" s="29" t="s">
        <v>727</v>
      </c>
      <c r="B275" s="43" t="s">
        <v>879</v>
      </c>
      <c r="C275" s="43"/>
      <c r="D275" s="43"/>
      <c r="E275" s="31"/>
      <c r="F275" s="31" t="s">
        <v>486</v>
      </c>
      <c r="G275" s="43"/>
    </row>
    <row r="276" spans="1:7" ht="14.25">
      <c r="A276" s="29" t="s">
        <v>556</v>
      </c>
      <c r="B276" s="43" t="s">
        <v>1690</v>
      </c>
      <c r="C276" s="43"/>
      <c r="D276" s="43"/>
      <c r="E276" s="31">
        <v>3</v>
      </c>
      <c r="F276" s="31">
        <v>1</v>
      </c>
      <c r="G276" s="43"/>
    </row>
    <row r="277" spans="1:7" ht="14.25">
      <c r="A277" s="29" t="s">
        <v>558</v>
      </c>
      <c r="B277" s="43" t="s">
        <v>3904</v>
      </c>
      <c r="C277" s="43">
        <v>1</v>
      </c>
      <c r="D277" s="43" t="s">
        <v>3892</v>
      </c>
      <c r="E277" s="31">
        <v>3</v>
      </c>
      <c r="F277" s="31">
        <v>1</v>
      </c>
      <c r="G277" s="43"/>
    </row>
    <row r="278" spans="1:7" ht="14.25">
      <c r="A278" s="29" t="s">
        <v>3967</v>
      </c>
      <c r="B278" s="43" t="s">
        <v>3968</v>
      </c>
      <c r="C278" s="43">
        <v>1</v>
      </c>
      <c r="D278" s="43" t="s">
        <v>3892</v>
      </c>
      <c r="E278" s="31">
        <v>3</v>
      </c>
      <c r="F278" s="31">
        <v>1</v>
      </c>
      <c r="G278" s="43"/>
    </row>
    <row r="279" spans="1:7" ht="14.25">
      <c r="A279" s="29" t="s">
        <v>560</v>
      </c>
      <c r="B279" s="43" t="s">
        <v>813</v>
      </c>
      <c r="C279" s="43">
        <v>2</v>
      </c>
      <c r="D279" s="43" t="s">
        <v>3892</v>
      </c>
      <c r="E279" s="31">
        <v>5</v>
      </c>
      <c r="F279" s="31">
        <v>1</v>
      </c>
      <c r="G279" s="43"/>
    </row>
    <row r="280" spans="1:7" ht="14.25">
      <c r="A280" s="29" t="s">
        <v>3479</v>
      </c>
      <c r="B280" s="43" t="s">
        <v>3969</v>
      </c>
      <c r="C280" s="43">
        <v>2</v>
      </c>
      <c r="D280" s="43" t="s">
        <v>3892</v>
      </c>
      <c r="E280" s="31">
        <v>5</v>
      </c>
      <c r="F280" s="31">
        <v>1</v>
      </c>
      <c r="G280" s="43"/>
    </row>
    <row r="281" spans="1:7" ht="28.5">
      <c r="A281" s="53" t="s">
        <v>3970</v>
      </c>
      <c r="B281" s="43" t="s">
        <v>879</v>
      </c>
      <c r="C281" s="43">
        <v>1</v>
      </c>
      <c r="D281" s="43" t="s">
        <v>3892</v>
      </c>
      <c r="E281" s="31">
        <v>1</v>
      </c>
      <c r="F281" s="31">
        <v>1</v>
      </c>
      <c r="G281" s="43"/>
    </row>
    <row r="282" spans="1:7" ht="14.25">
      <c r="A282" s="29"/>
      <c r="B282" s="43"/>
      <c r="C282" s="43"/>
      <c r="D282" s="43"/>
      <c r="E282" s="31"/>
      <c r="F282" s="31"/>
      <c r="G282" s="43"/>
    </row>
    <row r="283" spans="1:7" ht="15">
      <c r="A283" s="60" t="s">
        <v>322</v>
      </c>
      <c r="B283" s="60"/>
      <c r="C283" s="43"/>
      <c r="D283" s="43"/>
      <c r="E283" s="31"/>
      <c r="F283" s="31"/>
      <c r="G283" s="43"/>
    </row>
    <row r="284" spans="1:7" ht="28.5">
      <c r="A284" s="53" t="s">
        <v>2185</v>
      </c>
      <c r="B284" s="43" t="s">
        <v>2398</v>
      </c>
      <c r="C284" s="43">
        <v>1</v>
      </c>
      <c r="D284" s="43" t="s">
        <v>3892</v>
      </c>
      <c r="E284" s="31">
        <v>1</v>
      </c>
      <c r="F284" s="31">
        <v>1</v>
      </c>
      <c r="G284" s="43"/>
    </row>
    <row r="285" spans="1:7" ht="14.25">
      <c r="A285" s="29" t="s">
        <v>2186</v>
      </c>
      <c r="B285" s="43" t="s">
        <v>2398</v>
      </c>
      <c r="C285" s="43">
        <v>1</v>
      </c>
      <c r="D285" s="43" t="s">
        <v>3892</v>
      </c>
      <c r="E285" s="31">
        <v>1</v>
      </c>
      <c r="F285" s="31">
        <v>1</v>
      </c>
      <c r="G285" s="43"/>
    </row>
    <row r="286" spans="1:7" ht="28.5">
      <c r="A286" s="53" t="s">
        <v>3399</v>
      </c>
      <c r="B286" s="43" t="s">
        <v>2398</v>
      </c>
      <c r="C286" s="43">
        <v>3</v>
      </c>
      <c r="D286" s="43" t="s">
        <v>3892</v>
      </c>
      <c r="E286" s="31">
        <v>3</v>
      </c>
      <c r="F286" s="31">
        <v>3</v>
      </c>
      <c r="G286" s="43"/>
    </row>
    <row r="287" spans="1:7" ht="14.25">
      <c r="A287" s="29" t="s">
        <v>3400</v>
      </c>
      <c r="B287" s="43" t="s">
        <v>2398</v>
      </c>
      <c r="C287" s="43">
        <v>3</v>
      </c>
      <c r="D287" s="43" t="s">
        <v>3892</v>
      </c>
      <c r="E287" s="31">
        <v>3</v>
      </c>
      <c r="F287" s="31">
        <v>3</v>
      </c>
      <c r="G287" s="43"/>
    </row>
    <row r="288" spans="1:7" ht="14.25">
      <c r="A288" s="29" t="s">
        <v>2187</v>
      </c>
      <c r="B288" s="43" t="s">
        <v>2398</v>
      </c>
      <c r="C288" s="43">
        <v>1</v>
      </c>
      <c r="D288" s="43" t="s">
        <v>3892</v>
      </c>
      <c r="E288" s="31">
        <v>1</v>
      </c>
      <c r="F288" s="31">
        <v>1</v>
      </c>
      <c r="G288" s="43"/>
    </row>
    <row r="289" spans="1:7" ht="14.25">
      <c r="A289" s="29" t="s">
        <v>1032</v>
      </c>
      <c r="B289" s="43" t="s">
        <v>879</v>
      </c>
      <c r="C289" s="43">
        <v>1</v>
      </c>
      <c r="D289" s="43" t="s">
        <v>3892</v>
      </c>
      <c r="E289" s="31">
        <v>1</v>
      </c>
      <c r="F289" s="31">
        <v>1</v>
      </c>
      <c r="G289" s="43"/>
    </row>
    <row r="290" spans="1:7" ht="14.25">
      <c r="A290" s="29" t="s">
        <v>2188</v>
      </c>
      <c r="B290" s="43" t="s">
        <v>2398</v>
      </c>
      <c r="C290" s="43">
        <v>1</v>
      </c>
      <c r="D290" s="43" t="s">
        <v>3859</v>
      </c>
      <c r="E290" s="31">
        <v>3</v>
      </c>
      <c r="F290" s="31">
        <v>1</v>
      </c>
      <c r="G290" s="43"/>
    </row>
    <row r="291" spans="1:7" ht="14.25">
      <c r="A291" s="29" t="s">
        <v>1036</v>
      </c>
      <c r="B291" s="43" t="s">
        <v>2398</v>
      </c>
      <c r="C291" s="43">
        <v>1</v>
      </c>
      <c r="D291" s="43" t="s">
        <v>3859</v>
      </c>
      <c r="E291" s="31">
        <v>3</v>
      </c>
      <c r="F291" s="31">
        <v>1</v>
      </c>
      <c r="G291" s="43"/>
    </row>
    <row r="292" spans="1:7" ht="14.25">
      <c r="A292" s="29" t="s">
        <v>1034</v>
      </c>
      <c r="B292" s="43" t="s">
        <v>879</v>
      </c>
      <c r="C292" s="43">
        <v>1</v>
      </c>
      <c r="D292" s="43" t="s">
        <v>3859</v>
      </c>
      <c r="E292" s="31">
        <v>3</v>
      </c>
      <c r="F292" s="31">
        <v>1</v>
      </c>
      <c r="G292" s="43"/>
    </row>
    <row r="293" spans="1:7" ht="14.25">
      <c r="A293" s="29" t="s">
        <v>2189</v>
      </c>
      <c r="B293" s="43" t="s">
        <v>2398</v>
      </c>
      <c r="C293" s="43">
        <v>1</v>
      </c>
      <c r="D293" s="43" t="s">
        <v>3859</v>
      </c>
      <c r="E293" s="31">
        <v>3</v>
      </c>
      <c r="F293" s="31">
        <v>1</v>
      </c>
      <c r="G293" s="43"/>
    </row>
    <row r="294" spans="1:7" ht="14.25">
      <c r="A294" s="29" t="s">
        <v>1035</v>
      </c>
      <c r="B294" s="43" t="s">
        <v>879</v>
      </c>
      <c r="C294" s="43">
        <v>1</v>
      </c>
      <c r="D294" s="43" t="s">
        <v>3859</v>
      </c>
      <c r="E294" s="31">
        <v>3</v>
      </c>
      <c r="F294" s="31">
        <v>1</v>
      </c>
      <c r="G294" s="43"/>
    </row>
    <row r="295" spans="1:7" ht="14.25">
      <c r="A295" s="29" t="s">
        <v>565</v>
      </c>
      <c r="B295" s="43" t="s">
        <v>2398</v>
      </c>
      <c r="C295" s="43">
        <v>1</v>
      </c>
      <c r="D295" s="43" t="s">
        <v>3859</v>
      </c>
      <c r="E295" s="31">
        <v>4</v>
      </c>
      <c r="F295" s="31">
        <v>2</v>
      </c>
      <c r="G295" s="43"/>
    </row>
    <row r="296" spans="1:7" ht="14.25">
      <c r="A296" s="29" t="s">
        <v>1037</v>
      </c>
      <c r="B296" s="43" t="s">
        <v>2398</v>
      </c>
      <c r="C296" s="43">
        <v>7</v>
      </c>
      <c r="D296" s="43"/>
      <c r="E296" s="31">
        <v>10</v>
      </c>
      <c r="F296" s="31">
        <v>8</v>
      </c>
      <c r="G296" s="43"/>
    </row>
    <row r="297" spans="1:7" ht="14.25">
      <c r="A297" s="29" t="s">
        <v>568</v>
      </c>
      <c r="B297" s="43" t="s">
        <v>2398</v>
      </c>
      <c r="C297" s="43">
        <v>1</v>
      </c>
      <c r="D297" s="43" t="s">
        <v>3892</v>
      </c>
      <c r="E297" s="31">
        <v>2</v>
      </c>
      <c r="F297" s="31">
        <v>1</v>
      </c>
      <c r="G297" s="43"/>
    </row>
    <row r="298" spans="1:7" ht="14.25">
      <c r="A298" s="29" t="s">
        <v>1042</v>
      </c>
      <c r="B298" s="43" t="s">
        <v>1043</v>
      </c>
      <c r="C298" s="43">
        <v>1</v>
      </c>
      <c r="D298" s="43" t="s">
        <v>3892</v>
      </c>
      <c r="E298" s="31">
        <v>2</v>
      </c>
      <c r="F298" s="31">
        <v>1</v>
      </c>
      <c r="G298" s="43"/>
    </row>
    <row r="299" spans="1:7" ht="14.25">
      <c r="A299" s="29" t="s">
        <v>566</v>
      </c>
      <c r="B299" s="43" t="s">
        <v>2398</v>
      </c>
      <c r="C299" s="43">
        <v>1</v>
      </c>
      <c r="D299" s="43" t="s">
        <v>3892</v>
      </c>
      <c r="E299" s="31">
        <v>1</v>
      </c>
      <c r="F299" s="31">
        <v>1</v>
      </c>
      <c r="G299" s="43"/>
    </row>
    <row r="300" spans="1:7" ht="14.25">
      <c r="A300" s="29" t="s">
        <v>2436</v>
      </c>
      <c r="B300" s="43" t="s">
        <v>2398</v>
      </c>
      <c r="C300" s="43">
        <v>1</v>
      </c>
      <c r="D300" s="43" t="s">
        <v>3892</v>
      </c>
      <c r="E300" s="31">
        <v>1</v>
      </c>
      <c r="F300" s="31">
        <v>1</v>
      </c>
      <c r="G300" s="43"/>
    </row>
    <row r="301" spans="1:7" ht="14.25">
      <c r="A301" s="29" t="s">
        <v>2435</v>
      </c>
      <c r="B301" s="43" t="s">
        <v>2398</v>
      </c>
      <c r="C301" s="43">
        <v>1</v>
      </c>
      <c r="D301" s="43" t="s">
        <v>3892</v>
      </c>
      <c r="E301" s="31">
        <v>1</v>
      </c>
      <c r="F301" s="31">
        <v>1</v>
      </c>
      <c r="G301" s="43"/>
    </row>
    <row r="302" spans="1:7" ht="14.25">
      <c r="A302" s="29" t="s">
        <v>3971</v>
      </c>
      <c r="B302" s="43" t="s">
        <v>879</v>
      </c>
      <c r="C302" s="43">
        <v>1</v>
      </c>
      <c r="D302" s="43" t="s">
        <v>3892</v>
      </c>
      <c r="E302" s="31">
        <v>1</v>
      </c>
      <c r="F302" s="31">
        <v>1</v>
      </c>
      <c r="G302" s="43"/>
    </row>
    <row r="303" spans="1:7" ht="14.25">
      <c r="A303" s="29" t="s">
        <v>3972</v>
      </c>
      <c r="B303" s="43" t="s">
        <v>879</v>
      </c>
      <c r="C303" s="43">
        <v>1</v>
      </c>
      <c r="D303" s="43" t="s">
        <v>3892</v>
      </c>
      <c r="E303" s="31">
        <v>1</v>
      </c>
      <c r="F303" s="31">
        <v>1</v>
      </c>
      <c r="G303" s="43"/>
    </row>
    <row r="304" spans="1:7" ht="14.25">
      <c r="A304" s="29" t="s">
        <v>1039</v>
      </c>
      <c r="B304" s="43" t="s">
        <v>879</v>
      </c>
      <c r="C304" s="43">
        <v>1</v>
      </c>
      <c r="D304" s="43" t="s">
        <v>3892</v>
      </c>
      <c r="E304" s="31">
        <v>2</v>
      </c>
      <c r="F304" s="31">
        <v>1</v>
      </c>
      <c r="G304" s="43"/>
    </row>
    <row r="305" spans="1:7" ht="28.5">
      <c r="A305" s="53" t="s">
        <v>3402</v>
      </c>
      <c r="B305" s="43" t="s">
        <v>2398</v>
      </c>
      <c r="C305" s="43">
        <v>1</v>
      </c>
      <c r="D305" s="43" t="s">
        <v>3892</v>
      </c>
      <c r="E305" s="31">
        <v>1</v>
      </c>
      <c r="F305" s="31">
        <v>1</v>
      </c>
      <c r="G305" s="43"/>
    </row>
    <row r="306" spans="1:7" ht="28.5">
      <c r="A306" s="53" t="s">
        <v>3403</v>
      </c>
      <c r="B306" s="43" t="s">
        <v>2398</v>
      </c>
      <c r="C306" s="43">
        <v>1</v>
      </c>
      <c r="D306" s="43" t="s">
        <v>3892</v>
      </c>
      <c r="E306" s="31">
        <v>1</v>
      </c>
      <c r="F306" s="31">
        <v>1</v>
      </c>
      <c r="G306" s="43"/>
    </row>
    <row r="307" spans="1:7" ht="14.25">
      <c r="A307" s="29"/>
      <c r="B307" s="43"/>
      <c r="C307" s="43"/>
      <c r="D307" s="43"/>
      <c r="E307" s="31"/>
      <c r="F307" s="31"/>
      <c r="G307" s="43"/>
    </row>
    <row r="308" spans="1:7" ht="15">
      <c r="A308" s="41" t="s">
        <v>359</v>
      </c>
      <c r="B308" s="43"/>
      <c r="C308" s="43"/>
      <c r="D308" s="43"/>
      <c r="E308" s="31"/>
      <c r="F308" s="31"/>
      <c r="G308" s="43"/>
    </row>
    <row r="309" spans="1:7" ht="14.25">
      <c r="A309" s="29" t="s">
        <v>2093</v>
      </c>
      <c r="B309" s="43" t="s">
        <v>2398</v>
      </c>
      <c r="C309" s="43">
        <v>1</v>
      </c>
      <c r="D309" s="43" t="s">
        <v>3892</v>
      </c>
      <c r="E309" s="31">
        <v>1</v>
      </c>
      <c r="F309" s="31">
        <v>1</v>
      </c>
      <c r="G309" s="43"/>
    </row>
    <row r="310" spans="1:7" ht="14.25">
      <c r="A310" s="29" t="s">
        <v>1062</v>
      </c>
      <c r="B310" s="43" t="s">
        <v>2398</v>
      </c>
      <c r="C310" s="43">
        <v>1</v>
      </c>
      <c r="D310" s="43" t="s">
        <v>3892</v>
      </c>
      <c r="E310" s="31">
        <v>3</v>
      </c>
      <c r="F310" s="31">
        <v>1</v>
      </c>
      <c r="G310" s="43"/>
    </row>
    <row r="311" spans="1:7" ht="14.25">
      <c r="A311" s="29" t="s">
        <v>2191</v>
      </c>
      <c r="B311" s="43" t="s">
        <v>2398</v>
      </c>
      <c r="C311" s="43">
        <v>1</v>
      </c>
      <c r="D311" s="43" t="s">
        <v>3892</v>
      </c>
      <c r="E311" s="31">
        <v>1</v>
      </c>
      <c r="F311" s="31">
        <v>1</v>
      </c>
      <c r="G311" s="43"/>
    </row>
    <row r="312" spans="1:7" ht="14.25">
      <c r="A312" s="29" t="s">
        <v>2191</v>
      </c>
      <c r="B312" s="43" t="s">
        <v>3404</v>
      </c>
      <c r="C312" s="43">
        <v>1</v>
      </c>
      <c r="D312" s="43" t="s">
        <v>3892</v>
      </c>
      <c r="E312" s="31">
        <v>1</v>
      </c>
      <c r="F312" s="31">
        <v>1</v>
      </c>
      <c r="G312" s="43"/>
    </row>
    <row r="313" spans="1:7" ht="14.25">
      <c r="A313" s="29" t="s">
        <v>2192</v>
      </c>
      <c r="B313" s="43" t="s">
        <v>1319</v>
      </c>
      <c r="C313" s="43">
        <v>1</v>
      </c>
      <c r="D313" s="43" t="s">
        <v>3892</v>
      </c>
      <c r="E313" s="31">
        <v>1</v>
      </c>
      <c r="F313" s="31">
        <v>1</v>
      </c>
      <c r="G313" s="43"/>
    </row>
    <row r="314" spans="1:7" ht="14.25">
      <c r="A314" s="29"/>
      <c r="B314" s="43"/>
      <c r="C314" s="43"/>
      <c r="D314" s="43"/>
      <c r="E314" s="31"/>
      <c r="F314" s="31"/>
      <c r="G314" s="43"/>
    </row>
    <row r="315" spans="1:7" ht="15">
      <c r="A315" s="41" t="s">
        <v>436</v>
      </c>
      <c r="B315" s="43"/>
      <c r="C315" s="43"/>
      <c r="D315" s="43"/>
      <c r="E315" s="31"/>
      <c r="F315" s="31"/>
      <c r="G315" s="43"/>
    </row>
    <row r="316" spans="1:7" ht="14.25">
      <c r="A316" s="46" t="s">
        <v>573</v>
      </c>
      <c r="B316" s="47"/>
      <c r="C316" s="47">
        <v>1</v>
      </c>
      <c r="D316" s="47" t="s">
        <v>3892</v>
      </c>
      <c r="E316" s="54"/>
      <c r="F316" s="54">
        <v>1</v>
      </c>
      <c r="G316" s="47"/>
    </row>
    <row r="317" spans="1:7" ht="25.35" customHeight="1"/>
    <row r="318" spans="1:7" ht="15.75">
      <c r="A318" s="57" t="s">
        <v>574</v>
      </c>
      <c r="B318" s="57"/>
      <c r="C318" s="57"/>
      <c r="D318" s="57"/>
      <c r="E318" s="57"/>
      <c r="F318" s="57"/>
      <c r="G318" s="57"/>
    </row>
    <row r="319" spans="1:7" ht="60">
      <c r="A319" s="40"/>
      <c r="B319" s="113" t="s">
        <v>26</v>
      </c>
      <c r="C319" s="113" t="s">
        <v>35</v>
      </c>
      <c r="D319" s="113" t="s">
        <v>3127</v>
      </c>
      <c r="E319" s="78" t="s">
        <v>28</v>
      </c>
      <c r="F319" s="78" t="s">
        <v>3841</v>
      </c>
      <c r="G319" s="113" t="s">
        <v>3352</v>
      </c>
    </row>
    <row r="320" spans="1:7" ht="15">
      <c r="A320" s="157" t="s">
        <v>271</v>
      </c>
      <c r="B320" s="42"/>
      <c r="C320" s="42"/>
      <c r="D320" s="42"/>
      <c r="E320" s="71"/>
      <c r="F320" s="71"/>
      <c r="G320" s="42"/>
    </row>
    <row r="321" spans="1:7" ht="14.25">
      <c r="A321" s="29" t="s">
        <v>738</v>
      </c>
      <c r="B321" s="43" t="s">
        <v>879</v>
      </c>
      <c r="C321" s="43">
        <v>1</v>
      </c>
      <c r="D321" s="43" t="s">
        <v>3892</v>
      </c>
      <c r="E321" s="31">
        <v>1</v>
      </c>
      <c r="F321" s="31">
        <v>1</v>
      </c>
      <c r="G321" s="43"/>
    </row>
    <row r="322" spans="1:7" ht="14.25">
      <c r="A322" s="29" t="s">
        <v>738</v>
      </c>
      <c r="B322" s="43" t="s">
        <v>1089</v>
      </c>
      <c r="C322" s="43">
        <v>1</v>
      </c>
      <c r="D322" s="43" t="s">
        <v>3843</v>
      </c>
      <c r="E322" s="31">
        <v>2</v>
      </c>
      <c r="F322" s="31">
        <v>1</v>
      </c>
      <c r="G322" s="43"/>
    </row>
    <row r="323" spans="1:7" ht="14.25">
      <c r="A323" s="29" t="s">
        <v>738</v>
      </c>
      <c r="B323" s="43" t="s">
        <v>1092</v>
      </c>
      <c r="C323" s="43">
        <v>1</v>
      </c>
      <c r="D323" s="43" t="s">
        <v>3903</v>
      </c>
      <c r="E323" s="31">
        <v>2</v>
      </c>
      <c r="F323" s="31">
        <v>1</v>
      </c>
      <c r="G323" s="43"/>
    </row>
    <row r="324" spans="1:7" ht="14.25">
      <c r="A324" s="29" t="s">
        <v>739</v>
      </c>
      <c r="B324" s="43" t="s">
        <v>1089</v>
      </c>
      <c r="C324" s="43">
        <v>1</v>
      </c>
      <c r="D324" s="43" t="s">
        <v>3843</v>
      </c>
      <c r="E324" s="31">
        <v>2</v>
      </c>
      <c r="F324" s="31">
        <v>1</v>
      </c>
      <c r="G324" s="43"/>
    </row>
    <row r="325" spans="1:7" ht="14.25">
      <c r="A325" s="29" t="s">
        <v>739</v>
      </c>
      <c r="B325" s="43" t="s">
        <v>1092</v>
      </c>
      <c r="C325" s="43">
        <v>2</v>
      </c>
      <c r="D325" s="43" t="s">
        <v>3903</v>
      </c>
      <c r="E325" s="31">
        <v>2</v>
      </c>
      <c r="F325" s="31">
        <v>1</v>
      </c>
      <c r="G325" s="43"/>
    </row>
    <row r="326" spans="1:7" ht="14.25">
      <c r="A326" s="29" t="s">
        <v>740</v>
      </c>
      <c r="B326" s="43" t="s">
        <v>879</v>
      </c>
      <c r="C326" s="43">
        <v>1</v>
      </c>
      <c r="D326" s="43" t="s">
        <v>3892</v>
      </c>
      <c r="E326" s="31">
        <v>1</v>
      </c>
      <c r="F326" s="31">
        <v>1</v>
      </c>
      <c r="G326" s="43"/>
    </row>
    <row r="327" spans="1:7" ht="14.25">
      <c r="A327" s="29" t="s">
        <v>740</v>
      </c>
      <c r="B327" s="43" t="s">
        <v>1095</v>
      </c>
      <c r="C327" s="43">
        <v>1</v>
      </c>
      <c r="D327" s="43" t="s">
        <v>3843</v>
      </c>
      <c r="E327" s="31" t="s">
        <v>652</v>
      </c>
      <c r="F327" s="31">
        <v>1</v>
      </c>
      <c r="G327" s="43"/>
    </row>
    <row r="328" spans="1:7" ht="14.25">
      <c r="A328" s="29" t="s">
        <v>740</v>
      </c>
      <c r="B328" s="43" t="s">
        <v>1096</v>
      </c>
      <c r="C328" s="43">
        <v>2</v>
      </c>
      <c r="D328" s="43" t="s">
        <v>3903</v>
      </c>
      <c r="E328" s="31" t="s">
        <v>652</v>
      </c>
      <c r="F328" s="31" t="s">
        <v>486</v>
      </c>
      <c r="G328" s="43"/>
    </row>
    <row r="329" spans="1:7" ht="14.25">
      <c r="A329" s="29" t="s">
        <v>1099</v>
      </c>
      <c r="B329" s="43" t="s">
        <v>1098</v>
      </c>
      <c r="C329" s="43">
        <v>2</v>
      </c>
      <c r="D329" s="43"/>
      <c r="E329" s="31">
        <v>6</v>
      </c>
      <c r="F329" s="31">
        <v>1</v>
      </c>
      <c r="G329" s="43"/>
    </row>
    <row r="330" spans="1:7" ht="14.25">
      <c r="A330" s="29" t="s">
        <v>1101</v>
      </c>
      <c r="B330" s="43" t="s">
        <v>1098</v>
      </c>
      <c r="C330" s="43">
        <v>2</v>
      </c>
      <c r="D330" s="43"/>
      <c r="E330" s="31">
        <v>6</v>
      </c>
      <c r="F330" s="31">
        <v>1</v>
      </c>
      <c r="G330" s="43"/>
    </row>
    <row r="331" spans="1:7" ht="14.25">
      <c r="A331" s="29" t="s">
        <v>1099</v>
      </c>
      <c r="B331" s="43" t="s">
        <v>1100</v>
      </c>
      <c r="C331" s="43">
        <v>3</v>
      </c>
      <c r="D331" s="43"/>
      <c r="E331" s="31">
        <v>6</v>
      </c>
      <c r="F331" s="31" t="s">
        <v>486</v>
      </c>
      <c r="G331" s="43"/>
    </row>
    <row r="332" spans="1:7" ht="14.25">
      <c r="A332" s="29" t="s">
        <v>1101</v>
      </c>
      <c r="B332" s="43" t="s">
        <v>1100</v>
      </c>
      <c r="C332" s="43">
        <v>1</v>
      </c>
      <c r="D332" s="43"/>
      <c r="E332" s="31">
        <v>2</v>
      </c>
      <c r="F332" s="31" t="s">
        <v>486</v>
      </c>
      <c r="G332" s="43"/>
    </row>
    <row r="333" spans="1:7" ht="14.25">
      <c r="A333" s="29" t="s">
        <v>1102</v>
      </c>
      <c r="B333" s="43" t="s">
        <v>879</v>
      </c>
      <c r="C333" s="43">
        <v>1</v>
      </c>
      <c r="D333" s="43"/>
      <c r="E333" s="31">
        <v>1</v>
      </c>
      <c r="F333" s="31">
        <v>1</v>
      </c>
      <c r="G333" s="43"/>
    </row>
    <row r="334" spans="1:7" ht="14.25">
      <c r="A334" s="29" t="s">
        <v>745</v>
      </c>
      <c r="B334" s="43" t="s">
        <v>1103</v>
      </c>
      <c r="C334" s="43"/>
      <c r="D334" s="43"/>
      <c r="E334" s="31">
        <v>3</v>
      </c>
      <c r="F334" s="31">
        <v>1</v>
      </c>
      <c r="G334" s="43"/>
    </row>
    <row r="335" spans="1:7" ht="14.25">
      <c r="A335" s="29" t="s">
        <v>744</v>
      </c>
      <c r="B335" s="43" t="s">
        <v>1092</v>
      </c>
      <c r="C335" s="43">
        <v>2</v>
      </c>
      <c r="D335" s="43"/>
      <c r="E335" s="31" t="s">
        <v>2736</v>
      </c>
      <c r="F335" s="31" t="s">
        <v>486</v>
      </c>
      <c r="G335" s="43"/>
    </row>
    <row r="336" spans="1:7" ht="14.25">
      <c r="A336" s="29" t="s">
        <v>584</v>
      </c>
      <c r="B336" s="43" t="s">
        <v>1043</v>
      </c>
      <c r="C336" s="43">
        <v>1</v>
      </c>
      <c r="D336" s="43" t="s">
        <v>3892</v>
      </c>
      <c r="E336" s="31">
        <v>1</v>
      </c>
      <c r="F336" s="31">
        <v>1</v>
      </c>
      <c r="G336" s="43"/>
    </row>
    <row r="337" spans="1:7" ht="14.25">
      <c r="A337" s="29" t="s">
        <v>2341</v>
      </c>
      <c r="B337" s="43" t="s">
        <v>1043</v>
      </c>
      <c r="C337" s="43">
        <v>1</v>
      </c>
      <c r="D337" s="43" t="s">
        <v>3892</v>
      </c>
      <c r="E337" s="31">
        <v>1</v>
      </c>
      <c r="F337" s="31">
        <v>1</v>
      </c>
      <c r="G337" s="43"/>
    </row>
    <row r="338" spans="1:7" ht="14.25">
      <c r="A338" s="29" t="s">
        <v>742</v>
      </c>
      <c r="B338" s="43" t="s">
        <v>879</v>
      </c>
      <c r="C338" s="43">
        <v>1</v>
      </c>
      <c r="D338" s="43" t="s">
        <v>3892</v>
      </c>
      <c r="E338" s="31">
        <v>1</v>
      </c>
      <c r="F338" s="31">
        <v>1</v>
      </c>
      <c r="G338" s="43"/>
    </row>
    <row r="339" spans="1:7" ht="14.25">
      <c r="A339" s="29" t="s">
        <v>743</v>
      </c>
      <c r="B339" s="43" t="s">
        <v>879</v>
      </c>
      <c r="C339" s="43">
        <v>1</v>
      </c>
      <c r="D339" s="43" t="s">
        <v>3892</v>
      </c>
      <c r="E339" s="31">
        <v>1</v>
      </c>
      <c r="F339" s="31">
        <v>1</v>
      </c>
      <c r="G339" s="43"/>
    </row>
    <row r="340" spans="1:7" ht="14.25">
      <c r="A340" s="29" t="s">
        <v>2199</v>
      </c>
      <c r="B340" s="43" t="s">
        <v>879</v>
      </c>
      <c r="C340" s="43">
        <v>1</v>
      </c>
      <c r="D340" s="43" t="s">
        <v>3892</v>
      </c>
      <c r="E340" s="31">
        <v>1</v>
      </c>
      <c r="F340" s="31">
        <v>1</v>
      </c>
      <c r="G340" s="43"/>
    </row>
    <row r="341" spans="1:7" ht="14.25">
      <c r="A341" s="29" t="s">
        <v>2200</v>
      </c>
      <c r="B341" s="43" t="s">
        <v>879</v>
      </c>
      <c r="C341" s="43">
        <v>1</v>
      </c>
      <c r="D341" s="43" t="s">
        <v>3892</v>
      </c>
      <c r="E341" s="31">
        <v>1</v>
      </c>
      <c r="F341" s="31">
        <v>1</v>
      </c>
      <c r="G341" s="43"/>
    </row>
    <row r="342" spans="1:7" ht="14.25">
      <c r="A342" s="29"/>
      <c r="B342" s="43"/>
      <c r="C342" s="43"/>
      <c r="D342" s="43"/>
      <c r="E342" s="31"/>
      <c r="F342" s="31"/>
      <c r="G342" s="43"/>
    </row>
    <row r="343" spans="1:7" ht="15">
      <c r="A343" s="41" t="s">
        <v>588</v>
      </c>
      <c r="B343" s="43"/>
      <c r="C343" s="43"/>
      <c r="D343" s="43"/>
      <c r="E343" s="31"/>
      <c r="F343" s="31"/>
      <c r="G343" s="43"/>
    </row>
    <row r="344" spans="1:7" ht="14.25">
      <c r="A344" s="29" t="s">
        <v>749</v>
      </c>
      <c r="B344" s="43" t="s">
        <v>879</v>
      </c>
      <c r="C344" s="43">
        <v>2</v>
      </c>
      <c r="D344" s="43"/>
      <c r="E344" s="31">
        <v>5</v>
      </c>
      <c r="F344" s="31">
        <v>2</v>
      </c>
      <c r="G344" s="43"/>
    </row>
    <row r="345" spans="1:7" ht="14.25">
      <c r="A345" s="29" t="s">
        <v>750</v>
      </c>
      <c r="B345" s="43" t="s">
        <v>879</v>
      </c>
      <c r="C345" s="43">
        <v>1</v>
      </c>
      <c r="D345" s="43"/>
      <c r="E345" s="31">
        <v>2</v>
      </c>
      <c r="F345" s="31"/>
      <c r="G345" s="43"/>
    </row>
    <row r="346" spans="1:7" ht="14.25">
      <c r="A346" s="29" t="s">
        <v>748</v>
      </c>
      <c r="B346" s="43" t="s">
        <v>879</v>
      </c>
      <c r="C346" s="43">
        <v>2</v>
      </c>
      <c r="D346" s="43"/>
      <c r="E346" s="31">
        <v>5</v>
      </c>
      <c r="F346" s="31">
        <v>1</v>
      </c>
      <c r="G346" s="43"/>
    </row>
    <row r="347" spans="1:7" ht="14.25">
      <c r="A347" s="29" t="s">
        <v>751</v>
      </c>
      <c r="B347" s="43" t="s">
        <v>879</v>
      </c>
      <c r="C347" s="43">
        <v>1</v>
      </c>
      <c r="D347" s="43"/>
      <c r="E347" s="31">
        <v>2</v>
      </c>
      <c r="F347" s="31"/>
      <c r="G347" s="43"/>
    </row>
    <row r="348" spans="1:7" ht="14.25">
      <c r="A348" s="29" t="s">
        <v>752</v>
      </c>
      <c r="B348" s="43" t="s">
        <v>879</v>
      </c>
      <c r="C348" s="43">
        <v>1</v>
      </c>
      <c r="D348" s="43" t="s">
        <v>3892</v>
      </c>
      <c r="E348" s="31">
        <v>3</v>
      </c>
      <c r="F348" s="31">
        <v>1</v>
      </c>
      <c r="G348" s="43"/>
    </row>
    <row r="349" spans="1:7" ht="14.25">
      <c r="A349" s="29" t="s">
        <v>1157</v>
      </c>
      <c r="B349" s="43" t="s">
        <v>879</v>
      </c>
      <c r="C349" s="43">
        <v>1</v>
      </c>
      <c r="D349" s="43"/>
      <c r="E349" s="31">
        <v>2</v>
      </c>
      <c r="F349" s="31">
        <v>1</v>
      </c>
      <c r="G349" s="43"/>
    </row>
    <row r="350" spans="1:7" ht="14.25">
      <c r="A350" s="29" t="s">
        <v>753</v>
      </c>
      <c r="B350" s="43" t="s">
        <v>879</v>
      </c>
      <c r="C350" s="43">
        <v>2</v>
      </c>
      <c r="D350" s="43"/>
      <c r="E350" s="31">
        <v>5</v>
      </c>
      <c r="F350" s="31">
        <v>1</v>
      </c>
      <c r="G350" s="43"/>
    </row>
    <row r="351" spans="1:7" ht="14.25">
      <c r="A351" s="29" t="s">
        <v>755</v>
      </c>
      <c r="B351" s="43" t="s">
        <v>879</v>
      </c>
      <c r="C351" s="43"/>
      <c r="D351" s="43"/>
      <c r="E351" s="31">
        <v>4</v>
      </c>
      <c r="F351" s="31">
        <v>2</v>
      </c>
      <c r="G351" s="43"/>
    </row>
    <row r="352" spans="1:7" ht="14.25">
      <c r="A352" s="29" t="s">
        <v>589</v>
      </c>
      <c r="B352" s="43" t="s">
        <v>1161</v>
      </c>
      <c r="C352" s="43">
        <v>2</v>
      </c>
      <c r="D352" s="43"/>
      <c r="E352" s="31">
        <v>5</v>
      </c>
      <c r="F352" s="31">
        <v>2</v>
      </c>
      <c r="G352" s="43"/>
    </row>
    <row r="353" spans="1:7" ht="14.25">
      <c r="A353" s="29" t="s">
        <v>591</v>
      </c>
      <c r="B353" s="43" t="s">
        <v>1162</v>
      </c>
      <c r="C353" s="43">
        <v>1</v>
      </c>
      <c r="D353" s="43"/>
      <c r="E353" s="31">
        <v>4</v>
      </c>
      <c r="F353" s="31">
        <v>1</v>
      </c>
      <c r="G353" s="43"/>
    </row>
    <row r="354" spans="1:7" ht="14.25">
      <c r="A354" s="29" t="s">
        <v>756</v>
      </c>
      <c r="B354" s="43" t="s">
        <v>1161</v>
      </c>
      <c r="C354" s="43">
        <v>2</v>
      </c>
      <c r="D354" s="43"/>
      <c r="E354" s="31">
        <v>4</v>
      </c>
      <c r="F354" s="31">
        <v>1</v>
      </c>
      <c r="G354" s="43"/>
    </row>
    <row r="355" spans="1:7" ht="14.25">
      <c r="A355" s="29" t="s">
        <v>1164</v>
      </c>
      <c r="B355" s="43" t="s">
        <v>1162</v>
      </c>
      <c r="C355" s="43">
        <v>2</v>
      </c>
      <c r="D355" s="43"/>
      <c r="E355" s="31">
        <v>4</v>
      </c>
      <c r="F355" s="31">
        <v>2</v>
      </c>
      <c r="G355" s="43"/>
    </row>
    <row r="356" spans="1:7" ht="14.25">
      <c r="A356" s="29" t="s">
        <v>593</v>
      </c>
      <c r="B356" s="43" t="s">
        <v>1165</v>
      </c>
      <c r="C356" s="43">
        <v>2</v>
      </c>
      <c r="D356" s="43"/>
      <c r="E356" s="31">
        <v>5</v>
      </c>
      <c r="F356" s="31"/>
      <c r="G356" s="43"/>
    </row>
    <row r="357" spans="1:7" ht="14.25">
      <c r="A357" s="29" t="s">
        <v>595</v>
      </c>
      <c r="B357" s="43" t="s">
        <v>1103</v>
      </c>
      <c r="C357" s="43">
        <v>1</v>
      </c>
      <c r="D357" s="43"/>
      <c r="E357" s="31">
        <v>4</v>
      </c>
      <c r="F357" s="31">
        <v>1</v>
      </c>
      <c r="G357" s="43"/>
    </row>
    <row r="358" spans="1:7" ht="14.25">
      <c r="A358" s="29" t="s">
        <v>758</v>
      </c>
      <c r="B358" s="43" t="s">
        <v>1165</v>
      </c>
      <c r="C358" s="43">
        <v>2</v>
      </c>
      <c r="D358" s="43"/>
      <c r="E358" s="31">
        <v>5</v>
      </c>
      <c r="F358" s="31"/>
      <c r="G358" s="43"/>
    </row>
    <row r="359" spans="1:7" ht="14.25">
      <c r="A359" s="29" t="s">
        <v>759</v>
      </c>
      <c r="B359" s="43" t="s">
        <v>1103</v>
      </c>
      <c r="C359" s="43">
        <v>1</v>
      </c>
      <c r="D359" s="43"/>
      <c r="E359" s="31">
        <v>4</v>
      </c>
      <c r="F359" s="31">
        <v>1</v>
      </c>
      <c r="G359" s="43"/>
    </row>
    <row r="360" spans="1:7" ht="14.25">
      <c r="A360" s="29"/>
      <c r="B360" s="43"/>
      <c r="C360" s="43"/>
      <c r="D360" s="43"/>
      <c r="E360" s="31"/>
      <c r="F360" s="31"/>
      <c r="G360" s="43"/>
    </row>
    <row r="361" spans="1:7" ht="15">
      <c r="A361" s="41" t="s">
        <v>597</v>
      </c>
      <c r="B361" s="43"/>
      <c r="C361" s="43"/>
      <c r="D361" s="43"/>
      <c r="E361" s="31"/>
      <c r="F361" s="31"/>
      <c r="G361" s="43"/>
    </row>
    <row r="362" spans="1:7" ht="14.25">
      <c r="A362" s="29" t="s">
        <v>598</v>
      </c>
      <c r="B362" s="43" t="s">
        <v>879</v>
      </c>
      <c r="C362" s="43">
        <v>1</v>
      </c>
      <c r="D362" s="43" t="s">
        <v>3905</v>
      </c>
      <c r="E362" s="31">
        <v>2</v>
      </c>
      <c r="F362" s="31">
        <v>1</v>
      </c>
      <c r="G362" s="43"/>
    </row>
    <row r="363" spans="1:7" ht="14.25">
      <c r="A363" s="29" t="s">
        <v>3406</v>
      </c>
      <c r="B363" s="43" t="s">
        <v>879</v>
      </c>
      <c r="C363" s="43">
        <v>1</v>
      </c>
      <c r="D363" s="43" t="s">
        <v>3905</v>
      </c>
      <c r="E363" s="31">
        <v>2</v>
      </c>
      <c r="F363" s="31">
        <v>1</v>
      </c>
      <c r="G363" s="43"/>
    </row>
    <row r="364" spans="1:7" ht="14.25">
      <c r="A364" s="29" t="s">
        <v>599</v>
      </c>
      <c r="B364" s="43" t="s">
        <v>879</v>
      </c>
      <c r="C364" s="43">
        <v>1</v>
      </c>
      <c r="D364" s="43" t="s">
        <v>3905</v>
      </c>
      <c r="E364" s="31">
        <v>2</v>
      </c>
      <c r="F364" s="31">
        <v>1</v>
      </c>
      <c r="G364" s="43"/>
    </row>
    <row r="365" spans="1:7" ht="14.25">
      <c r="A365" s="29" t="s">
        <v>3407</v>
      </c>
      <c r="B365" s="43" t="s">
        <v>879</v>
      </c>
      <c r="C365" s="43">
        <v>1</v>
      </c>
      <c r="D365" s="43" t="s">
        <v>3905</v>
      </c>
      <c r="E365" s="31">
        <v>2</v>
      </c>
      <c r="F365" s="31">
        <v>1</v>
      </c>
      <c r="G365" s="43"/>
    </row>
    <row r="366" spans="1:7" ht="14.25">
      <c r="A366" s="29" t="s">
        <v>3408</v>
      </c>
      <c r="B366" s="43" t="s">
        <v>879</v>
      </c>
      <c r="C366" s="43">
        <v>1</v>
      </c>
      <c r="D366" s="43" t="s">
        <v>3905</v>
      </c>
      <c r="E366" s="31">
        <v>2</v>
      </c>
      <c r="F366" s="31">
        <v>1</v>
      </c>
      <c r="G366" s="43"/>
    </row>
    <row r="367" spans="1:7" ht="14.25">
      <c r="A367" s="29" t="s">
        <v>3409</v>
      </c>
      <c r="B367" s="43" t="s">
        <v>879</v>
      </c>
      <c r="C367" s="43">
        <v>1</v>
      </c>
      <c r="D367" s="43" t="s">
        <v>3905</v>
      </c>
      <c r="E367" s="31">
        <v>2</v>
      </c>
      <c r="F367" s="31">
        <v>1</v>
      </c>
      <c r="G367" s="43"/>
    </row>
    <row r="368" spans="1:7" ht="14.25">
      <c r="A368" s="29" t="s">
        <v>3410</v>
      </c>
      <c r="B368" s="43" t="s">
        <v>879</v>
      </c>
      <c r="C368" s="43">
        <v>3</v>
      </c>
      <c r="D368" s="43" t="s">
        <v>3905</v>
      </c>
      <c r="E368" s="31">
        <v>5</v>
      </c>
      <c r="F368" s="31">
        <v>3</v>
      </c>
      <c r="G368" s="43"/>
    </row>
    <row r="369" spans="1:7" ht="14.25">
      <c r="A369" s="29" t="s">
        <v>3412</v>
      </c>
      <c r="B369" s="43" t="s">
        <v>879</v>
      </c>
      <c r="C369" s="43">
        <v>3</v>
      </c>
      <c r="D369" s="43" t="s">
        <v>3905</v>
      </c>
      <c r="E369" s="31">
        <v>5</v>
      </c>
      <c r="F369" s="31">
        <v>3</v>
      </c>
      <c r="G369" s="43"/>
    </row>
    <row r="370" spans="1:7" ht="14.25">
      <c r="A370" s="29" t="s">
        <v>600</v>
      </c>
      <c r="B370" s="43" t="s">
        <v>879</v>
      </c>
      <c r="C370" s="43">
        <v>1</v>
      </c>
      <c r="D370" s="43" t="s">
        <v>3859</v>
      </c>
      <c r="E370" s="31">
        <v>3</v>
      </c>
      <c r="F370" s="31">
        <v>1</v>
      </c>
      <c r="G370" s="43"/>
    </row>
    <row r="371" spans="1:7" ht="14.25">
      <c r="A371" s="29" t="s">
        <v>1697</v>
      </c>
      <c r="B371" s="43" t="s">
        <v>879</v>
      </c>
      <c r="C371" s="43">
        <v>1</v>
      </c>
      <c r="D371" s="43" t="s">
        <v>3859</v>
      </c>
      <c r="E371" s="31">
        <v>4</v>
      </c>
      <c r="F371" s="31">
        <v>2</v>
      </c>
      <c r="G371" s="43"/>
    </row>
    <row r="372" spans="1:7" ht="14.25">
      <c r="A372" s="29" t="s">
        <v>601</v>
      </c>
      <c r="B372" s="43" t="s">
        <v>879</v>
      </c>
      <c r="C372" s="43">
        <v>1</v>
      </c>
      <c r="D372" s="43" t="s">
        <v>3859</v>
      </c>
      <c r="E372" s="31">
        <v>3</v>
      </c>
      <c r="F372" s="31">
        <v>1</v>
      </c>
      <c r="G372" s="43"/>
    </row>
    <row r="373" spans="1:7" ht="14.25">
      <c r="A373" s="29" t="s">
        <v>1698</v>
      </c>
      <c r="B373" s="43" t="s">
        <v>879</v>
      </c>
      <c r="C373" s="43">
        <v>1</v>
      </c>
      <c r="D373" s="43" t="s">
        <v>3859</v>
      </c>
      <c r="E373" s="31">
        <v>4</v>
      </c>
      <c r="F373" s="31">
        <v>2</v>
      </c>
      <c r="G373" s="43"/>
    </row>
    <row r="374" spans="1:7" ht="14.25">
      <c r="A374" s="29" t="s">
        <v>602</v>
      </c>
      <c r="B374" s="43" t="s">
        <v>879</v>
      </c>
      <c r="C374" s="43">
        <v>1</v>
      </c>
      <c r="D374" s="43" t="s">
        <v>3859</v>
      </c>
      <c r="E374" s="31">
        <v>13</v>
      </c>
      <c r="F374" s="31">
        <v>13</v>
      </c>
      <c r="G374" s="43"/>
    </row>
    <row r="375" spans="1:7" ht="14.25">
      <c r="A375" s="29" t="s">
        <v>765</v>
      </c>
      <c r="B375" s="43" t="s">
        <v>879</v>
      </c>
      <c r="C375" s="43">
        <v>1</v>
      </c>
      <c r="D375" s="43" t="s">
        <v>3859</v>
      </c>
      <c r="E375" s="31" t="s">
        <v>3973</v>
      </c>
      <c r="F375" s="31" t="s">
        <v>3973</v>
      </c>
      <c r="G375" s="43"/>
    </row>
    <row r="376" spans="1:7" ht="14.25">
      <c r="A376" s="29" t="s">
        <v>606</v>
      </c>
      <c r="B376" s="43" t="s">
        <v>879</v>
      </c>
      <c r="C376" s="43">
        <v>1</v>
      </c>
      <c r="D376" s="43" t="s">
        <v>3859</v>
      </c>
      <c r="E376" s="31">
        <v>24</v>
      </c>
      <c r="F376" s="31">
        <v>24</v>
      </c>
      <c r="G376" s="43"/>
    </row>
    <row r="377" spans="1:7" ht="14.25">
      <c r="A377" s="29" t="s">
        <v>768</v>
      </c>
      <c r="B377" s="43" t="s">
        <v>879</v>
      </c>
      <c r="C377" s="43">
        <v>1</v>
      </c>
      <c r="D377" s="43" t="s">
        <v>3859</v>
      </c>
      <c r="E377" s="31" t="s">
        <v>3974</v>
      </c>
      <c r="F377" s="31" t="s">
        <v>3974</v>
      </c>
      <c r="G377" s="43"/>
    </row>
    <row r="378" spans="1:7" ht="14.25">
      <c r="A378" s="29" t="s">
        <v>608</v>
      </c>
      <c r="B378" s="43" t="s">
        <v>879</v>
      </c>
      <c r="C378" s="43">
        <v>1</v>
      </c>
      <c r="D378" s="43" t="s">
        <v>3859</v>
      </c>
      <c r="E378" s="31">
        <v>5</v>
      </c>
      <c r="F378" s="31">
        <v>5</v>
      </c>
      <c r="G378" s="43"/>
    </row>
    <row r="379" spans="1:7" ht="14.25">
      <c r="A379" s="29" t="s">
        <v>609</v>
      </c>
      <c r="B379" s="43" t="s">
        <v>879</v>
      </c>
      <c r="C379" s="43">
        <v>3</v>
      </c>
      <c r="D379" s="43" t="s">
        <v>3859</v>
      </c>
      <c r="E379" s="31">
        <v>14</v>
      </c>
      <c r="F379" s="31">
        <v>11</v>
      </c>
      <c r="G379" s="43"/>
    </row>
    <row r="380" spans="1:7" ht="14.25">
      <c r="A380" s="29" t="s">
        <v>772</v>
      </c>
      <c r="B380" s="43" t="s">
        <v>879</v>
      </c>
      <c r="C380" s="43">
        <v>1</v>
      </c>
      <c r="D380" s="43" t="s">
        <v>3905</v>
      </c>
      <c r="E380" s="31">
        <v>2</v>
      </c>
      <c r="F380" s="31">
        <v>1</v>
      </c>
      <c r="G380" s="43"/>
    </row>
    <row r="381" spans="1:7" ht="14.25">
      <c r="A381" s="29" t="s">
        <v>773</v>
      </c>
      <c r="B381" s="43" t="s">
        <v>879</v>
      </c>
      <c r="C381" s="43">
        <v>1</v>
      </c>
      <c r="D381" s="43" t="s">
        <v>3905</v>
      </c>
      <c r="E381" s="31">
        <v>2</v>
      </c>
      <c r="F381" s="31">
        <v>1</v>
      </c>
      <c r="G381" s="43"/>
    </row>
    <row r="382" spans="1:7" ht="28.5">
      <c r="A382" s="53" t="s">
        <v>774</v>
      </c>
      <c r="B382" s="43" t="s">
        <v>879</v>
      </c>
      <c r="C382" s="43">
        <v>1</v>
      </c>
      <c r="D382" s="43" t="s">
        <v>3905</v>
      </c>
      <c r="E382" s="31">
        <v>3</v>
      </c>
      <c r="F382" s="31">
        <v>1</v>
      </c>
      <c r="G382" s="43"/>
    </row>
    <row r="383" spans="1:7" ht="14.25">
      <c r="A383" s="29" t="s">
        <v>770</v>
      </c>
      <c r="B383" s="43" t="s">
        <v>879</v>
      </c>
      <c r="C383" s="43">
        <v>1</v>
      </c>
      <c r="D383" s="43" t="s">
        <v>3905</v>
      </c>
      <c r="E383" s="31">
        <v>2</v>
      </c>
      <c r="F383" s="31">
        <v>1</v>
      </c>
      <c r="G383" s="43"/>
    </row>
    <row r="384" spans="1:7" ht="14.25">
      <c r="A384" s="29" t="s">
        <v>771</v>
      </c>
      <c r="B384" s="43" t="s">
        <v>879</v>
      </c>
      <c r="C384" s="43">
        <v>1</v>
      </c>
      <c r="D384" s="43" t="s">
        <v>3905</v>
      </c>
      <c r="E384" s="31">
        <v>2</v>
      </c>
      <c r="F384" s="31">
        <v>1</v>
      </c>
      <c r="G384" s="43"/>
    </row>
    <row r="385" spans="1:7" ht="14.25">
      <c r="A385" s="29"/>
      <c r="B385" s="43"/>
      <c r="C385" s="43"/>
      <c r="D385" s="43"/>
      <c r="E385" s="31"/>
      <c r="F385" s="31"/>
      <c r="G385" s="43"/>
    </row>
    <row r="386" spans="1:7" ht="15">
      <c r="A386" s="41" t="s">
        <v>512</v>
      </c>
      <c r="B386" s="43"/>
      <c r="C386" s="43"/>
      <c r="D386" s="43"/>
      <c r="E386" s="31"/>
      <c r="F386" s="31"/>
      <c r="G386" s="43"/>
    </row>
    <row r="387" spans="1:7" ht="14.25">
      <c r="A387" s="29" t="s">
        <v>616</v>
      </c>
      <c r="B387" s="43" t="s">
        <v>879</v>
      </c>
      <c r="C387" s="43">
        <v>1</v>
      </c>
      <c r="D387" s="43" t="s">
        <v>3859</v>
      </c>
      <c r="E387" s="31">
        <v>33</v>
      </c>
      <c r="F387" s="31">
        <v>33</v>
      </c>
      <c r="G387" s="43"/>
    </row>
    <row r="388" spans="1:7" ht="14.25">
      <c r="A388" s="29" t="s">
        <v>617</v>
      </c>
      <c r="B388" s="43" t="s">
        <v>879</v>
      </c>
      <c r="C388" s="43">
        <v>1</v>
      </c>
      <c r="D388" s="43" t="s">
        <v>3859</v>
      </c>
      <c r="E388" s="31">
        <v>64</v>
      </c>
      <c r="F388" s="31">
        <v>64</v>
      </c>
      <c r="G388" s="43"/>
    </row>
    <row r="389" spans="1:7" ht="14.25">
      <c r="A389" s="29" t="s">
        <v>775</v>
      </c>
      <c r="B389" s="43" t="s">
        <v>879</v>
      </c>
      <c r="C389" s="43">
        <v>1</v>
      </c>
      <c r="D389" s="43" t="s">
        <v>3859</v>
      </c>
      <c r="E389" s="31">
        <v>62</v>
      </c>
      <c r="F389" s="31">
        <v>62</v>
      </c>
      <c r="G389" s="43"/>
    </row>
    <row r="390" spans="1:7" ht="14.25">
      <c r="A390" s="29" t="s">
        <v>776</v>
      </c>
      <c r="B390" s="43" t="s">
        <v>879</v>
      </c>
      <c r="C390" s="43">
        <v>1</v>
      </c>
      <c r="D390" s="43" t="s">
        <v>3859</v>
      </c>
      <c r="E390" s="31">
        <v>122</v>
      </c>
      <c r="F390" s="31">
        <v>122</v>
      </c>
      <c r="G390" s="43"/>
    </row>
    <row r="391" spans="1:7" ht="14.25">
      <c r="A391" s="29" t="s">
        <v>618</v>
      </c>
      <c r="B391" s="43" t="s">
        <v>879</v>
      </c>
      <c r="C391" s="43">
        <v>1</v>
      </c>
      <c r="D391" s="43"/>
      <c r="E391" s="31">
        <v>5</v>
      </c>
      <c r="F391" s="31">
        <v>5</v>
      </c>
      <c r="G391" s="43"/>
    </row>
    <row r="392" spans="1:7" ht="14.25">
      <c r="A392" s="29" t="s">
        <v>619</v>
      </c>
      <c r="B392" s="43" t="s">
        <v>879</v>
      </c>
      <c r="C392" s="43">
        <v>3</v>
      </c>
      <c r="D392" s="43"/>
      <c r="E392" s="31">
        <v>14</v>
      </c>
      <c r="F392" s="31">
        <v>11</v>
      </c>
      <c r="G392" s="43"/>
    </row>
    <row r="393" spans="1:7" ht="14.25">
      <c r="A393" s="29"/>
      <c r="B393" s="43"/>
      <c r="C393" s="43"/>
      <c r="D393" s="43"/>
      <c r="E393" s="31"/>
      <c r="F393" s="31"/>
      <c r="G393" s="43"/>
    </row>
    <row r="394" spans="1:7" ht="15">
      <c r="A394" s="41" t="s">
        <v>569</v>
      </c>
      <c r="B394" s="43"/>
      <c r="C394" s="43"/>
      <c r="D394" s="43"/>
      <c r="E394" s="31"/>
      <c r="F394" s="31"/>
      <c r="G394" s="43"/>
    </row>
    <row r="395" spans="1:7" ht="14.25">
      <c r="A395" s="29" t="s">
        <v>3414</v>
      </c>
      <c r="B395" s="43" t="s">
        <v>879</v>
      </c>
      <c r="C395" s="43">
        <v>1</v>
      </c>
      <c r="D395" s="43" t="s">
        <v>3892</v>
      </c>
      <c r="E395" s="31">
        <v>1</v>
      </c>
      <c r="F395" s="31">
        <v>1</v>
      </c>
      <c r="G395" s="43"/>
    </row>
    <row r="396" spans="1:7" ht="14.25">
      <c r="A396" s="29" t="s">
        <v>3415</v>
      </c>
      <c r="B396" s="43" t="s">
        <v>879</v>
      </c>
      <c r="C396" s="43">
        <v>1</v>
      </c>
      <c r="D396" s="43" t="s">
        <v>3892</v>
      </c>
      <c r="E396" s="31">
        <v>1</v>
      </c>
      <c r="F396" s="31">
        <v>1</v>
      </c>
      <c r="G396" s="43"/>
    </row>
    <row r="397" spans="1:7" ht="14.25">
      <c r="A397" s="29" t="s">
        <v>3416</v>
      </c>
      <c r="B397" s="43" t="s">
        <v>879</v>
      </c>
      <c r="C397" s="43">
        <v>1</v>
      </c>
      <c r="D397" s="43" t="s">
        <v>3892</v>
      </c>
      <c r="E397" s="31">
        <v>1</v>
      </c>
      <c r="F397" s="31">
        <v>1</v>
      </c>
      <c r="G397" s="43"/>
    </row>
    <row r="398" spans="1:7" ht="14.25">
      <c r="A398" s="29" t="s">
        <v>3417</v>
      </c>
      <c r="B398" s="43" t="s">
        <v>879</v>
      </c>
      <c r="C398" s="43">
        <v>1</v>
      </c>
      <c r="D398" s="43" t="s">
        <v>3892</v>
      </c>
      <c r="E398" s="31">
        <v>1</v>
      </c>
      <c r="F398" s="31">
        <v>1</v>
      </c>
      <c r="G398" s="43"/>
    </row>
    <row r="399" spans="1:7" ht="14.25">
      <c r="A399" s="29"/>
      <c r="B399" s="43"/>
      <c r="C399" s="43"/>
      <c r="D399" s="43"/>
      <c r="E399" s="31"/>
      <c r="F399" s="31"/>
      <c r="G399" s="43"/>
    </row>
    <row r="400" spans="1:7" ht="15">
      <c r="A400" s="41" t="s">
        <v>436</v>
      </c>
      <c r="B400" s="43"/>
      <c r="C400" s="43"/>
      <c r="D400" s="43"/>
      <c r="E400" s="31"/>
      <c r="F400" s="31"/>
      <c r="G400" s="43"/>
    </row>
    <row r="401" spans="1:7" ht="14.25">
      <c r="A401" s="29" t="s">
        <v>620</v>
      </c>
      <c r="B401" s="43" t="s">
        <v>356</v>
      </c>
      <c r="C401" s="43"/>
      <c r="D401" s="43"/>
      <c r="E401" s="31"/>
      <c r="F401" s="31">
        <v>31</v>
      </c>
      <c r="G401" s="43"/>
    </row>
    <row r="402" spans="1:7" ht="14.25">
      <c r="A402" s="29" t="s">
        <v>621</v>
      </c>
      <c r="B402" s="43" t="s">
        <v>356</v>
      </c>
      <c r="C402" s="43"/>
      <c r="D402" s="43"/>
      <c r="E402" s="31"/>
      <c r="F402" s="31">
        <v>13</v>
      </c>
      <c r="G402" s="43"/>
    </row>
    <row r="403" spans="1:7" ht="14.25">
      <c r="A403" s="29" t="s">
        <v>534</v>
      </c>
      <c r="B403" s="43" t="s">
        <v>1230</v>
      </c>
      <c r="C403" s="43"/>
      <c r="D403" s="43"/>
      <c r="E403" s="31"/>
      <c r="F403" s="31">
        <v>97</v>
      </c>
      <c r="G403" s="43"/>
    </row>
    <row r="404" spans="1:7" ht="14.25">
      <c r="A404" s="46" t="s">
        <v>535</v>
      </c>
      <c r="B404" s="47" t="s">
        <v>1230</v>
      </c>
      <c r="C404" s="47"/>
      <c r="D404" s="47"/>
      <c r="E404" s="54"/>
      <c r="F404" s="54">
        <v>201</v>
      </c>
      <c r="G404" s="47"/>
    </row>
    <row r="405" spans="1:7" ht="19.350000000000001" customHeight="1"/>
    <row r="406" spans="1:7" ht="15.75">
      <c r="A406" s="57" t="s">
        <v>3910</v>
      </c>
      <c r="B406" s="57"/>
      <c r="C406" s="57"/>
      <c r="D406" s="57"/>
      <c r="E406" s="57"/>
      <c r="F406" s="57"/>
      <c r="G406" s="57"/>
    </row>
    <row r="407" spans="1:7" ht="15">
      <c r="A407" s="40" t="s">
        <v>24</v>
      </c>
      <c r="B407" s="135" t="s">
        <v>3911</v>
      </c>
      <c r="C407" s="135"/>
      <c r="D407" s="135"/>
      <c r="E407" s="244" t="s">
        <v>3912</v>
      </c>
      <c r="F407" s="244"/>
      <c r="G407" s="244"/>
    </row>
    <row r="408" spans="1:7" ht="14.25">
      <c r="A408" s="242" t="s">
        <v>3913</v>
      </c>
      <c r="B408" s="245" t="s">
        <v>3914</v>
      </c>
      <c r="C408" s="245"/>
      <c r="D408" s="245"/>
      <c r="E408" s="246" t="s">
        <v>3915</v>
      </c>
      <c r="F408" s="246"/>
      <c r="G408" s="246"/>
    </row>
    <row r="409" spans="1:7" ht="14.25">
      <c r="A409" s="29" t="s">
        <v>3913</v>
      </c>
      <c r="B409" s="103" t="s">
        <v>3916</v>
      </c>
      <c r="C409" s="103"/>
      <c r="D409" s="103"/>
      <c r="E409" s="247" t="s">
        <v>3917</v>
      </c>
      <c r="F409" s="247"/>
      <c r="G409" s="247"/>
    </row>
    <row r="410" spans="1:7" ht="14.25">
      <c r="A410" s="29" t="s">
        <v>3918</v>
      </c>
      <c r="B410" s="103" t="s">
        <v>3919</v>
      </c>
      <c r="C410" s="103"/>
      <c r="D410" s="103"/>
      <c r="E410" s="247" t="s">
        <v>3975</v>
      </c>
      <c r="F410" s="247"/>
      <c r="G410" s="247"/>
    </row>
    <row r="411" spans="1:7" ht="14.25">
      <c r="A411" s="29" t="s">
        <v>3918</v>
      </c>
      <c r="B411" s="103" t="s">
        <v>3921</v>
      </c>
      <c r="C411" s="103"/>
      <c r="D411" s="103"/>
      <c r="E411" s="247" t="s">
        <v>3976</v>
      </c>
      <c r="F411" s="247"/>
      <c r="G411" s="247"/>
    </row>
    <row r="412" spans="1:7" ht="14.25">
      <c r="A412" s="29" t="s">
        <v>3923</v>
      </c>
      <c r="B412" s="103" t="s">
        <v>3924</v>
      </c>
      <c r="C412" s="103"/>
      <c r="D412" s="103"/>
      <c r="E412" s="247" t="s">
        <v>3977</v>
      </c>
      <c r="F412" s="247"/>
      <c r="G412" s="247"/>
    </row>
    <row r="413" spans="1:7" ht="14.25">
      <c r="A413" s="29" t="s">
        <v>3923</v>
      </c>
      <c r="B413" s="103" t="s">
        <v>3926</v>
      </c>
      <c r="C413" s="103"/>
      <c r="D413" s="103"/>
      <c r="E413" s="247" t="s">
        <v>3978</v>
      </c>
      <c r="F413" s="247"/>
      <c r="G413" s="247"/>
    </row>
    <row r="414" spans="1:7" ht="14.25">
      <c r="A414" s="29" t="s">
        <v>3923</v>
      </c>
      <c r="B414" s="103" t="s">
        <v>3928</v>
      </c>
      <c r="C414" s="103"/>
      <c r="D414" s="103"/>
      <c r="E414" s="247" t="s">
        <v>3979</v>
      </c>
      <c r="F414" s="247"/>
      <c r="G414" s="247"/>
    </row>
    <row r="415" spans="1:7" ht="14.25">
      <c r="A415" s="29" t="s">
        <v>3930</v>
      </c>
      <c r="B415" s="103" t="s">
        <v>3924</v>
      </c>
      <c r="C415" s="103"/>
      <c r="D415" s="103"/>
      <c r="E415" s="247" t="s">
        <v>3980</v>
      </c>
      <c r="F415" s="247"/>
      <c r="G415" s="247"/>
    </row>
    <row r="416" spans="1:7" ht="14.25">
      <c r="A416" s="29" t="s">
        <v>3930</v>
      </c>
      <c r="B416" s="103" t="s">
        <v>3926</v>
      </c>
      <c r="C416" s="103"/>
      <c r="D416" s="103"/>
      <c r="E416" s="247" t="s">
        <v>3981</v>
      </c>
      <c r="F416" s="247"/>
      <c r="G416" s="247"/>
    </row>
    <row r="417" spans="1:7" ht="14.25">
      <c r="A417" s="29" t="s">
        <v>3930</v>
      </c>
      <c r="B417" s="103" t="s">
        <v>3928</v>
      </c>
      <c r="C417" s="103"/>
      <c r="D417" s="103"/>
      <c r="E417" s="247" t="s">
        <v>3982</v>
      </c>
      <c r="F417" s="247"/>
      <c r="G417" s="247"/>
    </row>
    <row r="418" spans="1:7" ht="14.25">
      <c r="A418" s="29" t="s">
        <v>3934</v>
      </c>
      <c r="B418" s="103" t="s">
        <v>3924</v>
      </c>
      <c r="C418" s="103"/>
      <c r="D418" s="103"/>
      <c r="E418" s="247" t="s">
        <v>3983</v>
      </c>
      <c r="F418" s="247"/>
      <c r="G418" s="247"/>
    </row>
    <row r="419" spans="1:7" ht="14.25">
      <c r="A419" s="29" t="s">
        <v>3934</v>
      </c>
      <c r="B419" s="103" t="s">
        <v>3926</v>
      </c>
      <c r="C419" s="103"/>
      <c r="D419" s="103"/>
      <c r="E419" s="247" t="s">
        <v>3984</v>
      </c>
      <c r="F419" s="247"/>
      <c r="G419" s="247"/>
    </row>
    <row r="420" spans="1:7" ht="14.25">
      <c r="A420" s="29" t="s">
        <v>3934</v>
      </c>
      <c r="B420" s="103" t="s">
        <v>3928</v>
      </c>
      <c r="C420" s="103"/>
      <c r="D420" s="103"/>
      <c r="E420" s="247" t="s">
        <v>3985</v>
      </c>
      <c r="F420" s="247"/>
      <c r="G420" s="247"/>
    </row>
    <row r="421" spans="1:7" ht="14.25">
      <c r="A421" s="29" t="s">
        <v>3936</v>
      </c>
      <c r="B421" s="103" t="s">
        <v>3924</v>
      </c>
      <c r="C421" s="103"/>
      <c r="D421" s="103"/>
      <c r="E421" s="247" t="s">
        <v>3980</v>
      </c>
      <c r="F421" s="247"/>
      <c r="G421" s="247"/>
    </row>
    <row r="422" spans="1:7" ht="14.25">
      <c r="A422" s="29" t="s">
        <v>3936</v>
      </c>
      <c r="B422" s="103" t="s">
        <v>3926</v>
      </c>
      <c r="C422" s="103"/>
      <c r="D422" s="103"/>
      <c r="E422" s="247" t="s">
        <v>3981</v>
      </c>
      <c r="F422" s="247"/>
      <c r="G422" s="247"/>
    </row>
    <row r="423" spans="1:7" ht="14.25">
      <c r="A423" s="29" t="s">
        <v>3936</v>
      </c>
      <c r="B423" s="103" t="s">
        <v>3928</v>
      </c>
      <c r="C423" s="103"/>
      <c r="D423" s="103"/>
      <c r="E423" s="247" t="s">
        <v>3982</v>
      </c>
      <c r="F423" s="247"/>
      <c r="G423" s="247"/>
    </row>
    <row r="424" spans="1:7" ht="14.25">
      <c r="A424" s="29" t="s">
        <v>3937</v>
      </c>
      <c r="B424" s="103" t="s">
        <v>3924</v>
      </c>
      <c r="C424" s="103"/>
      <c r="D424" s="103"/>
      <c r="E424" s="247" t="s">
        <v>3980</v>
      </c>
      <c r="F424" s="247"/>
      <c r="G424" s="247"/>
    </row>
    <row r="425" spans="1:7" ht="14.25">
      <c r="A425" s="29" t="s">
        <v>3937</v>
      </c>
      <c r="B425" s="103" t="s">
        <v>3926</v>
      </c>
      <c r="C425" s="103"/>
      <c r="D425" s="103"/>
      <c r="E425" s="247" t="s">
        <v>3981</v>
      </c>
      <c r="F425" s="247"/>
      <c r="G425" s="247"/>
    </row>
    <row r="426" spans="1:7" ht="14.25">
      <c r="A426" s="29" t="s">
        <v>3937</v>
      </c>
      <c r="B426" s="103" t="s">
        <v>3928</v>
      </c>
      <c r="C426" s="103"/>
      <c r="D426" s="103"/>
      <c r="E426" s="247" t="s">
        <v>3982</v>
      </c>
      <c r="F426" s="247"/>
      <c r="G426" s="247"/>
    </row>
    <row r="427" spans="1:7" ht="14.25">
      <c r="A427" s="29" t="s">
        <v>3938</v>
      </c>
      <c r="B427" s="103"/>
      <c r="C427" s="103"/>
      <c r="D427" s="103"/>
      <c r="E427" s="247" t="s">
        <v>3986</v>
      </c>
      <c r="F427" s="247"/>
      <c r="G427" s="247"/>
    </row>
    <row r="428" spans="1:7" ht="14.25">
      <c r="A428" s="46" t="s">
        <v>3940</v>
      </c>
      <c r="B428" s="248"/>
      <c r="C428" s="248"/>
      <c r="D428" s="248"/>
      <c r="E428" s="249" t="s">
        <v>3986</v>
      </c>
      <c r="F428" s="249"/>
      <c r="G428" s="249"/>
    </row>
  </sheetData>
  <mergeCells count="71">
    <mergeCell ref="B427:D427"/>
    <mergeCell ref="E427:G427"/>
    <mergeCell ref="B428:D428"/>
    <mergeCell ref="E428:G428"/>
    <mergeCell ref="B424:D424"/>
    <mergeCell ref="E424:G424"/>
    <mergeCell ref="B425:D425"/>
    <mergeCell ref="E425:G425"/>
    <mergeCell ref="B426:D426"/>
    <mergeCell ref="E426:G426"/>
    <mergeCell ref="B421:D421"/>
    <mergeCell ref="E421:G421"/>
    <mergeCell ref="B422:D422"/>
    <mergeCell ref="E422:G422"/>
    <mergeCell ref="B423:D423"/>
    <mergeCell ref="E423:G423"/>
    <mergeCell ref="B418:D418"/>
    <mergeCell ref="E418:G418"/>
    <mergeCell ref="B419:D419"/>
    <mergeCell ref="E419:G419"/>
    <mergeCell ref="B420:D420"/>
    <mergeCell ref="E420:G420"/>
    <mergeCell ref="B415:D415"/>
    <mergeCell ref="E415:G415"/>
    <mergeCell ref="B416:D416"/>
    <mergeCell ref="E416:G416"/>
    <mergeCell ref="B417:D417"/>
    <mergeCell ref="E417:G417"/>
    <mergeCell ref="B412:D412"/>
    <mergeCell ref="E412:G412"/>
    <mergeCell ref="B413:D413"/>
    <mergeCell ref="E413:G413"/>
    <mergeCell ref="B414:D414"/>
    <mergeCell ref="E414:G414"/>
    <mergeCell ref="B409:D409"/>
    <mergeCell ref="E409:G409"/>
    <mergeCell ref="B410:D410"/>
    <mergeCell ref="E410:G410"/>
    <mergeCell ref="B411:D411"/>
    <mergeCell ref="E411:G411"/>
    <mergeCell ref="A283:B283"/>
    <mergeCell ref="A318:G318"/>
    <mergeCell ref="A406:G406"/>
    <mergeCell ref="B407:D407"/>
    <mergeCell ref="E407:G407"/>
    <mergeCell ref="B408:D408"/>
    <mergeCell ref="E408:G408"/>
    <mergeCell ref="A21:G21"/>
    <mergeCell ref="A65:B65"/>
    <mergeCell ref="A129:B129"/>
    <mergeCell ref="A175:G175"/>
    <mergeCell ref="A205:B205"/>
    <mergeCell ref="A242:G242"/>
    <mergeCell ref="C14:G14"/>
    <mergeCell ref="C15:G15"/>
    <mergeCell ref="C16:G16"/>
    <mergeCell ref="B17:G17"/>
    <mergeCell ref="B18:G18"/>
    <mergeCell ref="B19:G19"/>
    <mergeCell ref="C8:G8"/>
    <mergeCell ref="C9:G9"/>
    <mergeCell ref="C10:G10"/>
    <mergeCell ref="C11:G11"/>
    <mergeCell ref="C12:G12"/>
    <mergeCell ref="C13:G13"/>
    <mergeCell ref="A1:G1"/>
    <mergeCell ref="A2:G2"/>
    <mergeCell ref="A4:G4"/>
    <mergeCell ref="B5:G5"/>
    <mergeCell ref="B6:G6"/>
    <mergeCell ref="B7:G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heetViews>
  <sheetFormatPr defaultRowHeight="12.75"/>
  <cols>
    <col min="1" max="1" width="18.5" customWidth="1"/>
    <col min="2" max="2" width="18.25" customWidth="1"/>
    <col min="3" max="3" width="8.25" style="24" customWidth="1"/>
    <col min="4" max="4" width="8.625" style="24" customWidth="1"/>
    <col min="5" max="5" width="25.125" customWidth="1"/>
    <col min="6" max="1024" width="10.75" customWidth="1"/>
  </cols>
  <sheetData>
    <row r="1" spans="1:5" s="23" customFormat="1" ht="20.25">
      <c r="A1" s="36" t="s">
        <v>156</v>
      </c>
      <c r="B1" s="36"/>
      <c r="C1" s="36"/>
      <c r="D1" s="36"/>
      <c r="E1" s="36"/>
    </row>
    <row r="2" spans="1:5" ht="14.25"/>
    <row r="3" spans="1:5" ht="14.25">
      <c r="A3" t="s">
        <v>157</v>
      </c>
    </row>
    <row r="4" spans="1:5" ht="14.25"/>
    <row r="5" spans="1:5" s="28" customFormat="1" ht="58.9" customHeight="1">
      <c r="A5" s="25" t="s">
        <v>158</v>
      </c>
      <c r="B5" s="25" t="s">
        <v>159</v>
      </c>
      <c r="C5" s="26" t="s">
        <v>160</v>
      </c>
      <c r="D5" s="26" t="s">
        <v>161</v>
      </c>
      <c r="E5" s="27" t="s">
        <v>162</v>
      </c>
    </row>
    <row r="6" spans="1:5" ht="14.25">
      <c r="A6" s="29" t="s">
        <v>163</v>
      </c>
      <c r="B6" s="29"/>
      <c r="C6" s="30" t="str">
        <f>DEC2HEX(6)</f>
        <v>6</v>
      </c>
      <c r="D6" s="31">
        <v>6</v>
      </c>
      <c r="E6" s="32" t="s">
        <v>164</v>
      </c>
    </row>
    <row r="7" spans="1:5" ht="14.25">
      <c r="A7" s="29" t="s">
        <v>165</v>
      </c>
      <c r="B7" s="29"/>
      <c r="C7" s="30" t="str">
        <f>DEC2HEX(15)</f>
        <v>F</v>
      </c>
      <c r="D7" s="31">
        <v>5</v>
      </c>
      <c r="E7" s="32" t="s">
        <v>166</v>
      </c>
    </row>
    <row r="8" spans="1:5" ht="14.25">
      <c r="A8" s="29" t="s">
        <v>167</v>
      </c>
      <c r="B8" s="29"/>
      <c r="C8" s="33" t="str">
        <f>DEC2HEX(16)</f>
        <v>10</v>
      </c>
      <c r="D8" s="31">
        <v>2</v>
      </c>
      <c r="E8" s="32" t="s">
        <v>168</v>
      </c>
    </row>
    <row r="9" spans="1:5" ht="14.25">
      <c r="A9" s="29" t="s">
        <v>169</v>
      </c>
      <c r="B9" s="29" t="s">
        <v>170</v>
      </c>
      <c r="C9" s="30" t="str">
        <f>DEC2HEX(21)</f>
        <v>15</v>
      </c>
      <c r="D9" s="31">
        <v>1</v>
      </c>
      <c r="E9" s="32" t="s">
        <v>171</v>
      </c>
    </row>
    <row r="10" spans="1:5" ht="14.25">
      <c r="A10" s="29" t="s">
        <v>172</v>
      </c>
      <c r="B10" s="29" t="s">
        <v>173</v>
      </c>
      <c r="C10" s="30">
        <v>15</v>
      </c>
      <c r="D10" s="31">
        <v>2</v>
      </c>
      <c r="E10" s="32" t="s">
        <v>174</v>
      </c>
    </row>
    <row r="11" spans="1:5" ht="14.25">
      <c r="A11" s="29" t="s">
        <v>175</v>
      </c>
      <c r="B11" s="29" t="s">
        <v>176</v>
      </c>
      <c r="C11" s="30">
        <v>15</v>
      </c>
      <c r="D11" s="31">
        <v>30</v>
      </c>
      <c r="E11" s="32" t="s">
        <v>177</v>
      </c>
    </row>
    <row r="12" spans="1:5" ht="14.25">
      <c r="A12" s="29" t="s">
        <v>178</v>
      </c>
      <c r="B12" s="29" t="s">
        <v>179</v>
      </c>
      <c r="C12" s="30">
        <v>17</v>
      </c>
      <c r="D12" s="31" t="s">
        <v>180</v>
      </c>
      <c r="E12" s="32" t="s">
        <v>181</v>
      </c>
    </row>
    <row r="13" spans="1:5" ht="14.25">
      <c r="A13" s="29" t="s">
        <v>182</v>
      </c>
      <c r="B13" s="29" t="s">
        <v>183</v>
      </c>
      <c r="C13" s="30" t="str">
        <f>DEC2HEX(20)</f>
        <v>14</v>
      </c>
      <c r="D13" s="31">
        <v>1</v>
      </c>
      <c r="E13" s="32" t="s">
        <v>184</v>
      </c>
    </row>
    <row r="14" spans="1:5" ht="14.25">
      <c r="A14" s="29" t="s">
        <v>185</v>
      </c>
      <c r="B14" s="29" t="s">
        <v>186</v>
      </c>
      <c r="C14" s="30">
        <v>16</v>
      </c>
      <c r="D14" s="31">
        <v>0</v>
      </c>
      <c r="E14" s="32" t="s">
        <v>187</v>
      </c>
    </row>
    <row r="15" spans="1:5" ht="14.25">
      <c r="A15" s="29" t="s">
        <v>188</v>
      </c>
      <c r="B15" s="29" t="s">
        <v>189</v>
      </c>
      <c r="C15" s="31">
        <v>5</v>
      </c>
      <c r="D15" s="31">
        <v>2</v>
      </c>
      <c r="E15" s="32"/>
    </row>
    <row r="16" spans="1:5" ht="14.25">
      <c r="A16" s="29" t="s">
        <v>190</v>
      </c>
      <c r="B16" s="29" t="s">
        <v>189</v>
      </c>
      <c r="C16" s="31">
        <v>5</v>
      </c>
      <c r="D16" s="31">
        <v>4</v>
      </c>
      <c r="E16" s="32" t="s">
        <v>191</v>
      </c>
    </row>
    <row r="17" spans="1:5" ht="14.25">
      <c r="A17" s="29" t="s">
        <v>192</v>
      </c>
      <c r="B17" s="29" t="s">
        <v>193</v>
      </c>
      <c r="C17" s="31">
        <v>6</v>
      </c>
      <c r="D17" s="31">
        <v>6</v>
      </c>
      <c r="E17" s="32"/>
    </row>
    <row r="18" spans="1:5" ht="14.25">
      <c r="A18" s="29" t="s">
        <v>194</v>
      </c>
      <c r="B18" s="29" t="s">
        <v>193</v>
      </c>
      <c r="C18" s="31">
        <v>6</v>
      </c>
      <c r="D18" s="31">
        <v>7</v>
      </c>
      <c r="E18" s="32"/>
    </row>
    <row r="19" spans="1:5" ht="14.25">
      <c r="A19" s="29" t="s">
        <v>195</v>
      </c>
      <c r="B19" s="29" t="s">
        <v>196</v>
      </c>
      <c r="C19" s="33" t="str">
        <f>DEC2HEX(15)</f>
        <v>F</v>
      </c>
      <c r="D19" s="31">
        <v>2</v>
      </c>
      <c r="E19" s="32" t="s">
        <v>197</v>
      </c>
    </row>
    <row r="20" spans="1:5" ht="14.25">
      <c r="A20" s="29" t="s">
        <v>198</v>
      </c>
      <c r="B20" s="29" t="s">
        <v>199</v>
      </c>
      <c r="C20" s="33" t="str">
        <f>DEC2HEX(15)</f>
        <v>F</v>
      </c>
      <c r="D20" s="31">
        <v>4</v>
      </c>
      <c r="E20" s="32" t="s">
        <v>200</v>
      </c>
    </row>
    <row r="21" spans="1:5" ht="14.25">
      <c r="A21" s="29" t="s">
        <v>201</v>
      </c>
      <c r="B21" s="29" t="s">
        <v>202</v>
      </c>
      <c r="C21" s="31">
        <v>6</v>
      </c>
      <c r="D21" s="31" t="str">
        <f>DEC2HEX(13)</f>
        <v>D</v>
      </c>
      <c r="E21" s="32" t="s">
        <v>203</v>
      </c>
    </row>
    <row r="22" spans="1:5" ht="14.25">
      <c r="A22" s="29" t="s">
        <v>204</v>
      </c>
      <c r="B22" s="29" t="s">
        <v>205</v>
      </c>
      <c r="C22" s="31">
        <v>6</v>
      </c>
      <c r="D22" s="31" t="str">
        <f>DEC2HEX(14)</f>
        <v>E</v>
      </c>
      <c r="E22" s="32" t="s">
        <v>206</v>
      </c>
    </row>
    <row r="23" spans="1:5" ht="14.25">
      <c r="A23" s="29" t="s">
        <v>207</v>
      </c>
      <c r="B23" s="29" t="s">
        <v>208</v>
      </c>
      <c r="C23" s="31">
        <v>6</v>
      </c>
      <c r="D23" s="31" t="str">
        <f>DEC2HEX(15)</f>
        <v>F</v>
      </c>
      <c r="E23" s="32" t="s">
        <v>209</v>
      </c>
    </row>
    <row r="24" spans="1:5" ht="14.25">
      <c r="A24" s="29" t="s">
        <v>210</v>
      </c>
      <c r="B24" s="29" t="s">
        <v>211</v>
      </c>
      <c r="C24" s="31">
        <v>6</v>
      </c>
      <c r="D24" s="31" t="str">
        <f>DEC2HEX(23)</f>
        <v>17</v>
      </c>
      <c r="E24" s="32" t="s">
        <v>212</v>
      </c>
    </row>
    <row r="25" spans="1:5" ht="14.25">
      <c r="A25" s="29" t="s">
        <v>213</v>
      </c>
      <c r="B25" s="29" t="s">
        <v>214</v>
      </c>
      <c r="C25" s="31">
        <v>6</v>
      </c>
      <c r="D25" s="31" t="str">
        <f>DEC2HEX(26)</f>
        <v>1A</v>
      </c>
      <c r="E25" s="32" t="s">
        <v>215</v>
      </c>
    </row>
    <row r="26" spans="1:5" ht="14.25">
      <c r="A26" s="29" t="s">
        <v>216</v>
      </c>
      <c r="B26" s="29" t="s">
        <v>217</v>
      </c>
      <c r="C26" s="31">
        <v>6</v>
      </c>
      <c r="D26" s="31" t="str">
        <f>DEC2HEX(42)</f>
        <v>2A</v>
      </c>
      <c r="E26" s="32" t="s">
        <v>218</v>
      </c>
    </row>
    <row r="27" spans="1:5" ht="14.25">
      <c r="A27" s="29" t="s">
        <v>219</v>
      </c>
      <c r="B27" s="29" t="s">
        <v>220</v>
      </c>
      <c r="C27" s="31" t="s">
        <v>221</v>
      </c>
      <c r="D27" s="31" t="s">
        <v>222</v>
      </c>
      <c r="E27" s="32" t="s">
        <v>223</v>
      </c>
    </row>
    <row r="28" spans="1:5" ht="14.25">
      <c r="A28" s="29" t="s">
        <v>224</v>
      </c>
      <c r="B28" s="29" t="s">
        <v>225</v>
      </c>
      <c r="C28" s="31" t="s">
        <v>221</v>
      </c>
      <c r="D28" s="31" t="s">
        <v>226</v>
      </c>
      <c r="E28" s="32" t="s">
        <v>227</v>
      </c>
    </row>
    <row r="29" spans="1:5" ht="14.25">
      <c r="A29" s="29" t="s">
        <v>228</v>
      </c>
      <c r="B29" s="29" t="s">
        <v>229</v>
      </c>
      <c r="C29" s="31" t="s">
        <v>221</v>
      </c>
      <c r="D29" s="31" t="s">
        <v>230</v>
      </c>
      <c r="E29" s="32" t="s">
        <v>231</v>
      </c>
    </row>
    <row r="30" spans="1:5" ht="14.25">
      <c r="A30" s="29" t="s">
        <v>232</v>
      </c>
      <c r="B30" s="29" t="s">
        <v>233</v>
      </c>
      <c r="C30" s="31" t="s">
        <v>221</v>
      </c>
      <c r="D30" s="31" t="s">
        <v>234</v>
      </c>
      <c r="E30" s="32" t="s">
        <v>235</v>
      </c>
    </row>
    <row r="31" spans="1:5" ht="14.25">
      <c r="A31" s="29" t="s">
        <v>236</v>
      </c>
      <c r="B31" s="29" t="s">
        <v>237</v>
      </c>
      <c r="C31" s="31">
        <v>6</v>
      </c>
      <c r="D31" s="31" t="str">
        <f>DEC2HEX(28)</f>
        <v>1C</v>
      </c>
      <c r="E31" s="32" t="s">
        <v>238</v>
      </c>
    </row>
    <row r="32" spans="1:5" ht="14.25">
      <c r="A32" s="29" t="s">
        <v>239</v>
      </c>
      <c r="B32" s="29" t="s">
        <v>240</v>
      </c>
      <c r="C32" s="31">
        <v>6</v>
      </c>
      <c r="D32" s="31">
        <v>37</v>
      </c>
      <c r="E32" s="32" t="s">
        <v>235</v>
      </c>
    </row>
    <row r="33" spans="1:5" ht="14.25">
      <c r="A33" s="29" t="s">
        <v>241</v>
      </c>
      <c r="B33" s="29" t="s">
        <v>242</v>
      </c>
      <c r="C33" s="31" t="s">
        <v>221</v>
      </c>
      <c r="D33" s="31" t="s">
        <v>243</v>
      </c>
      <c r="E33" s="32" t="s">
        <v>244</v>
      </c>
    </row>
    <row r="34" spans="1:5" ht="14.25">
      <c r="A34" s="29" t="s">
        <v>245</v>
      </c>
      <c r="B34" s="29" t="s">
        <v>246</v>
      </c>
      <c r="C34" s="31" t="s">
        <v>221</v>
      </c>
      <c r="D34" s="31" t="s">
        <v>247</v>
      </c>
      <c r="E34" s="32" t="s">
        <v>248</v>
      </c>
    </row>
    <row r="35" spans="1:5" ht="14.25">
      <c r="A35" s="29" t="s">
        <v>249</v>
      </c>
      <c r="B35" s="29"/>
      <c r="C35" s="31">
        <v>6</v>
      </c>
      <c r="D35" s="31" t="str">
        <f>DEC2HEX(15)</f>
        <v>F</v>
      </c>
      <c r="E35" s="32" t="s">
        <v>238</v>
      </c>
    </row>
    <row r="36" spans="1:5" ht="14.25">
      <c r="A36" s="29" t="s">
        <v>250</v>
      </c>
      <c r="B36" s="29" t="s">
        <v>251</v>
      </c>
      <c r="C36" s="31">
        <v>6</v>
      </c>
      <c r="D36" s="31" t="str">
        <f>DEC2HEX(15)</f>
        <v>F</v>
      </c>
      <c r="E36" s="32" t="s">
        <v>252</v>
      </c>
    </row>
    <row r="37" spans="1:5" ht="14.25">
      <c r="A37" s="34"/>
      <c r="B37" s="34"/>
      <c r="C37" s="35"/>
      <c r="D37" s="35"/>
      <c r="E37" s="34"/>
    </row>
  </sheetData>
  <mergeCells count="1">
    <mergeCell ref="A1:E1"/>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9"/>
  <sheetViews>
    <sheetView workbookViewId="0"/>
  </sheetViews>
  <sheetFormatPr defaultRowHeight="14.25"/>
  <cols>
    <col min="1" max="1" width="20.125" customWidth="1"/>
    <col min="2" max="2" width="11.875" customWidth="1"/>
    <col min="3" max="3" width="5.375" customWidth="1"/>
    <col min="4" max="4" width="7.375" customWidth="1"/>
    <col min="5" max="6" width="10.75" customWidth="1"/>
    <col min="7" max="7" width="13.5" customWidth="1"/>
  </cols>
  <sheetData>
    <row r="1" spans="1:7" ht="20.25">
      <c r="A1" s="56" t="s">
        <v>253</v>
      </c>
      <c r="B1" s="56"/>
      <c r="C1" s="56"/>
      <c r="D1" s="56"/>
      <c r="E1" s="56"/>
      <c r="F1" s="56"/>
      <c r="G1" s="56"/>
    </row>
    <row r="2" spans="1:7" ht="15.75">
      <c r="A2" s="57" t="s">
        <v>254</v>
      </c>
      <c r="B2" s="57"/>
      <c r="C2" s="57"/>
      <c r="D2" s="57"/>
      <c r="E2" s="57"/>
      <c r="F2" s="57"/>
      <c r="G2" s="57"/>
    </row>
    <row r="4" spans="1:7">
      <c r="A4" s="58" t="s">
        <v>255</v>
      </c>
      <c r="B4" s="58"/>
      <c r="C4" s="58"/>
      <c r="D4" s="58"/>
      <c r="E4" s="58"/>
      <c r="F4" s="58"/>
      <c r="G4" s="58"/>
    </row>
    <row r="5" spans="1:7" ht="15">
      <c r="A5" s="39" t="s">
        <v>256</v>
      </c>
      <c r="B5" s="59" t="s">
        <v>257</v>
      </c>
      <c r="C5" s="59"/>
      <c r="D5" s="59"/>
      <c r="E5" s="59"/>
      <c r="F5" s="59"/>
      <c r="G5" s="59"/>
    </row>
    <row r="6" spans="1:7" ht="15">
      <c r="A6" s="39" t="s">
        <v>258</v>
      </c>
      <c r="B6" s="59" t="s">
        <v>259</v>
      </c>
      <c r="C6" s="59"/>
      <c r="D6" s="59"/>
      <c r="E6" s="59"/>
      <c r="F6" s="59"/>
      <c r="G6" s="59"/>
    </row>
    <row r="7" spans="1:7" ht="15">
      <c r="A7" s="39" t="s">
        <v>260</v>
      </c>
      <c r="B7" s="59" t="s">
        <v>261</v>
      </c>
      <c r="C7" s="59"/>
      <c r="D7" s="59"/>
      <c r="E7" s="59"/>
      <c r="F7" s="59"/>
      <c r="G7" s="59"/>
    </row>
    <row r="8" spans="1:7" ht="15">
      <c r="A8" s="39" t="s">
        <v>262</v>
      </c>
      <c r="B8" s="59" t="s">
        <v>263</v>
      </c>
      <c r="C8" s="59"/>
      <c r="D8" s="59"/>
      <c r="E8" s="59"/>
      <c r="F8" s="59"/>
      <c r="G8" s="59"/>
    </row>
    <row r="9" spans="1:7" ht="30">
      <c r="A9" s="39" t="s">
        <v>264</v>
      </c>
      <c r="B9" s="59" t="s">
        <v>265</v>
      </c>
      <c r="C9" s="59"/>
      <c r="D9" s="59"/>
      <c r="E9" s="59"/>
      <c r="F9" s="59"/>
      <c r="G9" s="59"/>
    </row>
    <row r="10" spans="1:7" ht="15">
      <c r="A10" s="39" t="s">
        <v>266</v>
      </c>
      <c r="B10" s="59" t="s">
        <v>267</v>
      </c>
      <c r="C10" s="59"/>
      <c r="D10" s="59"/>
      <c r="E10" s="59"/>
      <c r="F10" s="59"/>
      <c r="G10" s="59"/>
    </row>
    <row r="11" spans="1:7" ht="21.6" customHeight="1"/>
    <row r="12" spans="1:7" ht="15.75">
      <c r="A12" s="57" t="s">
        <v>268</v>
      </c>
      <c r="B12" s="57"/>
      <c r="C12" s="57"/>
      <c r="D12" s="57"/>
      <c r="E12" s="57"/>
      <c r="F12" s="57"/>
      <c r="G12" s="57"/>
    </row>
    <row r="13" spans="1:7" ht="30">
      <c r="A13" s="40" t="s">
        <v>24</v>
      </c>
      <c r="B13" s="40" t="s">
        <v>26</v>
      </c>
      <c r="C13" s="40" t="s">
        <v>269</v>
      </c>
      <c r="D13" s="40" t="s">
        <v>28</v>
      </c>
      <c r="E13" s="40" t="s">
        <v>31</v>
      </c>
      <c r="F13" s="40" t="s">
        <v>37</v>
      </c>
      <c r="G13" s="40" t="s">
        <v>270</v>
      </c>
    </row>
    <row r="14" spans="1:7" ht="15">
      <c r="A14" s="41" t="s">
        <v>271</v>
      </c>
      <c r="B14" s="42"/>
      <c r="C14" s="42"/>
      <c r="D14" s="42"/>
      <c r="E14" s="42"/>
      <c r="F14" s="42"/>
      <c r="G14" s="42"/>
    </row>
    <row r="15" spans="1:7">
      <c r="A15" s="29" t="s">
        <v>272</v>
      </c>
      <c r="B15" s="43" t="s">
        <v>273</v>
      </c>
      <c r="C15" s="43">
        <v>1</v>
      </c>
      <c r="D15" s="43">
        <v>1</v>
      </c>
      <c r="E15" s="31" t="s">
        <v>274</v>
      </c>
      <c r="F15" s="43" t="s">
        <v>275</v>
      </c>
      <c r="G15" s="43"/>
    </row>
    <row r="16" spans="1:7">
      <c r="A16" s="29" t="s">
        <v>272</v>
      </c>
      <c r="B16" s="43" t="s">
        <v>276</v>
      </c>
      <c r="C16" s="43">
        <v>1</v>
      </c>
      <c r="D16" s="43">
        <v>1</v>
      </c>
      <c r="E16" s="31" t="s">
        <v>274</v>
      </c>
      <c r="F16" s="43" t="s">
        <v>275</v>
      </c>
      <c r="G16" s="43"/>
    </row>
    <row r="17" spans="1:7" ht="71.25">
      <c r="A17" s="29" t="s">
        <v>272</v>
      </c>
      <c r="B17" s="43" t="s">
        <v>277</v>
      </c>
      <c r="C17" s="43">
        <v>1</v>
      </c>
      <c r="D17" s="43">
        <v>4</v>
      </c>
      <c r="E17" s="31" t="s">
        <v>278</v>
      </c>
      <c r="F17" s="43" t="s">
        <v>279</v>
      </c>
      <c r="G17" s="44" t="s">
        <v>280</v>
      </c>
    </row>
    <row r="18" spans="1:7">
      <c r="A18" s="29" t="s">
        <v>272</v>
      </c>
      <c r="B18" s="43" t="s">
        <v>281</v>
      </c>
      <c r="C18" s="43">
        <v>1</v>
      </c>
      <c r="D18" s="43">
        <v>4</v>
      </c>
      <c r="E18" s="31" t="s">
        <v>278</v>
      </c>
      <c r="F18" s="43" t="s">
        <v>279</v>
      </c>
      <c r="G18" s="45" t="s">
        <v>282</v>
      </c>
    </row>
    <row r="19" spans="1:7">
      <c r="A19" s="29" t="s">
        <v>272</v>
      </c>
      <c r="B19" s="43" t="s">
        <v>283</v>
      </c>
      <c r="C19" s="43">
        <v>1</v>
      </c>
      <c r="D19" s="43">
        <v>3</v>
      </c>
      <c r="E19" s="31" t="s">
        <v>278</v>
      </c>
      <c r="F19" s="43" t="s">
        <v>284</v>
      </c>
      <c r="G19" s="45" t="s">
        <v>282</v>
      </c>
    </row>
    <row r="20" spans="1:7" ht="28.5">
      <c r="A20" s="29" t="s">
        <v>272</v>
      </c>
      <c r="B20" s="43" t="s">
        <v>285</v>
      </c>
      <c r="C20" s="43">
        <v>1</v>
      </c>
      <c r="D20" s="43">
        <v>8</v>
      </c>
      <c r="E20" s="31" t="s">
        <v>278</v>
      </c>
      <c r="F20" s="43" t="s">
        <v>284</v>
      </c>
      <c r="G20" s="44" t="s">
        <v>286</v>
      </c>
    </row>
    <row r="21" spans="1:7" ht="28.5">
      <c r="A21" s="29" t="s">
        <v>272</v>
      </c>
      <c r="B21" s="43" t="s">
        <v>287</v>
      </c>
      <c r="C21" s="43">
        <v>1</v>
      </c>
      <c r="D21" s="43">
        <v>2</v>
      </c>
      <c r="E21" s="31" t="s">
        <v>278</v>
      </c>
      <c r="F21" s="43" t="s">
        <v>284</v>
      </c>
      <c r="G21" s="44" t="s">
        <v>288</v>
      </c>
    </row>
    <row r="22" spans="1:7" ht="28.5">
      <c r="A22" s="29" t="s">
        <v>272</v>
      </c>
      <c r="B22" s="43" t="s">
        <v>289</v>
      </c>
      <c r="C22" s="43">
        <v>1</v>
      </c>
      <c r="D22" s="43">
        <v>2</v>
      </c>
      <c r="E22" s="31" t="s">
        <v>278</v>
      </c>
      <c r="F22" s="43" t="s">
        <v>284</v>
      </c>
      <c r="G22" s="44" t="s">
        <v>290</v>
      </c>
    </row>
    <row r="23" spans="1:7">
      <c r="A23" s="29" t="s">
        <v>272</v>
      </c>
      <c r="B23" s="43" t="s">
        <v>291</v>
      </c>
      <c r="C23" s="43">
        <v>1</v>
      </c>
      <c r="D23" s="43">
        <v>2</v>
      </c>
      <c r="E23" s="31" t="s">
        <v>278</v>
      </c>
      <c r="F23" s="43" t="s">
        <v>284</v>
      </c>
      <c r="G23" s="43"/>
    </row>
    <row r="24" spans="1:7">
      <c r="A24" s="29" t="s">
        <v>272</v>
      </c>
      <c r="B24" s="43" t="s">
        <v>292</v>
      </c>
      <c r="C24" s="43">
        <v>1</v>
      </c>
      <c r="D24" s="43">
        <v>2</v>
      </c>
      <c r="E24" s="43">
        <v>1</v>
      </c>
      <c r="F24" s="43"/>
      <c r="G24" s="43"/>
    </row>
    <row r="25" spans="1:7">
      <c r="A25" s="29" t="s">
        <v>272</v>
      </c>
      <c r="B25" s="43" t="s">
        <v>293</v>
      </c>
      <c r="C25" s="43">
        <v>6</v>
      </c>
      <c r="D25" s="31" t="s">
        <v>294</v>
      </c>
      <c r="E25" s="43">
        <v>8</v>
      </c>
      <c r="F25" s="43"/>
      <c r="G25" s="43"/>
    </row>
    <row r="26" spans="1:7">
      <c r="A26" s="29" t="s">
        <v>295</v>
      </c>
      <c r="B26" s="43" t="s">
        <v>273</v>
      </c>
      <c r="C26" s="43">
        <v>1</v>
      </c>
      <c r="D26" s="43">
        <v>1</v>
      </c>
      <c r="E26" s="31" t="s">
        <v>274</v>
      </c>
      <c r="F26" s="43" t="s">
        <v>275</v>
      </c>
      <c r="G26" s="43"/>
    </row>
    <row r="27" spans="1:7">
      <c r="A27" s="29" t="s">
        <v>295</v>
      </c>
      <c r="B27" s="43" t="s">
        <v>296</v>
      </c>
      <c r="C27" s="43">
        <v>1</v>
      </c>
      <c r="D27" s="43">
        <v>4</v>
      </c>
      <c r="E27" s="31" t="s">
        <v>278</v>
      </c>
      <c r="F27" s="43" t="s">
        <v>279</v>
      </c>
      <c r="G27" s="43"/>
    </row>
    <row r="28" spans="1:7">
      <c r="A28" s="29" t="s">
        <v>297</v>
      </c>
      <c r="B28" s="43" t="s">
        <v>273</v>
      </c>
      <c r="C28" s="43">
        <v>1</v>
      </c>
      <c r="D28" s="43">
        <v>1</v>
      </c>
      <c r="E28" s="31" t="s">
        <v>274</v>
      </c>
      <c r="F28" s="43" t="s">
        <v>275</v>
      </c>
      <c r="G28" s="43"/>
    </row>
    <row r="29" spans="1:7">
      <c r="A29" s="29" t="s">
        <v>297</v>
      </c>
      <c r="B29" s="43" t="s">
        <v>296</v>
      </c>
      <c r="C29" s="43">
        <v>1</v>
      </c>
      <c r="D29" s="43"/>
      <c r="E29" s="31" t="s">
        <v>278</v>
      </c>
      <c r="F29" s="43" t="s">
        <v>279</v>
      </c>
      <c r="G29" s="43"/>
    </row>
    <row r="30" spans="1:7">
      <c r="A30" s="29" t="s">
        <v>298</v>
      </c>
      <c r="B30" s="43" t="s">
        <v>273</v>
      </c>
      <c r="C30" s="43">
        <v>3</v>
      </c>
      <c r="D30" s="43">
        <v>2</v>
      </c>
      <c r="E30" s="43">
        <v>1</v>
      </c>
      <c r="F30" s="43" t="s">
        <v>275</v>
      </c>
      <c r="G30" s="43"/>
    </row>
    <row r="31" spans="1:7" ht="28.5">
      <c r="A31" s="29" t="s">
        <v>298</v>
      </c>
      <c r="B31" s="43" t="s">
        <v>296</v>
      </c>
      <c r="C31" s="43">
        <v>3</v>
      </c>
      <c r="D31" s="43">
        <v>16</v>
      </c>
      <c r="E31" s="43">
        <v>16</v>
      </c>
      <c r="F31" s="43" t="s">
        <v>279</v>
      </c>
      <c r="G31" s="44" t="s">
        <v>299</v>
      </c>
    </row>
    <row r="32" spans="1:7">
      <c r="A32" s="29" t="s">
        <v>300</v>
      </c>
      <c r="B32" s="43"/>
      <c r="C32" s="43">
        <v>2</v>
      </c>
      <c r="D32" s="43">
        <v>5</v>
      </c>
      <c r="E32" s="43"/>
      <c r="F32" s="43" t="s">
        <v>279</v>
      </c>
      <c r="G32" s="43"/>
    </row>
    <row r="33" spans="1:7">
      <c r="A33" s="29" t="s">
        <v>301</v>
      </c>
      <c r="B33" s="43" t="s">
        <v>302</v>
      </c>
      <c r="C33" s="43">
        <v>1</v>
      </c>
      <c r="D33" s="43"/>
      <c r="E33" s="43">
        <v>1</v>
      </c>
      <c r="F33" s="43" t="s">
        <v>279</v>
      </c>
      <c r="G33" s="43"/>
    </row>
    <row r="34" spans="1:7">
      <c r="A34" s="29" t="s">
        <v>301</v>
      </c>
      <c r="B34" s="43" t="s">
        <v>303</v>
      </c>
      <c r="C34" s="43">
        <v>1</v>
      </c>
      <c r="D34" s="43"/>
      <c r="E34" s="43">
        <v>1</v>
      </c>
      <c r="F34" s="43" t="s">
        <v>279</v>
      </c>
      <c r="G34" s="43"/>
    </row>
    <row r="35" spans="1:7">
      <c r="A35" s="29" t="s">
        <v>301</v>
      </c>
      <c r="B35" s="43" t="s">
        <v>304</v>
      </c>
      <c r="C35" s="43">
        <v>2</v>
      </c>
      <c r="D35" s="43"/>
      <c r="E35" s="43">
        <v>1</v>
      </c>
      <c r="F35" s="43" t="s">
        <v>279</v>
      </c>
      <c r="G35" s="43"/>
    </row>
    <row r="36" spans="1:7">
      <c r="A36" s="29" t="s">
        <v>301</v>
      </c>
      <c r="B36" s="43" t="s">
        <v>305</v>
      </c>
      <c r="C36" s="43">
        <v>2</v>
      </c>
      <c r="D36" s="43"/>
      <c r="E36" s="43">
        <v>1</v>
      </c>
      <c r="F36" s="43" t="s">
        <v>279</v>
      </c>
      <c r="G36" s="43"/>
    </row>
    <row r="37" spans="1:7">
      <c r="A37" s="29" t="s">
        <v>306</v>
      </c>
      <c r="B37" s="43"/>
      <c r="C37" s="43">
        <v>1</v>
      </c>
      <c r="D37" s="43"/>
      <c r="E37" s="43">
        <v>1</v>
      </c>
      <c r="F37" s="43" t="s">
        <v>279</v>
      </c>
      <c r="G37" s="43"/>
    </row>
    <row r="38" spans="1:7">
      <c r="A38" s="29" t="s">
        <v>307</v>
      </c>
      <c r="B38" s="43"/>
      <c r="C38" s="43">
        <v>9</v>
      </c>
      <c r="D38" s="43"/>
      <c r="E38" s="43">
        <v>4</v>
      </c>
      <c r="F38" s="43" t="s">
        <v>279</v>
      </c>
      <c r="G38" s="43"/>
    </row>
    <row r="39" spans="1:7">
      <c r="A39" s="29" t="s">
        <v>308</v>
      </c>
      <c r="B39" s="43" t="s">
        <v>302</v>
      </c>
      <c r="C39" s="43">
        <v>2</v>
      </c>
      <c r="D39" s="43"/>
      <c r="E39" s="43">
        <v>1</v>
      </c>
      <c r="F39" s="43" t="s">
        <v>279</v>
      </c>
      <c r="G39" s="43"/>
    </row>
    <row r="40" spans="1:7">
      <c r="A40" s="29" t="s">
        <v>308</v>
      </c>
      <c r="B40" s="43" t="s">
        <v>304</v>
      </c>
      <c r="C40" s="43">
        <v>3</v>
      </c>
      <c r="D40" s="43"/>
      <c r="E40" s="43">
        <v>1</v>
      </c>
      <c r="F40" s="43" t="s">
        <v>279</v>
      </c>
      <c r="G40" s="43"/>
    </row>
    <row r="41" spans="1:7">
      <c r="A41" s="29" t="s">
        <v>308</v>
      </c>
      <c r="B41" s="43" t="s">
        <v>309</v>
      </c>
      <c r="C41" s="43">
        <v>6</v>
      </c>
      <c r="D41" s="43"/>
      <c r="E41" s="43">
        <v>10</v>
      </c>
      <c r="F41" s="43" t="s">
        <v>279</v>
      </c>
      <c r="G41" s="43"/>
    </row>
    <row r="42" spans="1:7">
      <c r="A42" s="29" t="s">
        <v>308</v>
      </c>
      <c r="B42" s="43" t="s">
        <v>310</v>
      </c>
      <c r="C42" s="43">
        <v>9</v>
      </c>
      <c r="D42" s="43"/>
      <c r="E42" s="43">
        <v>18</v>
      </c>
      <c r="F42" s="43" t="s">
        <v>279</v>
      </c>
      <c r="G42" s="43"/>
    </row>
    <row r="43" spans="1:7">
      <c r="A43" s="29" t="s">
        <v>311</v>
      </c>
      <c r="B43" s="43"/>
      <c r="C43" s="43">
        <v>2</v>
      </c>
      <c r="D43" s="43"/>
      <c r="E43" s="43">
        <v>1</v>
      </c>
      <c r="F43" s="43" t="s">
        <v>279</v>
      </c>
      <c r="G43" s="43"/>
    </row>
    <row r="44" spans="1:7">
      <c r="A44" s="29" t="s">
        <v>312</v>
      </c>
      <c r="B44" s="43"/>
      <c r="C44" s="43">
        <v>9</v>
      </c>
      <c r="D44" s="43"/>
      <c r="E44" s="43">
        <v>4</v>
      </c>
      <c r="F44" s="43" t="s">
        <v>279</v>
      </c>
      <c r="G44" s="43"/>
    </row>
    <row r="45" spans="1:7">
      <c r="A45" s="29" t="s">
        <v>313</v>
      </c>
      <c r="B45" s="43" t="s">
        <v>314</v>
      </c>
      <c r="C45" s="43">
        <v>2</v>
      </c>
      <c r="D45" s="43">
        <v>3</v>
      </c>
      <c r="E45" s="43">
        <v>1</v>
      </c>
      <c r="F45" s="43" t="s">
        <v>284</v>
      </c>
      <c r="G45" s="43" t="s">
        <v>315</v>
      </c>
    </row>
    <row r="46" spans="1:7">
      <c r="A46" s="29" t="s">
        <v>313</v>
      </c>
      <c r="B46" s="43" t="s">
        <v>316</v>
      </c>
      <c r="C46" s="43">
        <v>1</v>
      </c>
      <c r="D46" s="43">
        <v>2</v>
      </c>
      <c r="E46" s="31" t="s">
        <v>274</v>
      </c>
      <c r="F46" s="43" t="s">
        <v>284</v>
      </c>
      <c r="G46" s="43" t="s">
        <v>315</v>
      </c>
    </row>
    <row r="47" spans="1:7">
      <c r="A47" s="29" t="s">
        <v>317</v>
      </c>
      <c r="B47" s="43"/>
      <c r="C47" s="43">
        <v>4</v>
      </c>
      <c r="D47" s="43">
        <v>3</v>
      </c>
      <c r="E47" s="43">
        <v>2</v>
      </c>
      <c r="F47" s="43" t="s">
        <v>275</v>
      </c>
      <c r="G47" s="43"/>
    </row>
    <row r="48" spans="1:7">
      <c r="A48" s="29" t="s">
        <v>318</v>
      </c>
      <c r="B48" s="43"/>
      <c r="C48" s="43">
        <v>2</v>
      </c>
      <c r="D48" s="43">
        <v>2</v>
      </c>
      <c r="E48" s="43">
        <v>2</v>
      </c>
      <c r="F48" s="43" t="s">
        <v>275</v>
      </c>
      <c r="G48" s="43"/>
    </row>
    <row r="49" spans="1:7">
      <c r="A49" s="29" t="s">
        <v>319</v>
      </c>
      <c r="B49" s="43"/>
      <c r="C49" s="43">
        <v>1</v>
      </c>
      <c r="D49" s="43">
        <v>1</v>
      </c>
      <c r="E49" s="43">
        <v>1</v>
      </c>
      <c r="F49" s="43" t="s">
        <v>275</v>
      </c>
      <c r="G49" s="43"/>
    </row>
    <row r="50" spans="1:7">
      <c r="A50" s="29" t="s">
        <v>320</v>
      </c>
      <c r="B50" s="43" t="s">
        <v>296</v>
      </c>
      <c r="C50" s="43">
        <v>10</v>
      </c>
      <c r="D50" s="43"/>
      <c r="E50" s="43">
        <v>9</v>
      </c>
      <c r="F50" s="43"/>
      <c r="G50" s="43"/>
    </row>
    <row r="51" spans="1:7">
      <c r="A51" s="29" t="s">
        <v>321</v>
      </c>
      <c r="B51" s="43" t="s">
        <v>302</v>
      </c>
      <c r="C51" s="43">
        <v>1</v>
      </c>
      <c r="D51" s="43">
        <v>1</v>
      </c>
      <c r="E51" s="31" t="s">
        <v>274</v>
      </c>
      <c r="F51" s="43" t="s">
        <v>275</v>
      </c>
      <c r="G51" s="43"/>
    </row>
    <row r="52" spans="1:7">
      <c r="A52" s="29"/>
      <c r="B52" s="43"/>
      <c r="C52" s="43"/>
      <c r="D52" s="43"/>
      <c r="E52" s="43"/>
      <c r="F52" s="43"/>
      <c r="G52" s="43"/>
    </row>
    <row r="53" spans="1:7" ht="30">
      <c r="A53" s="41" t="s">
        <v>322</v>
      </c>
      <c r="B53" s="43"/>
      <c r="C53" s="43"/>
      <c r="D53" s="43"/>
      <c r="E53" s="43"/>
      <c r="F53" s="43"/>
      <c r="G53" s="43"/>
    </row>
    <row r="54" spans="1:7">
      <c r="A54" s="29" t="s">
        <v>323</v>
      </c>
      <c r="B54" s="43" t="s">
        <v>324</v>
      </c>
      <c r="C54" s="43">
        <v>1</v>
      </c>
      <c r="D54" s="43">
        <v>1</v>
      </c>
      <c r="E54" s="31" t="s">
        <v>274</v>
      </c>
      <c r="F54" s="43" t="s">
        <v>275</v>
      </c>
      <c r="G54" s="43"/>
    </row>
    <row r="55" spans="1:7">
      <c r="A55" s="29" t="s">
        <v>323</v>
      </c>
      <c r="B55" s="43" t="s">
        <v>296</v>
      </c>
      <c r="C55" s="43">
        <v>1</v>
      </c>
      <c r="D55" s="43">
        <v>1</v>
      </c>
      <c r="E55" s="31" t="s">
        <v>278</v>
      </c>
      <c r="F55" s="43" t="s">
        <v>279</v>
      </c>
      <c r="G55" s="43"/>
    </row>
    <row r="56" spans="1:7">
      <c r="A56" s="29" t="s">
        <v>323</v>
      </c>
      <c r="B56" s="43" t="s">
        <v>325</v>
      </c>
      <c r="C56" s="43">
        <v>1</v>
      </c>
      <c r="D56" s="43">
        <v>7</v>
      </c>
      <c r="E56" s="43">
        <v>2.5</v>
      </c>
      <c r="F56" s="43" t="s">
        <v>279</v>
      </c>
      <c r="G56" s="43"/>
    </row>
    <row r="57" spans="1:7">
      <c r="A57" s="29" t="s">
        <v>326</v>
      </c>
      <c r="B57" s="43" t="s">
        <v>324</v>
      </c>
      <c r="C57" s="43">
        <v>1</v>
      </c>
      <c r="D57" s="43">
        <v>1</v>
      </c>
      <c r="E57" s="31" t="s">
        <v>274</v>
      </c>
      <c r="F57" s="43" t="s">
        <v>275</v>
      </c>
      <c r="G57" s="43"/>
    </row>
    <row r="58" spans="1:7">
      <c r="A58" s="29" t="s">
        <v>326</v>
      </c>
      <c r="B58" s="43" t="s">
        <v>296</v>
      </c>
      <c r="C58" s="43">
        <v>1</v>
      </c>
      <c r="D58" s="43">
        <v>1</v>
      </c>
      <c r="E58" s="31" t="s">
        <v>278</v>
      </c>
      <c r="F58" s="43" t="s">
        <v>279</v>
      </c>
      <c r="G58" s="43"/>
    </row>
    <row r="59" spans="1:7">
      <c r="A59" s="29" t="s">
        <v>326</v>
      </c>
      <c r="B59" s="43" t="s">
        <v>327</v>
      </c>
      <c r="C59" s="43">
        <v>1</v>
      </c>
      <c r="D59" s="43">
        <v>7</v>
      </c>
      <c r="E59" s="43">
        <v>2.5</v>
      </c>
      <c r="F59" s="43" t="s">
        <v>279</v>
      </c>
      <c r="G59" s="43"/>
    </row>
    <row r="60" spans="1:7">
      <c r="A60" s="29" t="s">
        <v>328</v>
      </c>
      <c r="B60" s="43" t="s">
        <v>324</v>
      </c>
      <c r="C60" s="43">
        <v>1</v>
      </c>
      <c r="D60" s="43">
        <v>1</v>
      </c>
      <c r="E60" s="31" t="s">
        <v>274</v>
      </c>
      <c r="F60" s="43" t="s">
        <v>275</v>
      </c>
      <c r="G60" s="43"/>
    </row>
    <row r="61" spans="1:7">
      <c r="A61" s="29" t="s">
        <v>328</v>
      </c>
      <c r="B61" s="43" t="s">
        <v>296</v>
      </c>
      <c r="C61" s="43">
        <v>1</v>
      </c>
      <c r="D61" s="43"/>
      <c r="E61" s="31" t="s">
        <v>278</v>
      </c>
      <c r="F61" s="43" t="s">
        <v>279</v>
      </c>
      <c r="G61" s="43"/>
    </row>
    <row r="62" spans="1:7">
      <c r="A62" s="29" t="s">
        <v>329</v>
      </c>
      <c r="B62" s="43" t="s">
        <v>302</v>
      </c>
      <c r="C62" s="43">
        <v>1</v>
      </c>
      <c r="D62" s="43">
        <v>1</v>
      </c>
      <c r="E62" s="31" t="s">
        <v>274</v>
      </c>
      <c r="F62" s="43" t="s">
        <v>275</v>
      </c>
      <c r="G62" s="43"/>
    </row>
    <row r="63" spans="1:7">
      <c r="A63" s="29" t="s">
        <v>329</v>
      </c>
      <c r="B63" s="43" t="s">
        <v>304</v>
      </c>
      <c r="C63" s="43">
        <v>1</v>
      </c>
      <c r="D63" s="43">
        <v>7</v>
      </c>
      <c r="E63" s="43">
        <v>3</v>
      </c>
      <c r="F63" s="43" t="s">
        <v>279</v>
      </c>
      <c r="G63" s="43"/>
    </row>
    <row r="64" spans="1:7">
      <c r="A64" s="29" t="s">
        <v>330</v>
      </c>
      <c r="B64" s="43"/>
      <c r="C64" s="43">
        <v>9</v>
      </c>
      <c r="D64" s="43">
        <v>5</v>
      </c>
      <c r="E64" s="43">
        <v>5</v>
      </c>
      <c r="F64" s="43" t="s">
        <v>275</v>
      </c>
      <c r="G64" s="43"/>
    </row>
    <row r="65" spans="1:7">
      <c r="A65" s="29" t="s">
        <v>331</v>
      </c>
      <c r="B65" s="43"/>
      <c r="C65" s="43">
        <v>12</v>
      </c>
      <c r="D65" s="43">
        <v>6</v>
      </c>
      <c r="E65" s="43">
        <v>6</v>
      </c>
      <c r="F65" s="43" t="s">
        <v>275</v>
      </c>
      <c r="G65" s="43"/>
    </row>
    <row r="66" spans="1:7">
      <c r="A66" s="29" t="s">
        <v>332</v>
      </c>
      <c r="B66" s="43"/>
      <c r="C66" s="43">
        <v>16</v>
      </c>
      <c r="D66" s="43">
        <v>7</v>
      </c>
      <c r="E66" s="43">
        <v>7</v>
      </c>
      <c r="F66" s="43" t="s">
        <v>275</v>
      </c>
      <c r="G66" s="43"/>
    </row>
    <row r="67" spans="1:7">
      <c r="A67" s="29" t="s">
        <v>333</v>
      </c>
      <c r="B67" s="43"/>
      <c r="C67" s="43">
        <v>4</v>
      </c>
      <c r="D67" s="43">
        <v>5</v>
      </c>
      <c r="E67" s="43"/>
      <c r="F67" s="43" t="s">
        <v>334</v>
      </c>
      <c r="G67" s="43"/>
    </row>
    <row r="68" spans="1:7">
      <c r="A68" s="29" t="s">
        <v>335</v>
      </c>
      <c r="B68" s="43"/>
      <c r="C68" s="43">
        <v>31</v>
      </c>
      <c r="D68" s="43">
        <v>13</v>
      </c>
      <c r="E68" s="43"/>
      <c r="F68" s="43" t="s">
        <v>275</v>
      </c>
      <c r="G68" s="43"/>
    </row>
    <row r="69" spans="1:7">
      <c r="A69" s="29" t="s">
        <v>336</v>
      </c>
      <c r="B69" s="43" t="s">
        <v>337</v>
      </c>
      <c r="C69" s="43">
        <v>3</v>
      </c>
      <c r="D69" s="43">
        <v>3</v>
      </c>
      <c r="E69" s="43">
        <v>2</v>
      </c>
      <c r="F69" s="43" t="s">
        <v>334</v>
      </c>
      <c r="G69" s="43"/>
    </row>
    <row r="70" spans="1:7" ht="28.5">
      <c r="A70" s="29" t="s">
        <v>336</v>
      </c>
      <c r="B70" s="43" t="s">
        <v>338</v>
      </c>
      <c r="C70" s="43">
        <v>3</v>
      </c>
      <c r="D70" s="43">
        <v>3</v>
      </c>
      <c r="E70" s="43">
        <v>2</v>
      </c>
      <c r="F70" s="43" t="s">
        <v>339</v>
      </c>
      <c r="G70" s="44" t="s">
        <v>340</v>
      </c>
    </row>
    <row r="71" spans="1:7">
      <c r="A71" s="29" t="s">
        <v>336</v>
      </c>
      <c r="B71" s="43" t="s">
        <v>341</v>
      </c>
      <c r="C71" s="43">
        <v>3</v>
      </c>
      <c r="D71" s="43">
        <v>4</v>
      </c>
      <c r="E71" s="43">
        <v>3</v>
      </c>
      <c r="F71" s="43" t="s">
        <v>339</v>
      </c>
      <c r="G71" s="43"/>
    </row>
    <row r="72" spans="1:7">
      <c r="A72" s="29" t="s">
        <v>342</v>
      </c>
      <c r="B72" s="43" t="s">
        <v>343</v>
      </c>
      <c r="C72" s="43">
        <v>2</v>
      </c>
      <c r="D72" s="43">
        <v>3</v>
      </c>
      <c r="E72" s="43">
        <v>2</v>
      </c>
      <c r="F72" s="43" t="s">
        <v>334</v>
      </c>
      <c r="G72" s="43"/>
    </row>
    <row r="73" spans="1:7">
      <c r="A73" s="29" t="s">
        <v>342</v>
      </c>
      <c r="B73" s="43" t="s">
        <v>344</v>
      </c>
      <c r="C73" s="43">
        <v>2</v>
      </c>
      <c r="D73" s="43">
        <v>4</v>
      </c>
      <c r="E73" s="43">
        <v>2.5</v>
      </c>
      <c r="F73" s="43" t="s">
        <v>334</v>
      </c>
      <c r="G73" s="43"/>
    </row>
    <row r="74" spans="1:7">
      <c r="A74" s="29" t="s">
        <v>342</v>
      </c>
      <c r="B74" s="43" t="s">
        <v>345</v>
      </c>
      <c r="C74" s="43">
        <v>2</v>
      </c>
      <c r="D74" s="43">
        <v>4</v>
      </c>
      <c r="E74" s="43">
        <v>1</v>
      </c>
      <c r="F74" s="43" t="s">
        <v>334</v>
      </c>
      <c r="G74" s="43"/>
    </row>
    <row r="75" spans="1:7">
      <c r="A75" s="29" t="s">
        <v>342</v>
      </c>
      <c r="B75" s="43" t="s">
        <v>346</v>
      </c>
      <c r="C75" s="43">
        <v>2</v>
      </c>
      <c r="D75" s="43">
        <v>5</v>
      </c>
      <c r="E75" s="43">
        <v>2</v>
      </c>
      <c r="F75" s="43" t="s">
        <v>334</v>
      </c>
      <c r="G75" s="43"/>
    </row>
    <row r="76" spans="1:7">
      <c r="A76" s="29" t="s">
        <v>342</v>
      </c>
      <c r="B76" s="43" t="s">
        <v>347</v>
      </c>
      <c r="C76" s="43">
        <v>3</v>
      </c>
      <c r="D76" s="43"/>
      <c r="E76" s="43">
        <v>2</v>
      </c>
      <c r="F76" s="43" t="s">
        <v>334</v>
      </c>
      <c r="G76" s="43"/>
    </row>
    <row r="77" spans="1:7">
      <c r="A77" s="29" t="s">
        <v>342</v>
      </c>
      <c r="B77" s="43" t="s">
        <v>348</v>
      </c>
      <c r="C77" s="43">
        <v>3</v>
      </c>
      <c r="D77" s="43"/>
      <c r="E77" s="43">
        <v>2</v>
      </c>
      <c r="F77" s="43" t="s">
        <v>334</v>
      </c>
      <c r="G77" s="43"/>
    </row>
    <row r="78" spans="1:7">
      <c r="A78" s="29" t="s">
        <v>349</v>
      </c>
      <c r="B78" s="43" t="s">
        <v>337</v>
      </c>
      <c r="C78" s="43">
        <v>32</v>
      </c>
      <c r="D78" s="43">
        <v>24</v>
      </c>
      <c r="E78" s="43">
        <v>23</v>
      </c>
      <c r="F78" s="43" t="s">
        <v>275</v>
      </c>
      <c r="G78" s="43"/>
    </row>
    <row r="79" spans="1:7">
      <c r="A79" s="29" t="s">
        <v>349</v>
      </c>
      <c r="B79" s="43" t="s">
        <v>338</v>
      </c>
      <c r="C79" s="43">
        <v>47</v>
      </c>
      <c r="D79" s="43">
        <v>24</v>
      </c>
      <c r="E79" s="43">
        <v>23</v>
      </c>
      <c r="F79" s="43" t="s">
        <v>275</v>
      </c>
      <c r="G79" s="43"/>
    </row>
    <row r="80" spans="1:7">
      <c r="A80" s="29" t="s">
        <v>349</v>
      </c>
      <c r="B80" s="43" t="s">
        <v>341</v>
      </c>
      <c r="C80" s="43">
        <v>79</v>
      </c>
      <c r="D80" s="43">
        <v>40</v>
      </c>
      <c r="E80" s="43">
        <v>40</v>
      </c>
      <c r="F80" s="43" t="s">
        <v>275</v>
      </c>
      <c r="G80" s="43"/>
    </row>
    <row r="81" spans="1:7">
      <c r="A81" s="29" t="s">
        <v>350</v>
      </c>
      <c r="B81" s="43" t="s">
        <v>351</v>
      </c>
      <c r="C81" s="43">
        <v>41</v>
      </c>
      <c r="D81" s="43">
        <v>17</v>
      </c>
      <c r="E81" s="43">
        <v>17</v>
      </c>
      <c r="F81" s="43" t="s">
        <v>275</v>
      </c>
      <c r="G81" s="43"/>
    </row>
    <row r="82" spans="1:7">
      <c r="A82" s="29" t="s">
        <v>350</v>
      </c>
      <c r="B82" s="43" t="s">
        <v>352</v>
      </c>
      <c r="C82" s="43">
        <v>56</v>
      </c>
      <c r="D82" s="43">
        <v>25</v>
      </c>
      <c r="E82" s="43">
        <v>25</v>
      </c>
      <c r="F82" s="43" t="s">
        <v>275</v>
      </c>
      <c r="G82" s="43"/>
    </row>
    <row r="83" spans="1:7">
      <c r="A83" s="29" t="s">
        <v>350</v>
      </c>
      <c r="B83" s="43" t="s">
        <v>353</v>
      </c>
      <c r="C83" s="43">
        <v>88</v>
      </c>
      <c r="D83" s="43">
        <v>41</v>
      </c>
      <c r="E83" s="43">
        <v>41</v>
      </c>
      <c r="F83" s="43" t="s">
        <v>275</v>
      </c>
      <c r="G83" s="43"/>
    </row>
    <row r="84" spans="1:7">
      <c r="A84" s="29" t="s">
        <v>350</v>
      </c>
      <c r="B84" s="43" t="s">
        <v>354</v>
      </c>
      <c r="C84" s="43">
        <v>42</v>
      </c>
      <c r="D84" s="43">
        <v>17</v>
      </c>
      <c r="E84" s="43">
        <v>17</v>
      </c>
      <c r="F84" s="43" t="s">
        <v>275</v>
      </c>
      <c r="G84" s="43"/>
    </row>
    <row r="85" spans="1:7">
      <c r="A85" s="29" t="s">
        <v>350</v>
      </c>
      <c r="B85" s="43" t="s">
        <v>355</v>
      </c>
      <c r="C85" s="43">
        <v>57</v>
      </c>
      <c r="D85" s="43">
        <v>25</v>
      </c>
      <c r="E85" s="43">
        <v>25</v>
      </c>
      <c r="F85" s="43" t="s">
        <v>275</v>
      </c>
      <c r="G85" s="43"/>
    </row>
    <row r="86" spans="1:7">
      <c r="A86" s="29" t="s">
        <v>350</v>
      </c>
      <c r="B86" s="43" t="s">
        <v>356</v>
      </c>
      <c r="C86" s="43">
        <v>89</v>
      </c>
      <c r="D86" s="43">
        <v>41</v>
      </c>
      <c r="E86" s="43">
        <v>41</v>
      </c>
      <c r="F86" s="43" t="s">
        <v>275</v>
      </c>
      <c r="G86" s="43"/>
    </row>
    <row r="87" spans="1:7">
      <c r="A87" s="29" t="s">
        <v>357</v>
      </c>
      <c r="B87" s="43"/>
      <c r="C87" s="43">
        <v>1</v>
      </c>
      <c r="D87" s="43">
        <v>1</v>
      </c>
      <c r="E87" s="31" t="s">
        <v>274</v>
      </c>
      <c r="F87" s="43" t="s">
        <v>275</v>
      </c>
      <c r="G87" s="43"/>
    </row>
    <row r="88" spans="1:7">
      <c r="A88" s="29" t="s">
        <v>358</v>
      </c>
      <c r="B88" s="43"/>
      <c r="C88" s="43">
        <v>1</v>
      </c>
      <c r="D88" s="43">
        <v>1</v>
      </c>
      <c r="E88" s="31" t="s">
        <v>274</v>
      </c>
      <c r="F88" s="43" t="s">
        <v>275</v>
      </c>
      <c r="G88" s="43"/>
    </row>
    <row r="89" spans="1:7">
      <c r="A89" s="29"/>
      <c r="B89" s="43"/>
      <c r="C89" s="43"/>
      <c r="D89" s="43"/>
      <c r="E89" s="43"/>
      <c r="F89" s="43"/>
      <c r="G89" s="43"/>
    </row>
    <row r="90" spans="1:7" ht="15">
      <c r="A90" s="41" t="s">
        <v>359</v>
      </c>
      <c r="B90" s="43"/>
      <c r="C90" s="43"/>
      <c r="D90" s="43"/>
      <c r="E90" s="43"/>
      <c r="F90" s="43"/>
      <c r="G90" s="43"/>
    </row>
    <row r="91" spans="1:7">
      <c r="A91" s="29" t="s">
        <v>360</v>
      </c>
      <c r="B91" s="43" t="s">
        <v>273</v>
      </c>
      <c r="C91" s="43">
        <v>1</v>
      </c>
      <c r="D91" s="43">
        <v>1</v>
      </c>
      <c r="E91" s="31" t="s">
        <v>274</v>
      </c>
      <c r="F91" s="43" t="s">
        <v>275</v>
      </c>
      <c r="G91" s="43"/>
    </row>
    <row r="92" spans="1:7">
      <c r="A92" s="29" t="s">
        <v>360</v>
      </c>
      <c r="B92" s="43" t="s">
        <v>296</v>
      </c>
      <c r="C92" s="43">
        <v>1</v>
      </c>
      <c r="D92" s="43">
        <v>1</v>
      </c>
      <c r="E92" s="31" t="s">
        <v>278</v>
      </c>
      <c r="F92" s="43" t="s">
        <v>279</v>
      </c>
      <c r="G92" s="43"/>
    </row>
    <row r="93" spans="1:7">
      <c r="A93" s="29" t="s">
        <v>360</v>
      </c>
      <c r="B93" s="43" t="s">
        <v>325</v>
      </c>
      <c r="C93" s="43">
        <v>1</v>
      </c>
      <c r="D93" s="43">
        <v>7</v>
      </c>
      <c r="E93" s="43">
        <v>2.5</v>
      </c>
      <c r="F93" s="43" t="s">
        <v>279</v>
      </c>
      <c r="G93" s="43"/>
    </row>
    <row r="94" spans="1:7">
      <c r="A94" s="29" t="s">
        <v>361</v>
      </c>
      <c r="B94" s="43" t="s">
        <v>273</v>
      </c>
      <c r="C94" s="43">
        <v>1</v>
      </c>
      <c r="D94" s="43">
        <v>1</v>
      </c>
      <c r="E94" s="31" t="s">
        <v>274</v>
      </c>
      <c r="F94" s="43" t="s">
        <v>275</v>
      </c>
      <c r="G94" s="43"/>
    </row>
    <row r="95" spans="1:7">
      <c r="A95" s="29" t="s">
        <v>361</v>
      </c>
      <c r="B95" s="43" t="s">
        <v>296</v>
      </c>
      <c r="C95" s="43">
        <v>1</v>
      </c>
      <c r="D95" s="43">
        <v>1</v>
      </c>
      <c r="E95" s="31" t="s">
        <v>278</v>
      </c>
      <c r="F95" s="43" t="s">
        <v>279</v>
      </c>
      <c r="G95" s="43"/>
    </row>
    <row r="96" spans="1:7">
      <c r="A96" s="29" t="s">
        <v>362</v>
      </c>
      <c r="B96" s="43" t="s">
        <v>302</v>
      </c>
      <c r="C96" s="43">
        <v>1</v>
      </c>
      <c r="D96" s="43">
        <v>1</v>
      </c>
      <c r="E96" s="31" t="s">
        <v>274</v>
      </c>
      <c r="F96" s="43" t="s">
        <v>275</v>
      </c>
      <c r="G96" s="43"/>
    </row>
    <row r="97" spans="1:7">
      <c r="A97" s="29" t="s">
        <v>362</v>
      </c>
      <c r="B97" s="43" t="s">
        <v>304</v>
      </c>
      <c r="C97" s="43">
        <v>1</v>
      </c>
      <c r="D97" s="43">
        <v>7</v>
      </c>
      <c r="E97" s="43">
        <v>2.5</v>
      </c>
      <c r="F97" s="43" t="s">
        <v>279</v>
      </c>
      <c r="G97" s="43"/>
    </row>
    <row r="98" spans="1:7">
      <c r="A98" s="29" t="s">
        <v>363</v>
      </c>
      <c r="B98" s="43" t="s">
        <v>364</v>
      </c>
      <c r="C98" s="43">
        <v>1</v>
      </c>
      <c r="D98" s="43">
        <v>1</v>
      </c>
      <c r="E98" s="31" t="s">
        <v>274</v>
      </c>
      <c r="F98" s="43" t="s">
        <v>275</v>
      </c>
      <c r="G98" s="43"/>
    </row>
    <row r="99" spans="1:7">
      <c r="A99" s="29" t="s">
        <v>365</v>
      </c>
      <c r="B99" s="43" t="s">
        <v>364</v>
      </c>
      <c r="C99" s="43">
        <v>1</v>
      </c>
      <c r="D99" s="43">
        <v>1</v>
      </c>
      <c r="E99" s="31" t="s">
        <v>274</v>
      </c>
      <c r="F99" s="43" t="s">
        <v>275</v>
      </c>
      <c r="G99" s="43"/>
    </row>
    <row r="100" spans="1:7">
      <c r="A100" s="29" t="s">
        <v>366</v>
      </c>
      <c r="B100" s="43" t="s">
        <v>367</v>
      </c>
      <c r="C100" s="43">
        <v>1</v>
      </c>
      <c r="D100" s="43">
        <v>1</v>
      </c>
      <c r="E100" s="31" t="s">
        <v>274</v>
      </c>
      <c r="F100" s="43" t="s">
        <v>275</v>
      </c>
      <c r="G100" s="43"/>
    </row>
    <row r="101" spans="1:7">
      <c r="A101" s="29" t="s">
        <v>368</v>
      </c>
      <c r="B101" s="43" t="s">
        <v>276</v>
      </c>
      <c r="C101" s="43">
        <v>9</v>
      </c>
      <c r="D101" s="43">
        <v>4</v>
      </c>
      <c r="E101" s="43">
        <v>4</v>
      </c>
      <c r="F101" s="43" t="s">
        <v>275</v>
      </c>
      <c r="G101" s="43"/>
    </row>
    <row r="102" spans="1:7">
      <c r="A102" s="29" t="s">
        <v>369</v>
      </c>
      <c r="B102" s="43" t="s">
        <v>276</v>
      </c>
      <c r="C102" s="43">
        <v>7</v>
      </c>
      <c r="D102" s="43">
        <v>3</v>
      </c>
      <c r="E102" s="43">
        <v>3</v>
      </c>
      <c r="F102" s="43" t="s">
        <v>275</v>
      </c>
      <c r="G102" s="43"/>
    </row>
    <row r="103" spans="1:7">
      <c r="A103" s="29" t="s">
        <v>368</v>
      </c>
      <c r="B103" s="43" t="s">
        <v>370</v>
      </c>
      <c r="C103" s="43">
        <v>9</v>
      </c>
      <c r="D103" s="43">
        <v>3</v>
      </c>
      <c r="E103" s="43">
        <v>3</v>
      </c>
      <c r="F103" s="43" t="s">
        <v>275</v>
      </c>
      <c r="G103" s="43"/>
    </row>
    <row r="104" spans="1:7">
      <c r="A104" s="29" t="s">
        <v>369</v>
      </c>
      <c r="B104" s="43" t="s">
        <v>370</v>
      </c>
      <c r="C104" s="43">
        <v>7</v>
      </c>
      <c r="D104" s="43">
        <v>3</v>
      </c>
      <c r="E104" s="43">
        <v>3</v>
      </c>
      <c r="F104" s="43" t="s">
        <v>275</v>
      </c>
      <c r="G104" s="43"/>
    </row>
    <row r="105" spans="1:7">
      <c r="A105" s="29" t="s">
        <v>371</v>
      </c>
      <c r="B105" s="43" t="s">
        <v>372</v>
      </c>
      <c r="C105" s="43">
        <v>1</v>
      </c>
      <c r="D105" s="43">
        <v>7</v>
      </c>
      <c r="E105" s="43">
        <v>3</v>
      </c>
      <c r="F105" s="43" t="s">
        <v>279</v>
      </c>
      <c r="G105" s="43"/>
    </row>
    <row r="106" spans="1:7">
      <c r="A106" s="29" t="s">
        <v>366</v>
      </c>
      <c r="B106" s="43" t="s">
        <v>373</v>
      </c>
      <c r="C106" s="43">
        <v>1</v>
      </c>
      <c r="D106" s="43">
        <v>7</v>
      </c>
      <c r="E106" s="43">
        <v>4</v>
      </c>
      <c r="F106" s="43" t="s">
        <v>279</v>
      </c>
      <c r="G106" s="43"/>
    </row>
    <row r="107" spans="1:7">
      <c r="A107" s="29" t="s">
        <v>368</v>
      </c>
      <c r="B107" s="43" t="s">
        <v>291</v>
      </c>
      <c r="C107" s="43">
        <v>10</v>
      </c>
      <c r="D107" s="43">
        <v>5</v>
      </c>
      <c r="E107" s="43">
        <v>4</v>
      </c>
      <c r="F107" s="43" t="s">
        <v>279</v>
      </c>
      <c r="G107" s="43"/>
    </row>
    <row r="108" spans="1:7">
      <c r="A108" s="29" t="s">
        <v>369</v>
      </c>
      <c r="B108" s="43" t="s">
        <v>291</v>
      </c>
      <c r="C108" s="43">
        <v>9</v>
      </c>
      <c r="D108" s="43">
        <v>8</v>
      </c>
      <c r="E108" s="43">
        <v>4</v>
      </c>
      <c r="F108" s="43" t="s">
        <v>279</v>
      </c>
      <c r="G108" s="43"/>
    </row>
    <row r="109" spans="1:7">
      <c r="A109" s="29" t="s">
        <v>368</v>
      </c>
      <c r="B109" s="43" t="s">
        <v>374</v>
      </c>
      <c r="C109" s="43">
        <v>9</v>
      </c>
      <c r="D109" s="43">
        <v>6</v>
      </c>
      <c r="E109" s="43">
        <v>4</v>
      </c>
      <c r="F109" s="43" t="s">
        <v>279</v>
      </c>
      <c r="G109" s="43"/>
    </row>
    <row r="110" spans="1:7">
      <c r="A110" s="29" t="s">
        <v>369</v>
      </c>
      <c r="B110" s="43" t="s">
        <v>374</v>
      </c>
      <c r="C110" s="43">
        <v>8</v>
      </c>
      <c r="D110" s="43">
        <v>7</v>
      </c>
      <c r="E110" s="43">
        <v>3</v>
      </c>
      <c r="F110" s="43" t="s">
        <v>279</v>
      </c>
      <c r="G110" s="43"/>
    </row>
    <row r="111" spans="1:7">
      <c r="A111" s="29" t="s">
        <v>375</v>
      </c>
      <c r="B111" s="43" t="s">
        <v>376</v>
      </c>
      <c r="C111" s="43">
        <v>6</v>
      </c>
      <c r="D111" s="43">
        <v>4</v>
      </c>
      <c r="E111" s="43">
        <v>2</v>
      </c>
      <c r="F111" s="43" t="s">
        <v>275</v>
      </c>
      <c r="G111" s="43"/>
    </row>
    <row r="112" spans="1:7">
      <c r="A112" s="29" t="s">
        <v>375</v>
      </c>
      <c r="B112" s="43" t="s">
        <v>377</v>
      </c>
      <c r="C112" s="43">
        <v>7</v>
      </c>
      <c r="D112" s="43">
        <v>4</v>
      </c>
      <c r="E112" s="43">
        <v>3</v>
      </c>
      <c r="F112" s="43" t="s">
        <v>275</v>
      </c>
      <c r="G112" s="43"/>
    </row>
    <row r="113" spans="1:7">
      <c r="A113" s="29" t="s">
        <v>375</v>
      </c>
      <c r="B113" s="43" t="s">
        <v>378</v>
      </c>
      <c r="C113" s="43">
        <v>8</v>
      </c>
      <c r="D113" s="43">
        <v>7</v>
      </c>
      <c r="E113" s="43">
        <v>3</v>
      </c>
      <c r="F113" s="43" t="s">
        <v>279</v>
      </c>
      <c r="G113" s="43"/>
    </row>
    <row r="114" spans="1:7">
      <c r="A114" s="29" t="s">
        <v>379</v>
      </c>
      <c r="B114" s="43" t="s">
        <v>324</v>
      </c>
      <c r="C114" s="43">
        <v>1</v>
      </c>
      <c r="D114" s="43">
        <v>1</v>
      </c>
      <c r="E114" s="31" t="s">
        <v>274</v>
      </c>
      <c r="F114" s="43" t="s">
        <v>275</v>
      </c>
      <c r="G114" s="43"/>
    </row>
    <row r="115" spans="1:7">
      <c r="A115" s="29" t="s">
        <v>379</v>
      </c>
      <c r="B115" s="43" t="s">
        <v>291</v>
      </c>
      <c r="C115" s="43">
        <v>1</v>
      </c>
      <c r="D115" s="43"/>
      <c r="E115" s="31" t="s">
        <v>278</v>
      </c>
      <c r="F115" s="43" t="s">
        <v>279</v>
      </c>
      <c r="G115" s="43"/>
    </row>
    <row r="116" spans="1:7">
      <c r="A116" s="29" t="s">
        <v>379</v>
      </c>
      <c r="B116" s="43" t="s">
        <v>325</v>
      </c>
      <c r="C116" s="43">
        <v>5</v>
      </c>
      <c r="D116" s="43"/>
      <c r="E116" s="43">
        <v>2</v>
      </c>
      <c r="F116" s="43" t="s">
        <v>279</v>
      </c>
      <c r="G116" s="43"/>
    </row>
    <row r="117" spans="1:7">
      <c r="A117" s="29" t="s">
        <v>380</v>
      </c>
      <c r="B117" s="43" t="s">
        <v>324</v>
      </c>
      <c r="C117" s="43">
        <v>2</v>
      </c>
      <c r="D117" s="43">
        <v>2</v>
      </c>
      <c r="E117" s="43">
        <v>1</v>
      </c>
      <c r="F117" s="43" t="s">
        <v>275</v>
      </c>
      <c r="G117" s="43"/>
    </row>
    <row r="118" spans="1:7">
      <c r="A118" s="29" t="s">
        <v>381</v>
      </c>
      <c r="B118" s="43" t="s">
        <v>291</v>
      </c>
      <c r="C118" s="43">
        <v>5</v>
      </c>
      <c r="D118" s="43">
        <v>7</v>
      </c>
      <c r="E118" s="43">
        <v>2</v>
      </c>
      <c r="F118" s="43" t="s">
        <v>279</v>
      </c>
      <c r="G118" s="43"/>
    </row>
    <row r="119" spans="1:7">
      <c r="A119" s="29" t="s">
        <v>382</v>
      </c>
      <c r="B119" s="43" t="s">
        <v>291</v>
      </c>
      <c r="C119" s="43">
        <v>4</v>
      </c>
      <c r="D119" s="43">
        <v>7</v>
      </c>
      <c r="E119" s="43">
        <v>2</v>
      </c>
      <c r="F119" s="43" t="s">
        <v>279</v>
      </c>
      <c r="G119" s="43"/>
    </row>
    <row r="120" spans="1:7">
      <c r="A120" s="29" t="s">
        <v>380</v>
      </c>
      <c r="B120" s="43" t="s">
        <v>325</v>
      </c>
      <c r="C120" s="43">
        <v>8</v>
      </c>
      <c r="D120" s="43">
        <v>6</v>
      </c>
      <c r="E120" s="43">
        <v>3</v>
      </c>
      <c r="F120" s="43" t="s">
        <v>279</v>
      </c>
      <c r="G120" s="43"/>
    </row>
    <row r="121" spans="1:7">
      <c r="A121" s="29" t="s">
        <v>383</v>
      </c>
      <c r="B121" s="43" t="s">
        <v>273</v>
      </c>
      <c r="C121" s="43">
        <v>19</v>
      </c>
      <c r="D121" s="43">
        <v>7</v>
      </c>
      <c r="E121" s="43">
        <v>7</v>
      </c>
      <c r="F121" s="43" t="s">
        <v>275</v>
      </c>
      <c r="G121" s="43"/>
    </row>
    <row r="122" spans="1:7">
      <c r="A122" s="29" t="s">
        <v>384</v>
      </c>
      <c r="B122" s="43" t="s">
        <v>273</v>
      </c>
      <c r="C122" s="43">
        <v>23</v>
      </c>
      <c r="D122" s="43">
        <v>9</v>
      </c>
      <c r="E122" s="43">
        <v>9</v>
      </c>
      <c r="F122" s="43" t="s">
        <v>275</v>
      </c>
      <c r="G122" s="43"/>
    </row>
    <row r="123" spans="1:7">
      <c r="A123" s="29" t="s">
        <v>383</v>
      </c>
      <c r="B123" s="43" t="s">
        <v>296</v>
      </c>
      <c r="C123" s="43">
        <v>20</v>
      </c>
      <c r="D123" s="43">
        <v>8</v>
      </c>
      <c r="E123" s="43">
        <v>8</v>
      </c>
      <c r="F123" s="43" t="s">
        <v>279</v>
      </c>
      <c r="G123" s="43"/>
    </row>
    <row r="124" spans="1:7">
      <c r="A124" s="29" t="s">
        <v>384</v>
      </c>
      <c r="B124" s="43" t="s">
        <v>296</v>
      </c>
      <c r="C124" s="43">
        <v>23</v>
      </c>
      <c r="D124" s="43">
        <v>10</v>
      </c>
      <c r="E124" s="43">
        <v>10</v>
      </c>
      <c r="F124" s="43" t="s">
        <v>279</v>
      </c>
      <c r="G124" s="43"/>
    </row>
    <row r="125" spans="1:7">
      <c r="A125" s="29" t="s">
        <v>385</v>
      </c>
      <c r="B125" s="43" t="s">
        <v>302</v>
      </c>
      <c r="C125" s="43">
        <v>1</v>
      </c>
      <c r="D125" s="43">
        <v>1</v>
      </c>
      <c r="E125" s="31" t="s">
        <v>274</v>
      </c>
      <c r="F125" s="43" t="s">
        <v>275</v>
      </c>
      <c r="G125" s="43"/>
    </row>
    <row r="126" spans="1:7">
      <c r="A126" s="29" t="s">
        <v>385</v>
      </c>
      <c r="B126" s="43" t="s">
        <v>304</v>
      </c>
      <c r="C126" s="43">
        <v>1</v>
      </c>
      <c r="D126" s="43"/>
      <c r="E126" s="31" t="s">
        <v>278</v>
      </c>
      <c r="F126" s="43" t="s">
        <v>279</v>
      </c>
      <c r="G126" s="43"/>
    </row>
    <row r="127" spans="1:7">
      <c r="A127" s="29" t="s">
        <v>386</v>
      </c>
      <c r="B127" s="43"/>
      <c r="C127" s="43">
        <v>1</v>
      </c>
      <c r="D127" s="43"/>
      <c r="E127" s="31" t="s">
        <v>274</v>
      </c>
      <c r="F127" s="43" t="s">
        <v>275</v>
      </c>
      <c r="G127" s="43"/>
    </row>
    <row r="128" spans="1:7">
      <c r="A128" s="29" t="s">
        <v>387</v>
      </c>
      <c r="B128" s="43"/>
      <c r="C128" s="43">
        <v>1</v>
      </c>
      <c r="D128" s="43">
        <v>1</v>
      </c>
      <c r="E128" s="31" t="s">
        <v>274</v>
      </c>
      <c r="F128" s="43" t="s">
        <v>275</v>
      </c>
      <c r="G128" s="43"/>
    </row>
    <row r="129" spans="1:7">
      <c r="A129" s="29" t="s">
        <v>388</v>
      </c>
      <c r="B129" s="43"/>
      <c r="C129" s="43">
        <v>2</v>
      </c>
      <c r="D129" s="43"/>
      <c r="E129" s="43">
        <v>1</v>
      </c>
      <c r="F129" s="43" t="s">
        <v>275</v>
      </c>
      <c r="G129" s="43"/>
    </row>
    <row r="130" spans="1:7">
      <c r="A130" s="29" t="s">
        <v>389</v>
      </c>
      <c r="B130" s="43"/>
      <c r="C130" s="43">
        <v>3</v>
      </c>
      <c r="D130" s="43"/>
      <c r="E130" s="43">
        <v>2</v>
      </c>
      <c r="F130" s="43" t="s">
        <v>275</v>
      </c>
      <c r="G130" s="43"/>
    </row>
    <row r="131" spans="1:7">
      <c r="A131" s="29"/>
      <c r="B131" s="43"/>
      <c r="C131" s="43"/>
      <c r="D131" s="43"/>
      <c r="E131" s="43"/>
      <c r="F131" s="43"/>
      <c r="G131" s="43"/>
    </row>
    <row r="132" spans="1:7" ht="15">
      <c r="A132" s="60" t="s">
        <v>390</v>
      </c>
      <c r="B132" s="60"/>
      <c r="C132" s="43"/>
      <c r="D132" s="43"/>
      <c r="E132" s="43"/>
      <c r="F132" s="43"/>
      <c r="G132" s="43"/>
    </row>
    <row r="133" spans="1:7">
      <c r="A133" s="29" t="s">
        <v>391</v>
      </c>
      <c r="B133" s="43" t="s">
        <v>392</v>
      </c>
      <c r="C133" s="43">
        <v>1</v>
      </c>
      <c r="D133" s="43"/>
      <c r="E133" s="43">
        <v>2</v>
      </c>
      <c r="F133" s="43" t="s">
        <v>275</v>
      </c>
      <c r="G133" s="43"/>
    </row>
    <row r="134" spans="1:7" ht="28.5">
      <c r="A134" s="29" t="s">
        <v>391</v>
      </c>
      <c r="B134" s="43" t="s">
        <v>393</v>
      </c>
      <c r="C134" s="43" t="s">
        <v>394</v>
      </c>
      <c r="D134" s="43" t="s">
        <v>395</v>
      </c>
      <c r="E134" s="43"/>
      <c r="F134" s="43"/>
      <c r="G134" s="44" t="s">
        <v>396</v>
      </c>
    </row>
    <row r="135" spans="1:7">
      <c r="A135" s="29" t="s">
        <v>391</v>
      </c>
      <c r="B135" s="43" t="s">
        <v>302</v>
      </c>
      <c r="C135" s="43">
        <v>1</v>
      </c>
      <c r="D135" s="43"/>
      <c r="E135" s="43">
        <v>2</v>
      </c>
      <c r="F135" s="43" t="s">
        <v>275</v>
      </c>
      <c r="G135" s="43"/>
    </row>
    <row r="136" spans="1:7">
      <c r="A136" s="29" t="s">
        <v>391</v>
      </c>
      <c r="B136" s="43" t="s">
        <v>397</v>
      </c>
      <c r="C136" s="43">
        <v>1</v>
      </c>
      <c r="D136" s="43"/>
      <c r="E136" s="43">
        <v>2</v>
      </c>
      <c r="F136" s="43" t="s">
        <v>279</v>
      </c>
      <c r="G136" s="43"/>
    </row>
    <row r="137" spans="1:7" ht="28.5">
      <c r="A137" s="29" t="s">
        <v>391</v>
      </c>
      <c r="B137" s="43" t="s">
        <v>398</v>
      </c>
      <c r="C137" s="43" t="s">
        <v>399</v>
      </c>
      <c r="D137" s="43" t="s">
        <v>400</v>
      </c>
      <c r="E137" s="43"/>
      <c r="F137" s="43"/>
      <c r="G137" s="44" t="s">
        <v>396</v>
      </c>
    </row>
    <row r="138" spans="1:7" ht="28.5">
      <c r="A138" s="29" t="s">
        <v>401</v>
      </c>
      <c r="B138" s="43" t="s">
        <v>392</v>
      </c>
      <c r="C138" s="43">
        <v>1</v>
      </c>
      <c r="D138" s="43"/>
      <c r="E138" s="31" t="s">
        <v>402</v>
      </c>
      <c r="F138" s="43" t="s">
        <v>275</v>
      </c>
      <c r="G138" s="44" t="s">
        <v>403</v>
      </c>
    </row>
    <row r="139" spans="1:7" ht="28.5">
      <c r="A139" s="29" t="s">
        <v>404</v>
      </c>
      <c r="B139" s="43" t="s">
        <v>405</v>
      </c>
      <c r="C139" s="43">
        <v>2</v>
      </c>
      <c r="D139" s="43"/>
      <c r="E139" s="31" t="s">
        <v>402</v>
      </c>
      <c r="F139" s="43" t="s">
        <v>275</v>
      </c>
      <c r="G139" s="44" t="s">
        <v>403</v>
      </c>
    </row>
    <row r="140" spans="1:7">
      <c r="A140" s="29" t="s">
        <v>406</v>
      </c>
      <c r="B140" s="43" t="s">
        <v>405</v>
      </c>
      <c r="C140" s="43">
        <v>7</v>
      </c>
      <c r="D140" s="31" t="s">
        <v>407</v>
      </c>
      <c r="E140" s="31" t="s">
        <v>407</v>
      </c>
      <c r="F140" s="43" t="s">
        <v>275</v>
      </c>
      <c r="G140" s="43"/>
    </row>
    <row r="141" spans="1:7">
      <c r="A141" s="29" t="s">
        <v>408</v>
      </c>
      <c r="B141" s="43" t="s">
        <v>409</v>
      </c>
      <c r="C141" s="43">
        <v>3</v>
      </c>
      <c r="D141" s="43">
        <v>2</v>
      </c>
      <c r="E141" s="43">
        <v>2</v>
      </c>
      <c r="F141" s="43" t="s">
        <v>275</v>
      </c>
      <c r="G141" s="43"/>
    </row>
    <row r="142" spans="1:7" ht="28.5">
      <c r="A142" s="29" t="s">
        <v>408</v>
      </c>
      <c r="B142" s="43" t="s">
        <v>393</v>
      </c>
      <c r="C142" s="43" t="s">
        <v>410</v>
      </c>
      <c r="D142" s="43" t="s">
        <v>395</v>
      </c>
      <c r="E142" s="43"/>
      <c r="F142" s="43"/>
      <c r="G142" s="44" t="s">
        <v>396</v>
      </c>
    </row>
    <row r="143" spans="1:7">
      <c r="A143" s="29" t="s">
        <v>408</v>
      </c>
      <c r="B143" s="43" t="s">
        <v>302</v>
      </c>
      <c r="C143" s="43">
        <v>4</v>
      </c>
      <c r="D143" s="43">
        <v>3</v>
      </c>
      <c r="E143" s="43">
        <v>3</v>
      </c>
      <c r="F143" s="43" t="s">
        <v>275</v>
      </c>
      <c r="G143" s="43"/>
    </row>
    <row r="144" spans="1:7">
      <c r="A144" s="29" t="s">
        <v>408</v>
      </c>
      <c r="B144" s="43" t="s">
        <v>397</v>
      </c>
      <c r="C144" s="43">
        <v>5</v>
      </c>
      <c r="D144" s="43">
        <v>3</v>
      </c>
      <c r="E144" s="43">
        <v>3</v>
      </c>
      <c r="F144" s="43" t="s">
        <v>279</v>
      </c>
      <c r="G144" s="43"/>
    </row>
    <row r="145" spans="1:7" ht="28.5">
      <c r="A145" s="29" t="s">
        <v>408</v>
      </c>
      <c r="B145" s="43" t="s">
        <v>398</v>
      </c>
      <c r="C145" s="43" t="s">
        <v>410</v>
      </c>
      <c r="D145" s="43" t="s">
        <v>411</v>
      </c>
      <c r="E145" s="43"/>
      <c r="F145" s="43"/>
      <c r="G145" s="44" t="s">
        <v>396</v>
      </c>
    </row>
    <row r="146" spans="1:7">
      <c r="A146" s="29" t="s">
        <v>412</v>
      </c>
      <c r="B146" s="43"/>
      <c r="C146" s="43">
        <v>2</v>
      </c>
      <c r="D146" s="43">
        <v>3</v>
      </c>
      <c r="E146" s="43">
        <v>3</v>
      </c>
      <c r="F146" s="43" t="s">
        <v>275</v>
      </c>
      <c r="G146" s="43"/>
    </row>
    <row r="147" spans="1:7">
      <c r="A147" s="29" t="s">
        <v>412</v>
      </c>
      <c r="B147" s="43" t="s">
        <v>303</v>
      </c>
      <c r="C147" s="43">
        <v>2</v>
      </c>
      <c r="D147" s="43">
        <v>3</v>
      </c>
      <c r="E147" s="43">
        <v>3</v>
      </c>
      <c r="F147" s="43" t="s">
        <v>275</v>
      </c>
      <c r="G147" s="43"/>
    </row>
    <row r="148" spans="1:7" ht="28.5">
      <c r="A148" s="29" t="s">
        <v>413</v>
      </c>
      <c r="B148" s="43"/>
      <c r="C148" s="43" t="s">
        <v>414</v>
      </c>
      <c r="D148" s="43" t="s">
        <v>415</v>
      </c>
      <c r="E148" s="43"/>
      <c r="F148" s="43"/>
      <c r="G148" s="44" t="s">
        <v>396</v>
      </c>
    </row>
    <row r="149" spans="1:7" ht="28.5">
      <c r="A149" s="29" t="s">
        <v>413</v>
      </c>
      <c r="B149" s="43" t="s">
        <v>303</v>
      </c>
      <c r="C149" s="43" t="s">
        <v>416</v>
      </c>
      <c r="D149" s="43" t="s">
        <v>415</v>
      </c>
      <c r="E149" s="43"/>
      <c r="F149" s="43"/>
      <c r="G149" s="44" t="s">
        <v>396</v>
      </c>
    </row>
    <row r="150" spans="1:7">
      <c r="A150" s="29" t="s">
        <v>417</v>
      </c>
      <c r="B150" s="43"/>
      <c r="C150" s="43">
        <v>32</v>
      </c>
      <c r="D150" s="43">
        <v>81</v>
      </c>
      <c r="E150" s="43"/>
      <c r="F150" s="43"/>
      <c r="G150" s="43" t="s">
        <v>418</v>
      </c>
    </row>
    <row r="151" spans="1:7">
      <c r="A151" s="29" t="s">
        <v>419</v>
      </c>
      <c r="B151" s="43" t="s">
        <v>303</v>
      </c>
      <c r="C151" s="43">
        <v>33</v>
      </c>
      <c r="D151" s="43">
        <v>42</v>
      </c>
      <c r="E151" s="43"/>
      <c r="F151" s="43"/>
      <c r="G151" s="43" t="s">
        <v>418</v>
      </c>
    </row>
    <row r="152" spans="1:7" ht="28.5">
      <c r="A152" s="29" t="s">
        <v>420</v>
      </c>
      <c r="B152" s="43" t="s">
        <v>304</v>
      </c>
      <c r="C152" s="43">
        <v>6</v>
      </c>
      <c r="D152" s="43"/>
      <c r="E152" s="43">
        <v>2</v>
      </c>
      <c r="F152" s="43"/>
      <c r="G152" s="44" t="s">
        <v>421</v>
      </c>
    </row>
    <row r="153" spans="1:7" ht="28.5">
      <c r="A153" s="29" t="s">
        <v>422</v>
      </c>
      <c r="B153" s="43"/>
      <c r="C153" s="43">
        <v>2</v>
      </c>
      <c r="D153" s="43"/>
      <c r="E153" s="43">
        <v>2</v>
      </c>
      <c r="F153" s="43"/>
      <c r="G153" s="44" t="s">
        <v>421</v>
      </c>
    </row>
    <row r="154" spans="1:7">
      <c r="A154" s="29"/>
      <c r="B154" s="43"/>
      <c r="C154" s="43"/>
      <c r="D154" s="43"/>
      <c r="E154" s="43"/>
      <c r="F154" s="43"/>
      <c r="G154" s="43"/>
    </row>
    <row r="155" spans="1:7" ht="15">
      <c r="A155" s="41" t="s">
        <v>423</v>
      </c>
      <c r="B155" s="43"/>
      <c r="C155" s="43"/>
      <c r="D155" s="43"/>
      <c r="E155" s="43"/>
      <c r="F155" s="43"/>
      <c r="G155" s="43"/>
    </row>
    <row r="156" spans="1:7">
      <c r="A156" s="29" t="s">
        <v>424</v>
      </c>
      <c r="B156" s="43"/>
      <c r="C156" s="43">
        <v>4</v>
      </c>
      <c r="D156" s="43">
        <v>2</v>
      </c>
      <c r="E156" s="43">
        <v>2</v>
      </c>
      <c r="F156" s="43"/>
      <c r="G156" s="43"/>
    </row>
    <row r="157" spans="1:7">
      <c r="A157" s="29" t="s">
        <v>425</v>
      </c>
      <c r="B157" s="43"/>
      <c r="C157" s="43">
        <v>5</v>
      </c>
      <c r="D157" s="43">
        <v>2</v>
      </c>
      <c r="E157" s="43">
        <v>2</v>
      </c>
      <c r="F157" s="43"/>
      <c r="G157" s="43" t="s">
        <v>426</v>
      </c>
    </row>
    <row r="158" spans="1:7">
      <c r="A158" s="29" t="s">
        <v>427</v>
      </c>
      <c r="B158" s="43"/>
      <c r="C158" s="43">
        <v>4</v>
      </c>
      <c r="D158" s="43">
        <v>2</v>
      </c>
      <c r="E158" s="43">
        <v>2</v>
      </c>
      <c r="F158" s="43"/>
      <c r="G158" s="43"/>
    </row>
    <row r="159" spans="1:7">
      <c r="A159" s="29" t="s">
        <v>428</v>
      </c>
      <c r="B159" s="43"/>
      <c r="C159" s="43">
        <v>3</v>
      </c>
      <c r="D159" s="43">
        <v>1</v>
      </c>
      <c r="E159" s="43">
        <v>1</v>
      </c>
      <c r="F159" s="43"/>
      <c r="G159" s="43" t="s">
        <v>426</v>
      </c>
    </row>
    <row r="160" spans="1:7">
      <c r="A160" s="29" t="s">
        <v>429</v>
      </c>
      <c r="B160" s="43"/>
      <c r="C160" s="43">
        <v>7</v>
      </c>
      <c r="D160" s="43">
        <v>3</v>
      </c>
      <c r="E160" s="43">
        <v>3</v>
      </c>
      <c r="F160" s="43"/>
      <c r="G160" s="43"/>
    </row>
    <row r="161" spans="1:7">
      <c r="A161" s="29" t="s">
        <v>430</v>
      </c>
      <c r="B161" s="43"/>
      <c r="C161" s="43">
        <v>4</v>
      </c>
      <c r="D161" s="31" t="s">
        <v>431</v>
      </c>
      <c r="E161" s="31" t="s">
        <v>431</v>
      </c>
      <c r="F161" s="43"/>
      <c r="G161" s="43" t="s">
        <v>426</v>
      </c>
    </row>
    <row r="162" spans="1:7">
      <c r="A162" s="29" t="s">
        <v>432</v>
      </c>
      <c r="B162" s="43"/>
      <c r="C162" s="43">
        <v>5</v>
      </c>
      <c r="D162" s="43">
        <v>2</v>
      </c>
      <c r="E162" s="43">
        <v>2</v>
      </c>
      <c r="F162" s="43"/>
      <c r="G162" s="43"/>
    </row>
    <row r="163" spans="1:7">
      <c r="A163" s="29" t="s">
        <v>433</v>
      </c>
      <c r="B163" s="43"/>
      <c r="C163" s="43">
        <v>5</v>
      </c>
      <c r="D163" s="43">
        <v>2</v>
      </c>
      <c r="E163" s="43">
        <v>2</v>
      </c>
      <c r="F163" s="43"/>
      <c r="G163" s="43" t="s">
        <v>426</v>
      </c>
    </row>
    <row r="164" spans="1:7">
      <c r="A164" s="29" t="s">
        <v>434</v>
      </c>
      <c r="B164" s="43"/>
      <c r="C164" s="43">
        <v>7</v>
      </c>
      <c r="D164" s="43">
        <v>6</v>
      </c>
      <c r="E164" s="43">
        <v>6</v>
      </c>
      <c r="F164" s="43"/>
      <c r="G164" s="43"/>
    </row>
    <row r="165" spans="1:7">
      <c r="A165" s="29" t="s">
        <v>435</v>
      </c>
      <c r="B165" s="43"/>
      <c r="C165" s="43">
        <v>6</v>
      </c>
      <c r="D165" s="31" t="s">
        <v>407</v>
      </c>
      <c r="E165" s="31" t="s">
        <v>407</v>
      </c>
      <c r="F165" s="43"/>
      <c r="G165" s="43" t="s">
        <v>426</v>
      </c>
    </row>
    <row r="166" spans="1:7">
      <c r="A166" s="29"/>
      <c r="B166" s="43"/>
      <c r="C166" s="43"/>
      <c r="D166" s="43"/>
      <c r="E166" s="43"/>
      <c r="F166" s="43"/>
      <c r="G166" s="43"/>
    </row>
    <row r="167" spans="1:7" ht="15">
      <c r="A167" s="41" t="s">
        <v>436</v>
      </c>
      <c r="B167" s="43"/>
      <c r="C167" s="43"/>
      <c r="D167" s="43"/>
      <c r="E167" s="43"/>
      <c r="F167" s="43"/>
      <c r="G167" s="43"/>
    </row>
    <row r="168" spans="1:7">
      <c r="A168" s="29" t="s">
        <v>437</v>
      </c>
      <c r="B168" s="43"/>
      <c r="C168" s="43">
        <v>1</v>
      </c>
      <c r="D168" s="43">
        <v>0</v>
      </c>
      <c r="E168" s="31" t="s">
        <v>274</v>
      </c>
      <c r="F168" s="43" t="s">
        <v>275</v>
      </c>
      <c r="G168" s="43"/>
    </row>
    <row r="169" spans="1:7">
      <c r="A169" s="29" t="s">
        <v>438</v>
      </c>
      <c r="B169" s="43"/>
      <c r="C169" s="43">
        <v>1</v>
      </c>
      <c r="D169" s="43">
        <v>0</v>
      </c>
      <c r="E169" s="31" t="s">
        <v>274</v>
      </c>
      <c r="F169" s="43" t="s">
        <v>275</v>
      </c>
      <c r="G169" s="43"/>
    </row>
    <row r="170" spans="1:7">
      <c r="A170" s="29" t="s">
        <v>439</v>
      </c>
      <c r="B170" s="43"/>
      <c r="C170" s="43" t="s">
        <v>440</v>
      </c>
      <c r="D170" s="43">
        <v>12</v>
      </c>
      <c r="E170" s="43">
        <v>12</v>
      </c>
      <c r="F170" s="43">
        <v>12</v>
      </c>
      <c r="G170" s="43"/>
    </row>
    <row r="171" spans="1:7" ht="28.5">
      <c r="A171" s="29" t="s">
        <v>441</v>
      </c>
      <c r="B171" s="43"/>
      <c r="C171" s="43">
        <v>3</v>
      </c>
      <c r="D171" s="43"/>
      <c r="E171" s="43">
        <v>3</v>
      </c>
      <c r="F171" s="43"/>
      <c r="G171" s="44" t="s">
        <v>442</v>
      </c>
    </row>
    <row r="172" spans="1:7">
      <c r="A172" s="29" t="s">
        <v>443</v>
      </c>
      <c r="B172" s="43"/>
      <c r="C172" s="31" t="s">
        <v>444</v>
      </c>
      <c r="D172" s="43"/>
      <c r="E172" s="43">
        <v>5</v>
      </c>
      <c r="F172" s="43"/>
      <c r="G172" s="43"/>
    </row>
    <row r="173" spans="1:7">
      <c r="A173" s="29" t="s">
        <v>445</v>
      </c>
      <c r="B173" s="43"/>
      <c r="C173" s="43" t="s">
        <v>446</v>
      </c>
      <c r="D173" s="43"/>
      <c r="E173" s="43">
        <v>27</v>
      </c>
      <c r="F173" s="43"/>
      <c r="G173" s="43"/>
    </row>
    <row r="174" spans="1:7">
      <c r="A174" s="29" t="s">
        <v>447</v>
      </c>
      <c r="B174" s="43"/>
      <c r="C174" s="43" t="s">
        <v>448</v>
      </c>
      <c r="D174" s="43" t="s">
        <v>449</v>
      </c>
      <c r="E174" s="43"/>
      <c r="F174" s="43"/>
      <c r="G174" s="43"/>
    </row>
    <row r="175" spans="1:7">
      <c r="A175" s="29" t="s">
        <v>450</v>
      </c>
      <c r="B175" s="43"/>
      <c r="C175" s="43">
        <v>5</v>
      </c>
      <c r="D175" s="43"/>
      <c r="E175" s="43">
        <v>11</v>
      </c>
      <c r="F175" s="43"/>
      <c r="G175" s="43"/>
    </row>
    <row r="176" spans="1:7">
      <c r="A176" s="46" t="s">
        <v>451</v>
      </c>
      <c r="B176" s="47"/>
      <c r="C176" s="47">
        <v>9</v>
      </c>
      <c r="D176" s="47"/>
      <c r="E176" s="47">
        <v>11</v>
      </c>
      <c r="F176" s="47"/>
      <c r="G176" s="47"/>
    </row>
    <row r="177" spans="1:7" ht="26.1" customHeight="1"/>
    <row r="178" spans="1:7" ht="15.75">
      <c r="A178" s="57" t="s">
        <v>452</v>
      </c>
      <c r="B178" s="57"/>
      <c r="C178" s="57"/>
      <c r="D178" s="57"/>
      <c r="E178" s="57"/>
      <c r="F178" s="57"/>
      <c r="G178" s="57"/>
    </row>
    <row r="179" spans="1:7" ht="30">
      <c r="A179" s="40" t="s">
        <v>24</v>
      </c>
      <c r="B179" s="40" t="s">
        <v>26</v>
      </c>
      <c r="C179" s="40" t="s">
        <v>269</v>
      </c>
      <c r="D179" s="40" t="s">
        <v>28</v>
      </c>
      <c r="E179" s="40" t="s">
        <v>31</v>
      </c>
      <c r="F179" s="40" t="s">
        <v>37</v>
      </c>
      <c r="G179" s="40" t="s">
        <v>270</v>
      </c>
    </row>
    <row r="180" spans="1:7" ht="15">
      <c r="A180" s="48" t="s">
        <v>271</v>
      </c>
      <c r="B180" s="49"/>
      <c r="C180" s="43"/>
      <c r="D180" s="50"/>
      <c r="E180" s="43"/>
      <c r="F180" s="50"/>
      <c r="G180" s="43"/>
    </row>
    <row r="181" spans="1:7">
      <c r="A181" s="29" t="s">
        <v>453</v>
      </c>
      <c r="B181" s="49" t="s">
        <v>302</v>
      </c>
      <c r="C181" s="43">
        <v>1</v>
      </c>
      <c r="D181" s="50">
        <v>2</v>
      </c>
      <c r="E181" s="31" t="s">
        <v>278</v>
      </c>
      <c r="F181" s="50" t="s">
        <v>454</v>
      </c>
      <c r="G181" s="43"/>
    </row>
    <row r="182" spans="1:7">
      <c r="A182" s="29" t="s">
        <v>453</v>
      </c>
      <c r="B182" s="43" t="s">
        <v>455</v>
      </c>
      <c r="C182" s="43">
        <v>1</v>
      </c>
      <c r="D182" s="43">
        <v>4</v>
      </c>
      <c r="E182" s="31" t="s">
        <v>278</v>
      </c>
      <c r="F182" s="43" t="s">
        <v>456</v>
      </c>
      <c r="G182" s="43"/>
    </row>
    <row r="183" spans="1:7">
      <c r="A183" s="29" t="s">
        <v>453</v>
      </c>
      <c r="B183" s="43" t="s">
        <v>457</v>
      </c>
      <c r="C183" s="43">
        <v>7</v>
      </c>
      <c r="D183" s="43">
        <v>16</v>
      </c>
      <c r="E183" s="43">
        <v>4</v>
      </c>
      <c r="F183" s="43"/>
      <c r="G183" s="43"/>
    </row>
    <row r="184" spans="1:7">
      <c r="A184" s="29" t="s">
        <v>458</v>
      </c>
      <c r="B184" s="43" t="s">
        <v>457</v>
      </c>
      <c r="C184" s="43">
        <v>30</v>
      </c>
      <c r="D184" s="43">
        <v>41</v>
      </c>
      <c r="E184" s="43">
        <v>39</v>
      </c>
      <c r="F184" s="43"/>
      <c r="G184" s="43"/>
    </row>
    <row r="185" spans="1:7">
      <c r="A185" s="29" t="s">
        <v>459</v>
      </c>
      <c r="B185" s="43" t="s">
        <v>302</v>
      </c>
      <c r="C185" s="43">
        <v>1</v>
      </c>
      <c r="D185" s="43">
        <v>2</v>
      </c>
      <c r="E185" s="31" t="s">
        <v>278</v>
      </c>
      <c r="F185" s="43" t="s">
        <v>454</v>
      </c>
      <c r="G185" s="43"/>
    </row>
    <row r="186" spans="1:7">
      <c r="A186" s="29" t="s">
        <v>459</v>
      </c>
      <c r="B186" s="43" t="s">
        <v>455</v>
      </c>
      <c r="C186" s="43">
        <v>1</v>
      </c>
      <c r="D186" s="43">
        <v>3</v>
      </c>
      <c r="E186" s="43">
        <v>1</v>
      </c>
      <c r="F186" s="43" t="s">
        <v>460</v>
      </c>
      <c r="G186" s="43"/>
    </row>
    <row r="187" spans="1:7">
      <c r="A187" s="29" t="s">
        <v>461</v>
      </c>
      <c r="B187" s="43" t="s">
        <v>457</v>
      </c>
      <c r="C187" s="43">
        <v>10</v>
      </c>
      <c r="D187" s="43">
        <v>7</v>
      </c>
      <c r="E187" s="43">
        <v>5</v>
      </c>
      <c r="F187" s="43"/>
      <c r="G187" s="43"/>
    </row>
    <row r="188" spans="1:7">
      <c r="A188" s="29" t="s">
        <v>462</v>
      </c>
      <c r="B188" s="43" t="s">
        <v>457</v>
      </c>
      <c r="C188" s="43">
        <v>260</v>
      </c>
      <c r="D188" s="43"/>
      <c r="E188" s="43">
        <v>188</v>
      </c>
      <c r="F188" s="43"/>
      <c r="G188" s="43"/>
    </row>
    <row r="189" spans="1:7">
      <c r="A189" s="29" t="s">
        <v>463</v>
      </c>
      <c r="B189" s="43" t="s">
        <v>302</v>
      </c>
      <c r="C189" s="43">
        <v>1</v>
      </c>
      <c r="D189" s="43">
        <v>0</v>
      </c>
      <c r="E189" s="43">
        <v>0.4</v>
      </c>
      <c r="F189" s="43"/>
      <c r="G189" s="43"/>
    </row>
    <row r="190" spans="1:7">
      <c r="A190" s="29" t="s">
        <v>464</v>
      </c>
      <c r="B190" s="43" t="s">
        <v>304</v>
      </c>
      <c r="C190" s="43">
        <v>1</v>
      </c>
      <c r="D190" s="43">
        <v>9</v>
      </c>
      <c r="E190" s="43">
        <v>1</v>
      </c>
      <c r="F190" s="43" t="s">
        <v>460</v>
      </c>
      <c r="G190" s="43"/>
    </row>
    <row r="191" spans="1:7">
      <c r="A191" s="29" t="s">
        <v>465</v>
      </c>
      <c r="B191" s="43" t="s">
        <v>304</v>
      </c>
      <c r="C191" s="43">
        <v>1</v>
      </c>
      <c r="D191" s="43">
        <v>7</v>
      </c>
      <c r="E191" s="43">
        <v>1</v>
      </c>
      <c r="F191" s="51" t="s">
        <v>466</v>
      </c>
      <c r="G191" s="43"/>
    </row>
    <row r="192" spans="1:7">
      <c r="A192" s="29" t="s">
        <v>467</v>
      </c>
      <c r="B192" s="43"/>
      <c r="C192" s="43">
        <v>1</v>
      </c>
      <c r="D192" s="43"/>
      <c r="E192" s="43">
        <v>1</v>
      </c>
      <c r="F192" s="43" t="s">
        <v>460</v>
      </c>
      <c r="G192" s="43"/>
    </row>
    <row r="193" spans="1:7" ht="42.75">
      <c r="A193" s="29" t="s">
        <v>468</v>
      </c>
      <c r="B193" s="43" t="s">
        <v>469</v>
      </c>
      <c r="C193" s="43">
        <v>9</v>
      </c>
      <c r="D193" s="43">
        <v>6</v>
      </c>
      <c r="E193" s="43">
        <v>5</v>
      </c>
      <c r="F193" s="51" t="s">
        <v>466</v>
      </c>
      <c r="G193" s="44" t="s">
        <v>470</v>
      </c>
    </row>
    <row r="194" spans="1:7">
      <c r="A194" s="29" t="s">
        <v>471</v>
      </c>
      <c r="B194" s="43" t="s">
        <v>302</v>
      </c>
      <c r="C194" s="43">
        <v>1</v>
      </c>
      <c r="D194" s="43"/>
      <c r="E194" s="31" t="s">
        <v>274</v>
      </c>
      <c r="F194" s="43" t="s">
        <v>456</v>
      </c>
      <c r="G194" s="43"/>
    </row>
    <row r="195" spans="1:7">
      <c r="A195" s="29" t="s">
        <v>472</v>
      </c>
      <c r="B195" s="43"/>
      <c r="C195" s="43">
        <v>1</v>
      </c>
      <c r="D195" s="43">
        <v>0</v>
      </c>
      <c r="E195" s="31" t="s">
        <v>274</v>
      </c>
      <c r="F195" s="43" t="s">
        <v>456</v>
      </c>
      <c r="G195" s="43"/>
    </row>
    <row r="196" spans="1:7" ht="57">
      <c r="A196" s="29" t="s">
        <v>473</v>
      </c>
      <c r="B196" s="43" t="s">
        <v>474</v>
      </c>
      <c r="C196" s="43">
        <v>2</v>
      </c>
      <c r="D196" s="31" t="s">
        <v>475</v>
      </c>
      <c r="E196" s="43">
        <v>12</v>
      </c>
      <c r="F196" s="43" t="s">
        <v>476</v>
      </c>
      <c r="G196" s="44" t="s">
        <v>477</v>
      </c>
    </row>
    <row r="197" spans="1:7">
      <c r="A197" s="29" t="s">
        <v>478</v>
      </c>
      <c r="B197" s="43" t="s">
        <v>474</v>
      </c>
      <c r="C197" s="43">
        <v>3</v>
      </c>
      <c r="D197" s="31" t="s">
        <v>475</v>
      </c>
      <c r="E197" s="43">
        <v>12</v>
      </c>
      <c r="F197" s="43" t="s">
        <v>476</v>
      </c>
      <c r="G197" s="43" t="s">
        <v>282</v>
      </c>
    </row>
    <row r="198" spans="1:7">
      <c r="A198" s="29" t="s">
        <v>473</v>
      </c>
      <c r="B198" s="43" t="s">
        <v>355</v>
      </c>
      <c r="C198" s="43">
        <v>2</v>
      </c>
      <c r="D198" s="43"/>
      <c r="E198" s="43">
        <v>8</v>
      </c>
      <c r="F198" s="43" t="s">
        <v>476</v>
      </c>
      <c r="G198" s="43" t="s">
        <v>282</v>
      </c>
    </row>
    <row r="199" spans="1:7">
      <c r="A199" s="29" t="s">
        <v>479</v>
      </c>
      <c r="B199" s="43" t="s">
        <v>355</v>
      </c>
      <c r="C199" s="43">
        <v>3</v>
      </c>
      <c r="D199" s="43"/>
      <c r="E199" s="43">
        <v>1</v>
      </c>
      <c r="F199" s="43" t="s">
        <v>476</v>
      </c>
      <c r="G199" s="43"/>
    </row>
    <row r="200" spans="1:7" ht="28.5">
      <c r="A200" s="29" t="s">
        <v>480</v>
      </c>
      <c r="B200" s="43" t="s">
        <v>355</v>
      </c>
      <c r="C200" s="43">
        <v>14</v>
      </c>
      <c r="D200" s="43"/>
      <c r="E200" s="43">
        <v>42</v>
      </c>
      <c r="F200" s="43" t="s">
        <v>476</v>
      </c>
      <c r="G200" s="44" t="s">
        <v>481</v>
      </c>
    </row>
    <row r="201" spans="1:7">
      <c r="A201" s="29"/>
      <c r="B201" s="43"/>
      <c r="C201" s="43"/>
      <c r="D201" s="43"/>
      <c r="E201" s="43"/>
      <c r="F201" s="43"/>
      <c r="G201" s="43"/>
    </row>
    <row r="202" spans="1:7" ht="30">
      <c r="A202" s="41" t="s">
        <v>322</v>
      </c>
      <c r="B202" s="43"/>
      <c r="C202" s="43"/>
      <c r="D202" s="43"/>
      <c r="E202" s="43"/>
      <c r="F202" s="43"/>
      <c r="G202" s="43"/>
    </row>
    <row r="203" spans="1:7">
      <c r="A203" s="29" t="s">
        <v>482</v>
      </c>
      <c r="B203" s="43" t="s">
        <v>483</v>
      </c>
      <c r="C203" s="43">
        <v>1</v>
      </c>
      <c r="D203" s="43">
        <v>4</v>
      </c>
      <c r="E203" s="43">
        <v>1</v>
      </c>
      <c r="F203" s="43" t="s">
        <v>484</v>
      </c>
      <c r="G203" s="43"/>
    </row>
    <row r="204" spans="1:7">
      <c r="A204" s="29" t="s">
        <v>485</v>
      </c>
      <c r="B204" s="43" t="s">
        <v>304</v>
      </c>
      <c r="C204" s="43">
        <v>2</v>
      </c>
      <c r="D204" s="43">
        <v>4</v>
      </c>
      <c r="E204" s="31" t="s">
        <v>486</v>
      </c>
      <c r="F204" s="43" t="s">
        <v>487</v>
      </c>
      <c r="G204" s="43"/>
    </row>
    <row r="205" spans="1:7">
      <c r="A205" s="29" t="s">
        <v>488</v>
      </c>
      <c r="B205" s="43" t="s">
        <v>483</v>
      </c>
      <c r="C205" s="43">
        <v>1</v>
      </c>
      <c r="D205" s="43">
        <v>4</v>
      </c>
      <c r="E205" s="43">
        <v>1</v>
      </c>
      <c r="F205" s="43" t="s">
        <v>489</v>
      </c>
      <c r="G205" s="43"/>
    </row>
    <row r="206" spans="1:7">
      <c r="A206" s="29" t="s">
        <v>490</v>
      </c>
      <c r="B206" s="43" t="s">
        <v>304</v>
      </c>
      <c r="C206" s="43">
        <v>2</v>
      </c>
      <c r="D206" s="43">
        <v>4</v>
      </c>
      <c r="E206" s="43">
        <v>2</v>
      </c>
      <c r="F206" s="43" t="s">
        <v>491</v>
      </c>
      <c r="G206" s="43"/>
    </row>
    <row r="207" spans="1:7" ht="42.75">
      <c r="A207" s="29" t="s">
        <v>492</v>
      </c>
      <c r="B207" s="43" t="s">
        <v>483</v>
      </c>
      <c r="C207" s="43">
        <v>1</v>
      </c>
      <c r="D207" s="31" t="s">
        <v>493</v>
      </c>
      <c r="E207" s="31" t="s">
        <v>494</v>
      </c>
      <c r="F207" s="43" t="s">
        <v>489</v>
      </c>
      <c r="G207" s="44" t="s">
        <v>495</v>
      </c>
    </row>
    <row r="208" spans="1:7">
      <c r="A208" s="29" t="s">
        <v>496</v>
      </c>
      <c r="B208" s="43" t="s">
        <v>304</v>
      </c>
      <c r="C208" s="43">
        <v>2</v>
      </c>
      <c r="D208" s="31" t="s">
        <v>497</v>
      </c>
      <c r="E208" s="31" t="s">
        <v>498</v>
      </c>
      <c r="F208" s="43" t="s">
        <v>491</v>
      </c>
      <c r="G208" s="43" t="s">
        <v>282</v>
      </c>
    </row>
    <row r="209" spans="1:7">
      <c r="A209" s="29" t="s">
        <v>499</v>
      </c>
      <c r="B209" s="43"/>
      <c r="C209" s="43">
        <v>1</v>
      </c>
      <c r="D209" s="43">
        <v>2</v>
      </c>
      <c r="E209" s="43">
        <v>1</v>
      </c>
      <c r="F209" s="43" t="s">
        <v>489</v>
      </c>
      <c r="G209" s="43"/>
    </row>
    <row r="210" spans="1:7">
      <c r="A210" s="29" t="s">
        <v>500</v>
      </c>
      <c r="B210" s="43" t="s">
        <v>483</v>
      </c>
      <c r="C210" s="43">
        <v>1</v>
      </c>
      <c r="D210" s="43">
        <v>2</v>
      </c>
      <c r="E210" s="43">
        <v>1</v>
      </c>
      <c r="F210" s="43" t="s">
        <v>484</v>
      </c>
      <c r="G210" s="43"/>
    </row>
    <row r="211" spans="1:7">
      <c r="A211" s="29" t="s">
        <v>501</v>
      </c>
      <c r="B211" s="43"/>
      <c r="C211" s="43">
        <v>1</v>
      </c>
      <c r="D211" s="43">
        <v>2</v>
      </c>
      <c r="E211" s="43">
        <v>1</v>
      </c>
      <c r="F211" s="43" t="s">
        <v>484</v>
      </c>
      <c r="G211" s="43"/>
    </row>
    <row r="212" spans="1:7">
      <c r="A212" s="29" t="s">
        <v>502</v>
      </c>
      <c r="B212" s="43" t="s">
        <v>302</v>
      </c>
      <c r="C212" s="43">
        <v>1</v>
      </c>
      <c r="D212" s="43">
        <v>3</v>
      </c>
      <c r="E212" s="43">
        <v>1</v>
      </c>
      <c r="F212" s="43" t="s">
        <v>484</v>
      </c>
      <c r="G212" s="43"/>
    </row>
    <row r="213" spans="1:7">
      <c r="A213" s="29" t="s">
        <v>503</v>
      </c>
      <c r="B213" s="43" t="s">
        <v>304</v>
      </c>
      <c r="C213" s="43">
        <v>2</v>
      </c>
      <c r="D213" s="43"/>
      <c r="E213" s="43">
        <v>1</v>
      </c>
      <c r="F213" s="52" t="s">
        <v>504</v>
      </c>
      <c r="G213" s="43"/>
    </row>
    <row r="214" spans="1:7">
      <c r="A214" s="29" t="s">
        <v>505</v>
      </c>
      <c r="B214" s="43"/>
      <c r="C214" s="43">
        <v>1</v>
      </c>
      <c r="D214" s="43">
        <v>2</v>
      </c>
      <c r="E214" s="43">
        <v>1</v>
      </c>
      <c r="F214" s="43" t="s">
        <v>484</v>
      </c>
      <c r="G214" s="43"/>
    </row>
    <row r="215" spans="1:7">
      <c r="A215" s="29" t="s">
        <v>506</v>
      </c>
      <c r="B215" s="43"/>
      <c r="C215" s="43">
        <v>2</v>
      </c>
      <c r="D215" s="43"/>
      <c r="E215" s="43">
        <v>2</v>
      </c>
      <c r="F215" s="43" t="s">
        <v>476</v>
      </c>
      <c r="G215" s="43"/>
    </row>
    <row r="216" spans="1:7">
      <c r="A216" s="29" t="s">
        <v>507</v>
      </c>
      <c r="B216" s="43"/>
      <c r="C216" s="43">
        <v>5</v>
      </c>
      <c r="D216" s="43">
        <v>10</v>
      </c>
      <c r="E216" s="43">
        <v>3</v>
      </c>
      <c r="F216" s="43"/>
      <c r="G216" s="43"/>
    </row>
    <row r="217" spans="1:7">
      <c r="A217" s="29" t="s">
        <v>508</v>
      </c>
      <c r="B217" s="43"/>
      <c r="C217" s="43">
        <v>1</v>
      </c>
      <c r="D217" s="31" t="s">
        <v>509</v>
      </c>
      <c r="E217" s="43">
        <v>8</v>
      </c>
      <c r="F217" s="43" t="s">
        <v>489</v>
      </c>
      <c r="G217" s="43"/>
    </row>
    <row r="218" spans="1:7">
      <c r="A218" s="29" t="s">
        <v>510</v>
      </c>
      <c r="B218" s="43"/>
      <c r="C218" s="43">
        <v>1</v>
      </c>
      <c r="D218" s="31" t="s">
        <v>511</v>
      </c>
      <c r="E218" s="43">
        <v>8</v>
      </c>
      <c r="F218" s="43" t="s">
        <v>489</v>
      </c>
      <c r="G218" s="43"/>
    </row>
    <row r="219" spans="1:7">
      <c r="A219" s="29"/>
      <c r="B219" s="43"/>
      <c r="C219" s="43"/>
      <c r="D219" s="43"/>
      <c r="E219" s="43"/>
      <c r="F219" s="43"/>
      <c r="G219" s="43"/>
    </row>
    <row r="220" spans="1:7" ht="15">
      <c r="A220" s="41" t="s">
        <v>512</v>
      </c>
      <c r="B220" s="43"/>
      <c r="C220" s="43"/>
      <c r="D220" s="43"/>
      <c r="E220" s="43"/>
      <c r="F220" s="43"/>
      <c r="G220" s="43"/>
    </row>
    <row r="221" spans="1:7">
      <c r="A221" s="29" t="s">
        <v>513</v>
      </c>
      <c r="B221" s="43"/>
      <c r="C221" s="43">
        <v>1</v>
      </c>
      <c r="D221" s="43">
        <v>35</v>
      </c>
      <c r="E221" s="43">
        <v>12</v>
      </c>
      <c r="F221" s="43" t="s">
        <v>489</v>
      </c>
      <c r="G221" s="43"/>
    </row>
    <row r="222" spans="1:7">
      <c r="A222" s="29" t="s">
        <v>514</v>
      </c>
      <c r="B222" s="43"/>
      <c r="C222" s="43">
        <v>44</v>
      </c>
      <c r="D222" s="43" t="s">
        <v>515</v>
      </c>
      <c r="E222" s="43"/>
      <c r="F222" s="43"/>
      <c r="G222" s="43"/>
    </row>
    <row r="223" spans="1:7">
      <c r="A223" s="29" t="s">
        <v>516</v>
      </c>
      <c r="B223" s="43"/>
      <c r="C223" s="43">
        <v>51</v>
      </c>
      <c r="D223" s="43" t="s">
        <v>515</v>
      </c>
      <c r="E223" s="43"/>
      <c r="F223" s="43"/>
      <c r="G223" s="43"/>
    </row>
    <row r="224" spans="1:7">
      <c r="A224" s="29" t="s">
        <v>517</v>
      </c>
      <c r="B224" s="43"/>
      <c r="C224" s="43">
        <v>76</v>
      </c>
      <c r="D224" s="43" t="s">
        <v>518</v>
      </c>
      <c r="E224" s="43"/>
      <c r="F224" s="43"/>
      <c r="G224" s="43"/>
    </row>
    <row r="225" spans="1:7">
      <c r="A225" s="29" t="s">
        <v>519</v>
      </c>
      <c r="B225" s="43"/>
      <c r="C225" s="43">
        <v>46</v>
      </c>
      <c r="D225" s="43" t="s">
        <v>520</v>
      </c>
      <c r="E225" s="43"/>
      <c r="F225" s="43"/>
      <c r="G225" s="43"/>
    </row>
    <row r="226" spans="1:7">
      <c r="A226" s="29" t="s">
        <v>521</v>
      </c>
      <c r="B226" s="43"/>
      <c r="C226" s="43">
        <v>72</v>
      </c>
      <c r="D226" s="43" t="s">
        <v>522</v>
      </c>
      <c r="E226" s="43"/>
      <c r="F226" s="43"/>
      <c r="G226" s="43"/>
    </row>
    <row r="227" spans="1:7">
      <c r="A227" s="29" t="s">
        <v>523</v>
      </c>
      <c r="B227" s="43"/>
      <c r="C227" s="43">
        <v>5</v>
      </c>
      <c r="D227" s="43">
        <v>8</v>
      </c>
      <c r="E227" s="43"/>
      <c r="F227" s="43"/>
      <c r="G227" s="43"/>
    </row>
    <row r="228" spans="1:7">
      <c r="A228" s="29" t="s">
        <v>524</v>
      </c>
      <c r="B228" s="43"/>
      <c r="C228" s="43">
        <v>7</v>
      </c>
      <c r="D228" s="43">
        <v>11</v>
      </c>
      <c r="E228" s="43"/>
      <c r="F228" s="43"/>
      <c r="G228" s="43"/>
    </row>
    <row r="229" spans="1:7">
      <c r="A229" s="29" t="s">
        <v>525</v>
      </c>
      <c r="B229" s="43"/>
      <c r="C229" s="43">
        <v>8</v>
      </c>
      <c r="D229" s="43">
        <v>27</v>
      </c>
      <c r="E229" s="43"/>
      <c r="F229" s="43"/>
      <c r="G229" s="43"/>
    </row>
    <row r="230" spans="1:7">
      <c r="A230" s="29" t="s">
        <v>526</v>
      </c>
      <c r="B230" s="43"/>
      <c r="C230" s="43">
        <v>49</v>
      </c>
      <c r="D230" s="43">
        <v>126</v>
      </c>
      <c r="E230" s="43"/>
      <c r="F230" s="43"/>
      <c r="G230" s="43"/>
    </row>
    <row r="231" spans="1:7">
      <c r="A231" s="29" t="s">
        <v>527</v>
      </c>
      <c r="B231" s="43"/>
      <c r="C231" s="43">
        <v>63</v>
      </c>
      <c r="D231" s="43">
        <v>147</v>
      </c>
      <c r="E231" s="43"/>
      <c r="F231" s="43"/>
      <c r="G231" s="43"/>
    </row>
    <row r="232" spans="1:7">
      <c r="A232" s="29"/>
      <c r="B232" s="43"/>
      <c r="C232" s="43"/>
      <c r="D232" s="43"/>
      <c r="E232" s="43"/>
      <c r="F232" s="43"/>
      <c r="G232" s="43"/>
    </row>
    <row r="233" spans="1:7" ht="15">
      <c r="A233" s="41" t="s">
        <v>436</v>
      </c>
      <c r="B233" s="43"/>
      <c r="C233" s="43"/>
      <c r="D233" s="43"/>
      <c r="E233" s="43"/>
      <c r="F233" s="43"/>
      <c r="G233" s="43"/>
    </row>
    <row r="234" spans="1:7">
      <c r="A234" s="29" t="s">
        <v>528</v>
      </c>
      <c r="B234" s="43"/>
      <c r="C234" s="43">
        <v>1</v>
      </c>
      <c r="D234" s="43">
        <v>0</v>
      </c>
      <c r="E234" s="31" t="s">
        <v>274</v>
      </c>
      <c r="F234" s="43" t="s">
        <v>456</v>
      </c>
      <c r="G234" s="43"/>
    </row>
    <row r="235" spans="1:7">
      <c r="A235" s="29" t="s">
        <v>529</v>
      </c>
      <c r="B235" s="43"/>
      <c r="C235" s="43">
        <v>1</v>
      </c>
      <c r="D235" s="43">
        <v>0</v>
      </c>
      <c r="E235" s="31" t="s">
        <v>274</v>
      </c>
      <c r="F235" s="43" t="s">
        <v>275</v>
      </c>
      <c r="G235" s="43"/>
    </row>
    <row r="236" spans="1:7">
      <c r="A236" s="29" t="s">
        <v>530</v>
      </c>
      <c r="B236" s="43"/>
      <c r="C236" s="43">
        <v>7</v>
      </c>
      <c r="D236" s="43"/>
      <c r="E236" s="43">
        <v>24</v>
      </c>
      <c r="F236" s="43" t="s">
        <v>460</v>
      </c>
      <c r="G236" s="43"/>
    </row>
    <row r="237" spans="1:7">
      <c r="A237" s="29" t="s">
        <v>531</v>
      </c>
      <c r="B237" s="43"/>
      <c r="C237" s="43">
        <v>25</v>
      </c>
      <c r="D237" s="43"/>
      <c r="E237" s="43">
        <v>92</v>
      </c>
      <c r="F237" s="43" t="s">
        <v>460</v>
      </c>
      <c r="G237" s="43"/>
    </row>
    <row r="238" spans="1:7">
      <c r="A238" s="29" t="s">
        <v>532</v>
      </c>
      <c r="B238" s="43"/>
      <c r="C238" s="43">
        <v>76</v>
      </c>
      <c r="D238" s="43"/>
      <c r="E238" s="43">
        <v>147</v>
      </c>
      <c r="F238" s="43"/>
      <c r="G238" s="43"/>
    </row>
    <row r="239" spans="1:7">
      <c r="A239" s="29" t="s">
        <v>533</v>
      </c>
      <c r="B239" s="43"/>
      <c r="C239" s="43">
        <v>65</v>
      </c>
      <c r="D239" s="43"/>
      <c r="E239" s="43">
        <v>120</v>
      </c>
      <c r="F239" s="43"/>
      <c r="G239" s="43"/>
    </row>
    <row r="240" spans="1:7">
      <c r="A240" s="29" t="s">
        <v>534</v>
      </c>
      <c r="B240" s="43"/>
      <c r="C240" s="43">
        <v>44</v>
      </c>
      <c r="D240" s="43"/>
      <c r="E240" s="43">
        <v>59</v>
      </c>
      <c r="F240" s="43"/>
      <c r="G240" s="43"/>
    </row>
    <row r="241" spans="1:7">
      <c r="A241" s="46" t="s">
        <v>535</v>
      </c>
      <c r="B241" s="47"/>
      <c r="C241" s="47">
        <v>85</v>
      </c>
      <c r="D241" s="47"/>
      <c r="E241" s="47">
        <v>87</v>
      </c>
      <c r="F241" s="47"/>
      <c r="G241" s="47"/>
    </row>
    <row r="242" spans="1:7" ht="26.1" customHeight="1"/>
    <row r="243" spans="1:7" ht="15.75">
      <c r="A243" s="57" t="s">
        <v>536</v>
      </c>
      <c r="B243" s="57"/>
      <c r="C243" s="57"/>
      <c r="D243" s="57"/>
      <c r="E243" s="57"/>
      <c r="F243" s="57"/>
      <c r="G243" s="57"/>
    </row>
    <row r="244" spans="1:7" ht="30">
      <c r="A244" s="40" t="s">
        <v>24</v>
      </c>
      <c r="B244" s="40" t="s">
        <v>26</v>
      </c>
      <c r="C244" s="40" t="s">
        <v>269</v>
      </c>
      <c r="D244" s="40" t="s">
        <v>28</v>
      </c>
      <c r="E244" s="40" t="s">
        <v>31</v>
      </c>
      <c r="F244" s="40" t="s">
        <v>37</v>
      </c>
      <c r="G244" s="40" t="s">
        <v>270</v>
      </c>
    </row>
    <row r="245" spans="1:7" ht="15">
      <c r="A245" s="41" t="s">
        <v>271</v>
      </c>
      <c r="B245" s="42"/>
      <c r="C245" s="42"/>
      <c r="D245" s="42"/>
      <c r="E245" s="42"/>
      <c r="F245" s="42"/>
      <c r="G245" s="42"/>
    </row>
    <row r="246" spans="1:7">
      <c r="A246" s="29" t="s">
        <v>537</v>
      </c>
      <c r="B246" s="43" t="s">
        <v>538</v>
      </c>
      <c r="C246" s="43">
        <v>2</v>
      </c>
      <c r="D246" s="43">
        <v>7</v>
      </c>
      <c r="E246" s="43">
        <v>2</v>
      </c>
      <c r="F246" s="43" t="s">
        <v>539</v>
      </c>
      <c r="G246" s="43"/>
    </row>
    <row r="247" spans="1:7">
      <c r="A247" s="29" t="s">
        <v>537</v>
      </c>
      <c r="B247" s="43" t="s">
        <v>540</v>
      </c>
      <c r="C247" s="43">
        <v>2</v>
      </c>
      <c r="D247" s="43">
        <v>9</v>
      </c>
      <c r="E247" s="43">
        <v>2</v>
      </c>
      <c r="F247" s="43" t="s">
        <v>541</v>
      </c>
      <c r="G247" s="43"/>
    </row>
    <row r="248" spans="1:7">
      <c r="A248" s="29" t="s">
        <v>537</v>
      </c>
      <c r="B248" s="43" t="s">
        <v>542</v>
      </c>
      <c r="C248" s="43">
        <v>1</v>
      </c>
      <c r="D248" s="43"/>
      <c r="E248" s="31" t="s">
        <v>278</v>
      </c>
      <c r="F248" s="43" t="s">
        <v>456</v>
      </c>
      <c r="G248" s="43"/>
    </row>
    <row r="249" spans="1:7">
      <c r="A249" s="29" t="s">
        <v>537</v>
      </c>
      <c r="B249" s="43" t="s">
        <v>543</v>
      </c>
      <c r="C249" s="43">
        <v>1</v>
      </c>
      <c r="D249" s="43"/>
      <c r="E249" s="43">
        <v>1</v>
      </c>
      <c r="F249" s="43" t="s">
        <v>460</v>
      </c>
      <c r="G249" s="43"/>
    </row>
    <row r="250" spans="1:7">
      <c r="A250" s="29" t="s">
        <v>544</v>
      </c>
      <c r="B250" s="43" t="s">
        <v>545</v>
      </c>
      <c r="C250" s="43">
        <v>1</v>
      </c>
      <c r="D250" s="43">
        <v>2</v>
      </c>
      <c r="E250" s="31" t="s">
        <v>278</v>
      </c>
      <c r="F250" s="43" t="s">
        <v>454</v>
      </c>
      <c r="G250" s="43"/>
    </row>
    <row r="251" spans="1:7">
      <c r="A251" s="29" t="s">
        <v>544</v>
      </c>
      <c r="B251" s="43" t="s">
        <v>546</v>
      </c>
      <c r="C251" s="43">
        <v>1</v>
      </c>
      <c r="D251" s="43"/>
      <c r="E251" s="31" t="s">
        <v>278</v>
      </c>
      <c r="F251" s="43" t="s">
        <v>456</v>
      </c>
      <c r="G251" s="43"/>
    </row>
    <row r="252" spans="1:7">
      <c r="A252" s="29" t="s">
        <v>544</v>
      </c>
      <c r="B252" s="43" t="s">
        <v>547</v>
      </c>
      <c r="C252" s="43">
        <v>1</v>
      </c>
      <c r="D252" s="43"/>
      <c r="E252" s="43">
        <v>1</v>
      </c>
      <c r="F252" s="43" t="s">
        <v>460</v>
      </c>
      <c r="G252" s="43"/>
    </row>
    <row r="253" spans="1:7">
      <c r="A253" s="29" t="s">
        <v>548</v>
      </c>
      <c r="B253" s="43" t="s">
        <v>549</v>
      </c>
      <c r="C253" s="43">
        <v>1</v>
      </c>
      <c r="D253" s="43"/>
      <c r="E253" s="43">
        <v>2</v>
      </c>
      <c r="F253" s="43" t="s">
        <v>460</v>
      </c>
      <c r="G253" s="43"/>
    </row>
    <row r="254" spans="1:7" ht="28.5">
      <c r="A254" s="53" t="s">
        <v>550</v>
      </c>
      <c r="B254" s="43" t="s">
        <v>551</v>
      </c>
      <c r="C254" s="43">
        <v>1</v>
      </c>
      <c r="D254" s="43">
        <v>2</v>
      </c>
      <c r="E254" s="43">
        <v>2</v>
      </c>
      <c r="F254" s="43" t="s">
        <v>454</v>
      </c>
      <c r="G254" s="43"/>
    </row>
    <row r="255" spans="1:7">
      <c r="A255" s="29" t="s">
        <v>552</v>
      </c>
      <c r="B255" s="43" t="s">
        <v>551</v>
      </c>
      <c r="C255" s="43">
        <v>1</v>
      </c>
      <c r="D255" s="43">
        <v>2</v>
      </c>
      <c r="E255" s="43">
        <v>2</v>
      </c>
      <c r="F255" s="43" t="s">
        <v>454</v>
      </c>
      <c r="G255" s="43"/>
    </row>
    <row r="256" spans="1:7">
      <c r="A256" s="29" t="s">
        <v>553</v>
      </c>
      <c r="B256" s="43" t="s">
        <v>554</v>
      </c>
      <c r="C256" s="43">
        <v>1</v>
      </c>
      <c r="D256" s="43">
        <v>2</v>
      </c>
      <c r="E256" s="31" t="s">
        <v>278</v>
      </c>
      <c r="F256" s="43" t="s">
        <v>454</v>
      </c>
      <c r="G256" s="43"/>
    </row>
    <row r="257" spans="1:7">
      <c r="A257" s="29" t="s">
        <v>555</v>
      </c>
      <c r="B257" s="43" t="s">
        <v>545</v>
      </c>
      <c r="C257" s="43">
        <v>32</v>
      </c>
      <c r="D257" s="43"/>
      <c r="E257" s="43">
        <v>24</v>
      </c>
      <c r="F257" s="43"/>
      <c r="G257" s="43"/>
    </row>
    <row r="258" spans="1:7">
      <c r="A258" s="29" t="s">
        <v>556</v>
      </c>
      <c r="B258" s="43" t="s">
        <v>557</v>
      </c>
      <c r="C258" s="43">
        <v>3</v>
      </c>
      <c r="D258" s="43"/>
      <c r="E258" s="43">
        <v>3</v>
      </c>
      <c r="F258" s="43" t="s">
        <v>484</v>
      </c>
      <c r="G258" s="43"/>
    </row>
    <row r="259" spans="1:7">
      <c r="A259" s="29" t="s">
        <v>558</v>
      </c>
      <c r="B259" s="43" t="s">
        <v>559</v>
      </c>
      <c r="C259" s="43">
        <v>2</v>
      </c>
      <c r="D259" s="43">
        <v>5</v>
      </c>
      <c r="E259" s="43">
        <v>2</v>
      </c>
      <c r="F259" s="43" t="s">
        <v>476</v>
      </c>
      <c r="G259" s="43"/>
    </row>
    <row r="260" spans="1:7">
      <c r="A260" s="29" t="s">
        <v>560</v>
      </c>
      <c r="B260" s="43" t="s">
        <v>561</v>
      </c>
      <c r="C260" s="43">
        <v>2</v>
      </c>
      <c r="D260" s="43">
        <v>12</v>
      </c>
      <c r="E260" s="43">
        <v>2</v>
      </c>
      <c r="F260" s="43" t="s">
        <v>454</v>
      </c>
      <c r="G260" s="43"/>
    </row>
    <row r="261" spans="1:7">
      <c r="A261" s="29"/>
      <c r="B261" s="43"/>
      <c r="C261" s="43"/>
      <c r="D261" s="43"/>
      <c r="E261" s="43"/>
      <c r="F261" s="43"/>
      <c r="G261" s="43"/>
    </row>
    <row r="262" spans="1:7" ht="30">
      <c r="A262" s="41" t="s">
        <v>322</v>
      </c>
      <c r="B262" s="43"/>
      <c r="C262" s="43"/>
      <c r="D262" s="43"/>
      <c r="E262" s="43"/>
      <c r="F262" s="43"/>
      <c r="G262" s="43"/>
    </row>
    <row r="263" spans="1:7" ht="85.5">
      <c r="A263" s="53" t="s">
        <v>562</v>
      </c>
      <c r="B263" s="43" t="s">
        <v>551</v>
      </c>
      <c r="C263" s="43">
        <v>1</v>
      </c>
      <c r="D263" s="43">
        <v>2</v>
      </c>
      <c r="E263" s="31" t="s">
        <v>278</v>
      </c>
      <c r="F263" s="43" t="s">
        <v>454</v>
      </c>
      <c r="G263" s="43"/>
    </row>
    <row r="264" spans="1:7">
      <c r="A264" s="29" t="s">
        <v>563</v>
      </c>
      <c r="B264" s="43" t="s">
        <v>551</v>
      </c>
      <c r="C264" s="43">
        <v>1</v>
      </c>
      <c r="D264" s="43">
        <v>2</v>
      </c>
      <c r="E264" s="31" t="s">
        <v>278</v>
      </c>
      <c r="F264" s="43" t="s">
        <v>454</v>
      </c>
      <c r="G264" s="43"/>
    </row>
    <row r="265" spans="1:7" ht="28.5">
      <c r="A265" s="53" t="s">
        <v>564</v>
      </c>
      <c r="B265" s="43" t="s">
        <v>551</v>
      </c>
      <c r="C265" s="43">
        <v>1</v>
      </c>
      <c r="D265" s="43">
        <v>3</v>
      </c>
      <c r="E265" s="43">
        <v>1</v>
      </c>
      <c r="F265" s="43" t="s">
        <v>489</v>
      </c>
      <c r="G265" s="43"/>
    </row>
    <row r="266" spans="1:7">
      <c r="A266" s="29" t="s">
        <v>565</v>
      </c>
      <c r="B266" s="43" t="s">
        <v>551</v>
      </c>
      <c r="C266" s="43">
        <v>1</v>
      </c>
      <c r="D266" s="43">
        <v>3</v>
      </c>
      <c r="E266" s="43">
        <v>1</v>
      </c>
      <c r="F266" s="43" t="s">
        <v>489</v>
      </c>
      <c r="G266" s="43"/>
    </row>
    <row r="267" spans="1:7">
      <c r="A267" s="29" t="s">
        <v>566</v>
      </c>
      <c r="B267" s="43" t="s">
        <v>551</v>
      </c>
      <c r="C267" s="43">
        <v>1</v>
      </c>
      <c r="D267" s="43">
        <v>2</v>
      </c>
      <c r="E267" s="31" t="s">
        <v>278</v>
      </c>
      <c r="F267" s="43" t="s">
        <v>454</v>
      </c>
      <c r="G267" s="43"/>
    </row>
    <row r="268" spans="1:7">
      <c r="A268" s="29" t="s">
        <v>567</v>
      </c>
      <c r="B268" s="43" t="s">
        <v>551</v>
      </c>
      <c r="C268" s="43">
        <v>1</v>
      </c>
      <c r="D268" s="43">
        <v>2</v>
      </c>
      <c r="E268" s="31" t="s">
        <v>278</v>
      </c>
      <c r="F268" s="43" t="s">
        <v>454</v>
      </c>
      <c r="G268" s="43"/>
    </row>
    <row r="269" spans="1:7">
      <c r="A269" s="29" t="s">
        <v>568</v>
      </c>
      <c r="B269" s="43" t="s">
        <v>551</v>
      </c>
      <c r="C269" s="43">
        <v>1</v>
      </c>
      <c r="D269" s="43">
        <v>3</v>
      </c>
      <c r="E269" s="43">
        <v>1</v>
      </c>
      <c r="F269" s="43" t="s">
        <v>484</v>
      </c>
      <c r="G269" s="43"/>
    </row>
    <row r="270" spans="1:7">
      <c r="A270" s="29"/>
      <c r="B270" s="43"/>
      <c r="C270" s="43"/>
      <c r="D270" s="43"/>
      <c r="E270" s="43"/>
      <c r="F270" s="43"/>
      <c r="G270" s="43"/>
    </row>
    <row r="271" spans="1:7" ht="15">
      <c r="A271" s="41" t="s">
        <v>569</v>
      </c>
      <c r="B271" s="43"/>
      <c r="C271" s="43"/>
      <c r="D271" s="43"/>
      <c r="E271" s="43"/>
      <c r="F271" s="43"/>
      <c r="G271" s="43"/>
    </row>
    <row r="272" spans="1:7" ht="28.5">
      <c r="A272" s="53" t="s">
        <v>570</v>
      </c>
      <c r="B272" s="43" t="s">
        <v>551</v>
      </c>
      <c r="C272" s="43">
        <v>1</v>
      </c>
      <c r="D272" s="43">
        <v>2</v>
      </c>
      <c r="E272" s="31" t="s">
        <v>278</v>
      </c>
      <c r="F272" s="43" t="s">
        <v>454</v>
      </c>
      <c r="G272" s="43"/>
    </row>
    <row r="273" spans="1:7" ht="28.5">
      <c r="A273" s="53" t="s">
        <v>571</v>
      </c>
      <c r="B273" s="43" t="s">
        <v>572</v>
      </c>
      <c r="C273" s="43">
        <v>1</v>
      </c>
      <c r="D273" s="43">
        <v>2</v>
      </c>
      <c r="E273" s="31" t="s">
        <v>278</v>
      </c>
      <c r="F273" s="43" t="s">
        <v>454</v>
      </c>
      <c r="G273" s="43"/>
    </row>
    <row r="274" spans="1:7">
      <c r="A274" s="29"/>
      <c r="B274" s="43"/>
      <c r="C274" s="43"/>
      <c r="D274" s="43"/>
      <c r="E274" s="43"/>
      <c r="F274" s="43"/>
      <c r="G274" s="43"/>
    </row>
    <row r="275" spans="1:7" ht="15">
      <c r="A275" s="41" t="s">
        <v>436</v>
      </c>
      <c r="B275" s="43"/>
      <c r="C275" s="43"/>
      <c r="D275" s="43"/>
      <c r="E275" s="43"/>
      <c r="F275" s="43"/>
      <c r="G275" s="43"/>
    </row>
    <row r="276" spans="1:7">
      <c r="A276" s="46" t="s">
        <v>573</v>
      </c>
      <c r="B276" s="47"/>
      <c r="C276" s="47">
        <v>1</v>
      </c>
      <c r="D276" s="47"/>
      <c r="E276" s="54" t="s">
        <v>274</v>
      </c>
      <c r="F276" s="47" t="s">
        <v>456</v>
      </c>
      <c r="G276" s="47"/>
    </row>
    <row r="277" spans="1:7" ht="28.35" customHeight="1"/>
    <row r="278" spans="1:7" ht="15.75">
      <c r="A278" s="57" t="s">
        <v>574</v>
      </c>
      <c r="B278" s="57"/>
      <c r="C278" s="57"/>
      <c r="D278" s="57"/>
      <c r="E278" s="57"/>
      <c r="F278" s="57"/>
      <c r="G278" s="57"/>
    </row>
    <row r="279" spans="1:7" ht="30">
      <c r="A279" s="40" t="s">
        <v>24</v>
      </c>
      <c r="B279" s="40" t="s">
        <v>26</v>
      </c>
      <c r="C279" s="40" t="s">
        <v>269</v>
      </c>
      <c r="D279" s="40" t="s">
        <v>28</v>
      </c>
      <c r="E279" s="40" t="s">
        <v>31</v>
      </c>
      <c r="F279" s="40" t="s">
        <v>37</v>
      </c>
      <c r="G279" s="40" t="s">
        <v>270</v>
      </c>
    </row>
    <row r="280" spans="1:7" ht="15">
      <c r="A280" s="41" t="s">
        <v>271</v>
      </c>
      <c r="B280" s="42"/>
      <c r="C280" s="42"/>
      <c r="D280" s="42"/>
      <c r="E280" s="42"/>
      <c r="F280" s="42"/>
      <c r="G280" s="42"/>
    </row>
    <row r="281" spans="1:7">
      <c r="A281" s="29" t="s">
        <v>575</v>
      </c>
      <c r="B281" s="43" t="s">
        <v>273</v>
      </c>
      <c r="C281" s="43">
        <v>2</v>
      </c>
      <c r="D281" s="43">
        <v>2</v>
      </c>
      <c r="E281" s="43">
        <v>1</v>
      </c>
      <c r="F281" s="43" t="s">
        <v>454</v>
      </c>
      <c r="G281" s="43"/>
    </row>
    <row r="282" spans="1:7">
      <c r="A282" s="29" t="s">
        <v>575</v>
      </c>
      <c r="B282" s="43" t="s">
        <v>296</v>
      </c>
      <c r="C282" s="43">
        <v>2</v>
      </c>
      <c r="D282" s="43"/>
      <c r="E282" s="43">
        <v>2</v>
      </c>
      <c r="F282" s="43" t="s">
        <v>460</v>
      </c>
      <c r="G282" s="43"/>
    </row>
    <row r="283" spans="1:7">
      <c r="A283" s="29" t="s">
        <v>575</v>
      </c>
      <c r="B283" s="43" t="s">
        <v>325</v>
      </c>
      <c r="C283" s="43">
        <v>2</v>
      </c>
      <c r="D283" s="43"/>
      <c r="E283" s="43">
        <v>2</v>
      </c>
      <c r="F283" s="43" t="s">
        <v>460</v>
      </c>
      <c r="G283" s="43"/>
    </row>
    <row r="284" spans="1:7">
      <c r="A284" s="29" t="s">
        <v>576</v>
      </c>
      <c r="B284" s="43" t="s">
        <v>273</v>
      </c>
      <c r="C284" s="43">
        <v>2</v>
      </c>
      <c r="D284" s="43">
        <v>2</v>
      </c>
      <c r="E284" s="43">
        <v>1</v>
      </c>
      <c r="F284" s="43" t="s">
        <v>454</v>
      </c>
      <c r="G284" s="43"/>
    </row>
    <row r="285" spans="1:7">
      <c r="A285" s="29" t="s">
        <v>576</v>
      </c>
      <c r="B285" s="43" t="s">
        <v>296</v>
      </c>
      <c r="C285" s="43">
        <v>5</v>
      </c>
      <c r="D285" s="43"/>
      <c r="E285" s="43">
        <v>2</v>
      </c>
      <c r="F285" s="43"/>
      <c r="G285" s="43"/>
    </row>
    <row r="286" spans="1:7">
      <c r="A286" s="29" t="s">
        <v>576</v>
      </c>
      <c r="B286" s="43" t="s">
        <v>325</v>
      </c>
      <c r="C286" s="43">
        <v>5</v>
      </c>
      <c r="D286" s="43"/>
      <c r="E286" s="43">
        <v>2</v>
      </c>
      <c r="F286" s="43"/>
      <c r="G286" s="43"/>
    </row>
    <row r="287" spans="1:7">
      <c r="A287" s="29" t="s">
        <v>577</v>
      </c>
      <c r="B287" s="43" t="s">
        <v>273</v>
      </c>
      <c r="C287" s="43">
        <v>1</v>
      </c>
      <c r="D287" s="43">
        <v>2</v>
      </c>
      <c r="E287" s="43">
        <v>1</v>
      </c>
      <c r="F287" s="43" t="s">
        <v>454</v>
      </c>
      <c r="G287" s="43"/>
    </row>
    <row r="288" spans="1:7">
      <c r="A288" s="29" t="s">
        <v>577</v>
      </c>
      <c r="B288" s="43" t="s">
        <v>296</v>
      </c>
      <c r="C288" s="43">
        <v>2</v>
      </c>
      <c r="D288" s="43">
        <v>4</v>
      </c>
      <c r="E288" s="43">
        <v>1</v>
      </c>
      <c r="F288" s="43" t="s">
        <v>578</v>
      </c>
      <c r="G288" s="43"/>
    </row>
    <row r="289" spans="1:7">
      <c r="A289" s="29" t="s">
        <v>577</v>
      </c>
      <c r="B289" s="43" t="s">
        <v>325</v>
      </c>
      <c r="C289" s="43">
        <v>1</v>
      </c>
      <c r="D289" s="43">
        <v>3</v>
      </c>
      <c r="E289" s="43">
        <v>1</v>
      </c>
      <c r="F289" s="43" t="s">
        <v>460</v>
      </c>
      <c r="G289" s="43"/>
    </row>
    <row r="290" spans="1:7">
      <c r="A290" s="29" t="s">
        <v>579</v>
      </c>
      <c r="B290" s="43" t="s">
        <v>273</v>
      </c>
      <c r="C290" s="43">
        <v>1</v>
      </c>
      <c r="D290" s="43">
        <v>2</v>
      </c>
      <c r="E290" s="31" t="s">
        <v>278</v>
      </c>
      <c r="F290" s="43" t="s">
        <v>454</v>
      </c>
      <c r="G290" s="43"/>
    </row>
    <row r="291" spans="1:7">
      <c r="A291" s="29" t="s">
        <v>580</v>
      </c>
      <c r="B291" s="43" t="s">
        <v>296</v>
      </c>
      <c r="C291" s="43">
        <v>1</v>
      </c>
      <c r="D291" s="43"/>
      <c r="E291" s="31" t="s">
        <v>278</v>
      </c>
      <c r="F291" s="43" t="s">
        <v>460</v>
      </c>
      <c r="G291" s="43"/>
    </row>
    <row r="292" spans="1:7">
      <c r="A292" s="29" t="s">
        <v>580</v>
      </c>
      <c r="B292" s="43" t="s">
        <v>325</v>
      </c>
      <c r="C292" s="43">
        <v>1</v>
      </c>
      <c r="D292" s="43"/>
      <c r="E292" s="43">
        <v>1</v>
      </c>
      <c r="F292" s="43" t="s">
        <v>460</v>
      </c>
      <c r="G292" s="43"/>
    </row>
    <row r="293" spans="1:7">
      <c r="A293" s="29" t="s">
        <v>581</v>
      </c>
      <c r="B293" s="43" t="s">
        <v>325</v>
      </c>
      <c r="C293" s="43">
        <v>2</v>
      </c>
      <c r="D293" s="43"/>
      <c r="E293" s="43">
        <v>4</v>
      </c>
      <c r="F293" s="43" t="s">
        <v>460</v>
      </c>
      <c r="G293" s="43"/>
    </row>
    <row r="294" spans="1:7">
      <c r="A294" s="29" t="s">
        <v>582</v>
      </c>
      <c r="B294" s="43" t="s">
        <v>583</v>
      </c>
      <c r="C294" s="43">
        <v>3</v>
      </c>
      <c r="D294" s="43"/>
      <c r="E294" s="43">
        <v>2</v>
      </c>
      <c r="F294" s="43" t="s">
        <v>484</v>
      </c>
      <c r="G294" s="43"/>
    </row>
    <row r="295" spans="1:7">
      <c r="A295" s="29" t="s">
        <v>584</v>
      </c>
      <c r="B295" s="43" t="s">
        <v>585</v>
      </c>
      <c r="C295" s="43">
        <v>3</v>
      </c>
      <c r="D295" s="43">
        <v>3</v>
      </c>
      <c r="E295" s="43">
        <v>3</v>
      </c>
      <c r="F295" s="43" t="s">
        <v>489</v>
      </c>
      <c r="G295" s="43"/>
    </row>
    <row r="296" spans="1:7">
      <c r="A296" s="29" t="s">
        <v>586</v>
      </c>
      <c r="B296" s="43" t="s">
        <v>587</v>
      </c>
      <c r="C296" s="43">
        <v>2</v>
      </c>
      <c r="D296" s="43">
        <v>3</v>
      </c>
      <c r="E296" s="43">
        <v>3</v>
      </c>
      <c r="F296" s="43" t="s">
        <v>489</v>
      </c>
      <c r="G296" s="43"/>
    </row>
    <row r="297" spans="1:7">
      <c r="A297" s="29"/>
      <c r="B297" s="43"/>
      <c r="C297" s="43"/>
      <c r="D297" s="43"/>
      <c r="E297" s="43"/>
      <c r="F297" s="43"/>
      <c r="G297" s="43"/>
    </row>
    <row r="298" spans="1:7" ht="15">
      <c r="A298" s="41" t="s">
        <v>588</v>
      </c>
      <c r="B298" s="43"/>
      <c r="C298" s="43"/>
      <c r="D298" s="43"/>
      <c r="E298" s="43"/>
      <c r="F298" s="43"/>
      <c r="G298" s="43"/>
    </row>
    <row r="299" spans="1:7">
      <c r="A299" s="29" t="s">
        <v>589</v>
      </c>
      <c r="B299" s="43" t="s">
        <v>590</v>
      </c>
      <c r="C299" s="43">
        <v>1</v>
      </c>
      <c r="D299" s="43">
        <v>4</v>
      </c>
      <c r="E299" s="43"/>
      <c r="F299" s="43" t="s">
        <v>460</v>
      </c>
      <c r="G299" s="43"/>
    </row>
    <row r="300" spans="1:7">
      <c r="A300" s="29" t="s">
        <v>591</v>
      </c>
      <c r="B300" s="43" t="s">
        <v>592</v>
      </c>
      <c r="C300" s="43">
        <v>1</v>
      </c>
      <c r="D300" s="43">
        <v>6</v>
      </c>
      <c r="E300" s="43"/>
      <c r="F300" s="43" t="s">
        <v>460</v>
      </c>
      <c r="G300" s="43"/>
    </row>
    <row r="301" spans="1:7">
      <c r="A301" s="29" t="s">
        <v>593</v>
      </c>
      <c r="B301" s="43" t="s">
        <v>594</v>
      </c>
      <c r="C301" s="43">
        <v>4</v>
      </c>
      <c r="D301" s="43"/>
      <c r="E301" s="43">
        <v>10</v>
      </c>
      <c r="F301" s="43" t="s">
        <v>460</v>
      </c>
      <c r="G301" s="43"/>
    </row>
    <row r="302" spans="1:7">
      <c r="A302" s="29" t="s">
        <v>595</v>
      </c>
      <c r="B302" s="43" t="s">
        <v>596</v>
      </c>
      <c r="C302" s="43">
        <v>2</v>
      </c>
      <c r="D302" s="43"/>
      <c r="E302" s="43">
        <v>3</v>
      </c>
      <c r="F302" s="43" t="s">
        <v>460</v>
      </c>
      <c r="G302" s="43"/>
    </row>
    <row r="303" spans="1:7">
      <c r="A303" s="29"/>
      <c r="B303" s="43"/>
      <c r="C303" s="43"/>
      <c r="D303" s="43"/>
      <c r="E303" s="43"/>
      <c r="F303" s="43"/>
      <c r="G303" s="43"/>
    </row>
    <row r="304" spans="1:7" ht="15">
      <c r="A304" s="41" t="s">
        <v>597</v>
      </c>
      <c r="B304" s="43"/>
      <c r="C304" s="43"/>
      <c r="D304" s="43"/>
      <c r="E304" s="43"/>
      <c r="F304" s="43"/>
      <c r="G304" s="43"/>
    </row>
    <row r="305" spans="1:7">
      <c r="A305" s="29" t="s">
        <v>598</v>
      </c>
      <c r="B305" s="43" t="s">
        <v>587</v>
      </c>
      <c r="C305" s="43">
        <v>1</v>
      </c>
      <c r="D305" s="43">
        <v>4</v>
      </c>
      <c r="E305" s="43">
        <v>1</v>
      </c>
      <c r="F305" s="43" t="s">
        <v>484</v>
      </c>
      <c r="G305" s="43"/>
    </row>
    <row r="306" spans="1:7">
      <c r="A306" s="29" t="s">
        <v>599</v>
      </c>
      <c r="B306" s="43" t="s">
        <v>587</v>
      </c>
      <c r="C306" s="43">
        <v>2</v>
      </c>
      <c r="D306" s="43">
        <v>4</v>
      </c>
      <c r="E306" s="43">
        <v>2</v>
      </c>
      <c r="F306" s="43" t="s">
        <v>484</v>
      </c>
      <c r="G306" s="43"/>
    </row>
    <row r="307" spans="1:7">
      <c r="A307" s="29" t="s">
        <v>600</v>
      </c>
      <c r="B307" s="43" t="s">
        <v>587</v>
      </c>
      <c r="C307" s="43">
        <v>1</v>
      </c>
      <c r="D307" s="43">
        <v>4</v>
      </c>
      <c r="E307" s="43">
        <v>1</v>
      </c>
      <c r="F307" s="43" t="s">
        <v>489</v>
      </c>
      <c r="G307" s="43"/>
    </row>
    <row r="308" spans="1:7">
      <c r="A308" s="29" t="s">
        <v>601</v>
      </c>
      <c r="B308" s="43" t="s">
        <v>587</v>
      </c>
      <c r="C308" s="43">
        <v>2</v>
      </c>
      <c r="D308" s="43">
        <v>4</v>
      </c>
      <c r="E308" s="43">
        <v>2</v>
      </c>
      <c r="F308" s="43" t="s">
        <v>489</v>
      </c>
      <c r="G308" s="43"/>
    </row>
    <row r="309" spans="1:7" ht="57">
      <c r="A309" s="29" t="s">
        <v>602</v>
      </c>
      <c r="B309" s="43" t="s">
        <v>587</v>
      </c>
      <c r="C309" s="43">
        <v>1</v>
      </c>
      <c r="D309" s="31" t="s">
        <v>603</v>
      </c>
      <c r="E309" s="31" t="s">
        <v>604</v>
      </c>
      <c r="F309" s="43" t="s">
        <v>489</v>
      </c>
      <c r="G309" s="44" t="s">
        <v>605</v>
      </c>
    </row>
    <row r="310" spans="1:7">
      <c r="A310" s="29" t="s">
        <v>606</v>
      </c>
      <c r="B310" s="43" t="s">
        <v>587</v>
      </c>
      <c r="C310" s="43">
        <v>2</v>
      </c>
      <c r="D310" s="43" t="s">
        <v>607</v>
      </c>
      <c r="E310" s="43" t="s">
        <v>607</v>
      </c>
      <c r="F310" s="43" t="s">
        <v>489</v>
      </c>
      <c r="G310" s="43" t="s">
        <v>282</v>
      </c>
    </row>
    <row r="311" spans="1:7">
      <c r="A311" s="29" t="s">
        <v>608</v>
      </c>
      <c r="B311" s="43" t="s">
        <v>587</v>
      </c>
      <c r="C311" s="43">
        <v>1</v>
      </c>
      <c r="D311" s="43">
        <v>3</v>
      </c>
      <c r="E311" s="43">
        <v>1</v>
      </c>
      <c r="F311" s="43" t="s">
        <v>489</v>
      </c>
      <c r="G311" s="43"/>
    </row>
    <row r="312" spans="1:7">
      <c r="A312" s="29" t="s">
        <v>609</v>
      </c>
      <c r="B312" s="43" t="s">
        <v>587</v>
      </c>
      <c r="C312" s="43">
        <v>2</v>
      </c>
      <c r="D312" s="43">
        <v>3</v>
      </c>
      <c r="E312" s="43">
        <v>2</v>
      </c>
      <c r="F312" s="43" t="s">
        <v>489</v>
      </c>
      <c r="G312" s="43"/>
    </row>
    <row r="313" spans="1:7">
      <c r="A313" s="29" t="s">
        <v>610</v>
      </c>
      <c r="B313" s="43" t="s">
        <v>587</v>
      </c>
      <c r="C313" s="43">
        <v>1</v>
      </c>
      <c r="D313" s="43">
        <v>2</v>
      </c>
      <c r="E313" s="43">
        <v>1</v>
      </c>
      <c r="F313" s="43" t="s">
        <v>484</v>
      </c>
      <c r="G313" s="43"/>
    </row>
    <row r="314" spans="1:7">
      <c r="A314" s="29" t="s">
        <v>611</v>
      </c>
      <c r="B314" s="43" t="s">
        <v>587</v>
      </c>
      <c r="C314" s="43">
        <v>2</v>
      </c>
      <c r="D314" s="43">
        <v>2</v>
      </c>
      <c r="E314" s="43">
        <v>2</v>
      </c>
      <c r="F314" s="43" t="s">
        <v>484</v>
      </c>
      <c r="G314" s="43"/>
    </row>
    <row r="315" spans="1:7">
      <c r="A315" s="29" t="s">
        <v>612</v>
      </c>
      <c r="B315" s="43" t="s">
        <v>587</v>
      </c>
      <c r="C315" s="43">
        <v>1</v>
      </c>
      <c r="D315" s="43">
        <v>2</v>
      </c>
      <c r="E315" s="43">
        <v>1</v>
      </c>
      <c r="F315" s="43" t="s">
        <v>484</v>
      </c>
      <c r="G315" s="43"/>
    </row>
    <row r="316" spans="1:7">
      <c r="A316" s="29" t="s">
        <v>613</v>
      </c>
      <c r="B316" s="43" t="s">
        <v>587</v>
      </c>
      <c r="C316" s="43">
        <v>2</v>
      </c>
      <c r="D316" s="43">
        <v>2</v>
      </c>
      <c r="E316" s="43">
        <v>2</v>
      </c>
      <c r="F316" s="43" t="s">
        <v>484</v>
      </c>
      <c r="G316" s="43"/>
    </row>
    <row r="317" spans="1:7">
      <c r="A317" s="29" t="s">
        <v>614</v>
      </c>
      <c r="B317" s="43" t="s">
        <v>587</v>
      </c>
      <c r="C317" s="43">
        <v>1</v>
      </c>
      <c r="D317" s="43">
        <v>2</v>
      </c>
      <c r="E317" s="43">
        <v>1</v>
      </c>
      <c r="F317" s="43" t="s">
        <v>484</v>
      </c>
      <c r="G317" s="43"/>
    </row>
    <row r="318" spans="1:7">
      <c r="A318" s="29"/>
      <c r="B318" s="43"/>
      <c r="C318" s="43"/>
      <c r="D318" s="43"/>
      <c r="E318" s="43"/>
      <c r="F318" s="43"/>
      <c r="G318" s="43"/>
    </row>
    <row r="319" spans="1:7" ht="15">
      <c r="A319" s="41" t="s">
        <v>569</v>
      </c>
      <c r="B319" s="43"/>
      <c r="C319" s="43"/>
      <c r="D319" s="43"/>
      <c r="E319" s="43"/>
      <c r="F319" s="43"/>
      <c r="G319" s="43"/>
    </row>
    <row r="320" spans="1:7" ht="28.5">
      <c r="A320" s="53" t="s">
        <v>615</v>
      </c>
      <c r="B320" s="43" t="s">
        <v>587</v>
      </c>
      <c r="C320" s="43">
        <v>2</v>
      </c>
      <c r="D320" s="43">
        <v>2</v>
      </c>
      <c r="E320" s="43">
        <v>2</v>
      </c>
      <c r="F320" s="43" t="s">
        <v>489</v>
      </c>
      <c r="G320" s="43"/>
    </row>
    <row r="321" spans="1:7">
      <c r="A321" s="29"/>
      <c r="B321" s="43"/>
      <c r="C321" s="43"/>
      <c r="D321" s="43"/>
      <c r="E321" s="43"/>
      <c r="F321" s="43"/>
      <c r="G321" s="43"/>
    </row>
    <row r="322" spans="1:7" ht="15">
      <c r="A322" s="41" t="s">
        <v>512</v>
      </c>
      <c r="B322" s="43"/>
      <c r="C322" s="43"/>
      <c r="D322" s="43"/>
      <c r="E322" s="43"/>
      <c r="F322" s="43"/>
      <c r="G322" s="43"/>
    </row>
    <row r="323" spans="1:7">
      <c r="A323" s="29" t="s">
        <v>616</v>
      </c>
      <c r="B323" s="43" t="s">
        <v>587</v>
      </c>
      <c r="C323" s="43">
        <v>1</v>
      </c>
      <c r="D323" s="43">
        <v>19</v>
      </c>
      <c r="E323" s="43">
        <v>16</v>
      </c>
      <c r="F323" s="43" t="s">
        <v>489</v>
      </c>
      <c r="G323" s="43"/>
    </row>
    <row r="324" spans="1:7">
      <c r="A324" s="29" t="s">
        <v>617</v>
      </c>
      <c r="B324" s="43" t="s">
        <v>587</v>
      </c>
      <c r="C324" s="43">
        <v>2</v>
      </c>
      <c r="D324" s="43">
        <v>36</v>
      </c>
      <c r="E324" s="43">
        <v>36</v>
      </c>
      <c r="F324" s="43" t="s">
        <v>489</v>
      </c>
      <c r="G324" s="43"/>
    </row>
    <row r="325" spans="1:7">
      <c r="A325" s="29" t="s">
        <v>618</v>
      </c>
      <c r="B325" s="43" t="s">
        <v>587</v>
      </c>
      <c r="C325" s="43">
        <v>1</v>
      </c>
      <c r="D325" s="43">
        <v>3</v>
      </c>
      <c r="E325" s="43">
        <v>1</v>
      </c>
      <c r="F325" s="43" t="s">
        <v>489</v>
      </c>
      <c r="G325" s="43"/>
    </row>
    <row r="326" spans="1:7">
      <c r="A326" s="29" t="s">
        <v>619</v>
      </c>
      <c r="B326" s="43" t="s">
        <v>587</v>
      </c>
      <c r="C326" s="43">
        <v>2</v>
      </c>
      <c r="D326" s="43">
        <v>3</v>
      </c>
      <c r="E326" s="43">
        <v>2</v>
      </c>
      <c r="F326" s="43" t="s">
        <v>489</v>
      </c>
      <c r="G326" s="43"/>
    </row>
    <row r="327" spans="1:7">
      <c r="A327" s="29"/>
      <c r="B327" s="43"/>
      <c r="C327" s="43"/>
      <c r="D327" s="43"/>
      <c r="E327" s="43"/>
      <c r="F327" s="43"/>
      <c r="G327" s="43"/>
    </row>
    <row r="328" spans="1:7" ht="15">
      <c r="A328" s="41" t="s">
        <v>436</v>
      </c>
      <c r="B328" s="43"/>
      <c r="C328" s="43"/>
      <c r="D328" s="43"/>
      <c r="E328" s="43"/>
      <c r="F328" s="43"/>
      <c r="G328" s="43"/>
    </row>
    <row r="329" spans="1:7">
      <c r="A329" s="29" t="s">
        <v>620</v>
      </c>
      <c r="B329" s="43" t="s">
        <v>304</v>
      </c>
      <c r="C329" s="43">
        <v>8</v>
      </c>
      <c r="D329" s="43"/>
      <c r="E329" s="43">
        <v>9</v>
      </c>
      <c r="F329" s="43"/>
      <c r="G329" s="43"/>
    </row>
    <row r="330" spans="1:7">
      <c r="A330" s="46" t="s">
        <v>621</v>
      </c>
      <c r="B330" s="47" t="s">
        <v>304</v>
      </c>
      <c r="C330" s="47">
        <v>3</v>
      </c>
      <c r="D330" s="47"/>
      <c r="E330" s="47">
        <v>10</v>
      </c>
      <c r="F330" s="47"/>
      <c r="G330" s="47"/>
    </row>
    <row r="331" spans="1:7" ht="27.6" customHeight="1"/>
    <row r="332" spans="1:7" ht="15.75">
      <c r="A332" s="57" t="s">
        <v>622</v>
      </c>
      <c r="B332" s="57"/>
      <c r="C332" s="57"/>
      <c r="D332" s="57"/>
      <c r="E332" s="57"/>
      <c r="F332" s="57"/>
      <c r="G332" s="57"/>
    </row>
    <row r="333" spans="1:7" ht="30">
      <c r="A333" s="40" t="s">
        <v>24</v>
      </c>
      <c r="B333" s="40" t="s">
        <v>26</v>
      </c>
      <c r="C333" s="40" t="s">
        <v>269</v>
      </c>
      <c r="D333" s="40" t="s">
        <v>28</v>
      </c>
      <c r="E333" s="40" t="s">
        <v>31</v>
      </c>
      <c r="F333" s="40" t="s">
        <v>37</v>
      </c>
      <c r="G333" s="40" t="s">
        <v>270</v>
      </c>
    </row>
    <row r="334" spans="1:7" ht="15">
      <c r="A334" s="60" t="s">
        <v>623</v>
      </c>
      <c r="B334" s="60"/>
      <c r="C334" s="49"/>
      <c r="D334" s="43"/>
      <c r="E334" s="50"/>
      <c r="F334" s="43"/>
      <c r="G334" s="43"/>
    </row>
    <row r="335" spans="1:7">
      <c r="A335" s="29" t="s">
        <v>624</v>
      </c>
      <c r="B335" s="42" t="s">
        <v>304</v>
      </c>
      <c r="C335" s="50">
        <v>1</v>
      </c>
      <c r="D335" s="43"/>
      <c r="E335" s="55" t="s">
        <v>278</v>
      </c>
      <c r="F335" s="43" t="s">
        <v>284</v>
      </c>
      <c r="G335" s="43"/>
    </row>
    <row r="336" spans="1:7">
      <c r="A336" s="29" t="s">
        <v>625</v>
      </c>
      <c r="B336" s="43" t="s">
        <v>545</v>
      </c>
      <c r="C336" s="43">
        <v>1</v>
      </c>
      <c r="D336" s="43">
        <v>5</v>
      </c>
      <c r="E336" s="43">
        <v>1</v>
      </c>
      <c r="F336" s="43" t="s">
        <v>460</v>
      </c>
      <c r="G336" s="43"/>
    </row>
    <row r="337" spans="1:7">
      <c r="A337" s="29" t="s">
        <v>626</v>
      </c>
      <c r="B337" s="43" t="s">
        <v>545</v>
      </c>
      <c r="C337" s="43">
        <v>1</v>
      </c>
      <c r="D337" s="43">
        <v>5</v>
      </c>
      <c r="E337" s="43">
        <v>1</v>
      </c>
      <c r="F337" s="43" t="s">
        <v>460</v>
      </c>
      <c r="G337" s="43"/>
    </row>
    <row r="338" spans="1:7">
      <c r="A338" s="29" t="s">
        <v>627</v>
      </c>
      <c r="B338" s="43" t="s">
        <v>545</v>
      </c>
      <c r="C338" s="43">
        <v>1</v>
      </c>
      <c r="D338" s="43">
        <v>5</v>
      </c>
      <c r="E338" s="43">
        <v>1</v>
      </c>
      <c r="F338" s="43" t="s">
        <v>460</v>
      </c>
      <c r="G338" s="43" t="s">
        <v>628</v>
      </c>
    </row>
    <row r="339" spans="1:7">
      <c r="A339" s="29" t="s">
        <v>629</v>
      </c>
      <c r="B339" s="43" t="s">
        <v>545</v>
      </c>
      <c r="C339" s="43">
        <v>1</v>
      </c>
      <c r="D339" s="43">
        <v>5</v>
      </c>
      <c r="E339" s="43">
        <v>1</v>
      </c>
      <c r="F339" s="43" t="s">
        <v>460</v>
      </c>
      <c r="G339" s="43" t="s">
        <v>628</v>
      </c>
    </row>
    <row r="340" spans="1:7">
      <c r="A340" s="29" t="s">
        <v>630</v>
      </c>
      <c r="B340" s="43" t="s">
        <v>545</v>
      </c>
      <c r="C340" s="43">
        <v>1</v>
      </c>
      <c r="D340" s="43">
        <v>2</v>
      </c>
      <c r="E340" s="31" t="s">
        <v>278</v>
      </c>
      <c r="F340" s="43" t="s">
        <v>454</v>
      </c>
      <c r="G340" s="43" t="s">
        <v>628</v>
      </c>
    </row>
    <row r="341" spans="1:7">
      <c r="A341" s="29"/>
      <c r="B341" s="43"/>
      <c r="C341" s="43"/>
      <c r="D341" s="43"/>
      <c r="E341" s="43"/>
      <c r="F341" s="43"/>
      <c r="G341" s="43"/>
    </row>
    <row r="342" spans="1:7" ht="15">
      <c r="A342" s="41" t="s">
        <v>268</v>
      </c>
      <c r="B342" s="43"/>
      <c r="C342" s="43"/>
      <c r="D342" s="43"/>
      <c r="E342" s="43"/>
      <c r="F342" s="43"/>
      <c r="G342" s="43"/>
    </row>
    <row r="343" spans="1:7">
      <c r="A343" s="29" t="s">
        <v>631</v>
      </c>
      <c r="B343" s="43" t="s">
        <v>545</v>
      </c>
      <c r="C343" s="43">
        <v>1</v>
      </c>
      <c r="D343" s="43">
        <v>2</v>
      </c>
      <c r="E343" s="31" t="s">
        <v>278</v>
      </c>
      <c r="F343" s="43" t="s">
        <v>454</v>
      </c>
      <c r="G343" s="43"/>
    </row>
    <row r="344" spans="1:7">
      <c r="A344" s="29" t="s">
        <v>632</v>
      </c>
      <c r="B344" s="43" t="s">
        <v>545</v>
      </c>
      <c r="C344" s="43">
        <v>1</v>
      </c>
      <c r="D344" s="43">
        <v>3</v>
      </c>
      <c r="E344" s="43">
        <v>1</v>
      </c>
      <c r="F344" s="43" t="s">
        <v>489</v>
      </c>
      <c r="G344" s="43"/>
    </row>
    <row r="345" spans="1:7">
      <c r="A345" s="29"/>
      <c r="B345" s="43"/>
      <c r="C345" s="43"/>
      <c r="D345" s="43"/>
      <c r="E345" s="43"/>
      <c r="F345" s="43"/>
      <c r="G345" s="43"/>
    </row>
    <row r="346" spans="1:7" ht="15">
      <c r="A346" s="60" t="s">
        <v>633</v>
      </c>
      <c r="B346" s="60"/>
      <c r="C346" s="43"/>
      <c r="D346" s="43"/>
      <c r="E346" s="43"/>
      <c r="F346" s="43"/>
      <c r="G346" s="43"/>
    </row>
    <row r="347" spans="1:7">
      <c r="A347" s="29" t="s">
        <v>634</v>
      </c>
      <c r="B347" s="43" t="s">
        <v>545</v>
      </c>
      <c r="C347" s="43">
        <v>1</v>
      </c>
      <c r="D347" s="43">
        <v>4</v>
      </c>
      <c r="E347" s="43">
        <v>1</v>
      </c>
      <c r="F347" s="43" t="s">
        <v>484</v>
      </c>
      <c r="G347" s="43"/>
    </row>
    <row r="348" spans="1:7">
      <c r="A348" s="29" t="s">
        <v>635</v>
      </c>
      <c r="B348" s="43" t="s">
        <v>545</v>
      </c>
      <c r="C348" s="43">
        <v>1</v>
      </c>
      <c r="D348" s="43">
        <v>2</v>
      </c>
      <c r="E348" s="43">
        <v>1</v>
      </c>
      <c r="F348" s="43" t="s">
        <v>484</v>
      </c>
      <c r="G348" s="43"/>
    </row>
    <row r="349" spans="1:7">
      <c r="A349" s="29" t="s">
        <v>636</v>
      </c>
      <c r="B349" s="43" t="s">
        <v>545</v>
      </c>
      <c r="C349" s="43">
        <v>1</v>
      </c>
      <c r="D349" s="43">
        <v>2</v>
      </c>
      <c r="E349" s="43">
        <v>1</v>
      </c>
      <c r="F349" s="43" t="s">
        <v>484</v>
      </c>
      <c r="G349" s="43"/>
    </row>
    <row r="350" spans="1:7">
      <c r="A350" s="29" t="s">
        <v>637</v>
      </c>
      <c r="B350" s="43" t="s">
        <v>545</v>
      </c>
      <c r="C350" s="43">
        <v>1</v>
      </c>
      <c r="D350" s="43">
        <v>4</v>
      </c>
      <c r="E350" s="43">
        <v>1</v>
      </c>
      <c r="F350" s="43" t="s">
        <v>489</v>
      </c>
      <c r="G350" s="43"/>
    </row>
    <row r="351" spans="1:7">
      <c r="A351" s="29" t="s">
        <v>638</v>
      </c>
      <c r="B351" s="43" t="s">
        <v>545</v>
      </c>
      <c r="C351" s="43">
        <v>1</v>
      </c>
      <c r="D351" s="43">
        <v>4</v>
      </c>
      <c r="E351" s="43">
        <v>1</v>
      </c>
      <c r="F351" s="43" t="s">
        <v>484</v>
      </c>
      <c r="G351" s="43"/>
    </row>
    <row r="352" spans="1:7">
      <c r="A352" s="29" t="s">
        <v>639</v>
      </c>
      <c r="B352" s="43" t="s">
        <v>545</v>
      </c>
      <c r="C352" s="43">
        <v>1</v>
      </c>
      <c r="D352" s="43">
        <v>4</v>
      </c>
      <c r="E352" s="43">
        <v>1</v>
      </c>
      <c r="F352" s="43" t="s">
        <v>484</v>
      </c>
      <c r="G352" s="43" t="s">
        <v>628</v>
      </c>
    </row>
    <row r="353" spans="1:7">
      <c r="A353" s="29" t="s">
        <v>640</v>
      </c>
      <c r="B353" s="43" t="s">
        <v>545</v>
      </c>
      <c r="C353" s="43">
        <v>1</v>
      </c>
      <c r="D353" s="43">
        <v>3</v>
      </c>
      <c r="E353" s="43">
        <v>1</v>
      </c>
      <c r="F353" s="43" t="s">
        <v>489</v>
      </c>
      <c r="G353" s="43"/>
    </row>
    <row r="354" spans="1:7">
      <c r="A354" s="29" t="s">
        <v>641</v>
      </c>
      <c r="B354" s="43" t="s">
        <v>545</v>
      </c>
      <c r="C354" s="43">
        <v>1</v>
      </c>
      <c r="D354" s="43">
        <v>4</v>
      </c>
      <c r="E354" s="43">
        <v>1</v>
      </c>
      <c r="F354" s="43" t="s">
        <v>489</v>
      </c>
      <c r="G354" s="43"/>
    </row>
    <row r="355" spans="1:7">
      <c r="A355" s="29" t="s">
        <v>642</v>
      </c>
      <c r="B355" s="43" t="s">
        <v>545</v>
      </c>
      <c r="C355" s="43">
        <v>1</v>
      </c>
      <c r="D355" s="43">
        <v>3</v>
      </c>
      <c r="E355" s="43">
        <v>1</v>
      </c>
      <c r="F355" s="43" t="s">
        <v>489</v>
      </c>
      <c r="G355" s="43"/>
    </row>
    <row r="356" spans="1:7">
      <c r="A356" s="29" t="s">
        <v>643</v>
      </c>
      <c r="B356" s="43" t="s">
        <v>545</v>
      </c>
      <c r="C356" s="43">
        <v>1</v>
      </c>
      <c r="D356" s="43">
        <v>4</v>
      </c>
      <c r="E356" s="43">
        <v>1</v>
      </c>
      <c r="F356" s="43" t="s">
        <v>489</v>
      </c>
      <c r="G356" s="43"/>
    </row>
    <row r="357" spans="1:7">
      <c r="A357" s="29"/>
      <c r="B357" s="43"/>
      <c r="C357" s="43"/>
      <c r="D357" s="43"/>
      <c r="E357" s="43"/>
      <c r="F357" s="43"/>
      <c r="G357" s="43"/>
    </row>
    <row r="358" spans="1:7" ht="15">
      <c r="A358" s="41" t="s">
        <v>436</v>
      </c>
      <c r="B358" s="43"/>
      <c r="C358" s="43"/>
      <c r="D358" s="43"/>
      <c r="E358" s="43"/>
      <c r="F358" s="43"/>
      <c r="G358" s="43"/>
    </row>
    <row r="359" spans="1:7">
      <c r="A359" s="46" t="s">
        <v>644</v>
      </c>
      <c r="B359" s="47" t="s">
        <v>545</v>
      </c>
      <c r="C359" s="47">
        <v>1</v>
      </c>
      <c r="D359" s="47"/>
      <c r="E359" s="54" t="s">
        <v>274</v>
      </c>
      <c r="F359" s="47" t="s">
        <v>456</v>
      </c>
      <c r="G359" s="47"/>
    </row>
  </sheetData>
  <mergeCells count="17">
    <mergeCell ref="A243:G243"/>
    <mergeCell ref="A278:G278"/>
    <mergeCell ref="A332:G332"/>
    <mergeCell ref="A334:B334"/>
    <mergeCell ref="A346:B346"/>
    <mergeCell ref="B8:G8"/>
    <mergeCell ref="B9:G9"/>
    <mergeCell ref="B10:G10"/>
    <mergeCell ref="A12:G12"/>
    <mergeCell ref="A132:B132"/>
    <mergeCell ref="A178:G178"/>
    <mergeCell ref="A1:G1"/>
    <mergeCell ref="A2:G2"/>
    <mergeCell ref="A4:G4"/>
    <mergeCell ref="B5:G5"/>
    <mergeCell ref="B6:G6"/>
    <mergeCell ref="B7:G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8"/>
  <sheetViews>
    <sheetView workbookViewId="0"/>
  </sheetViews>
  <sheetFormatPr defaultRowHeight="12.75"/>
  <cols>
    <col min="1" max="1" width="17.625" customWidth="1"/>
    <col min="2" max="2" width="10.75" customWidth="1"/>
    <col min="3" max="3" width="5" customWidth="1"/>
    <col min="4" max="4" width="7.375" customWidth="1"/>
    <col min="5" max="5" width="10" customWidth="1"/>
    <col min="6" max="6" width="11.25" customWidth="1"/>
    <col min="7" max="7" width="17.125" style="4" customWidth="1"/>
  </cols>
  <sheetData>
    <row r="1" spans="1:7" ht="20.25">
      <c r="A1" s="56" t="s">
        <v>645</v>
      </c>
      <c r="B1" s="56"/>
      <c r="C1" s="56"/>
      <c r="D1" s="56"/>
      <c r="E1" s="56"/>
      <c r="F1" s="56"/>
      <c r="G1" s="56"/>
    </row>
    <row r="2" spans="1:7" ht="15.75">
      <c r="A2" s="57" t="s">
        <v>254</v>
      </c>
      <c r="B2" s="57"/>
      <c r="C2" s="57"/>
      <c r="D2" s="57"/>
      <c r="E2" s="57"/>
      <c r="F2" s="57"/>
      <c r="G2" s="57"/>
    </row>
    <row r="3" spans="1:7" ht="14.25"/>
    <row r="4" spans="1:7" ht="14.25">
      <c r="A4" s="58" t="s">
        <v>255</v>
      </c>
      <c r="B4" s="58"/>
      <c r="C4" s="58"/>
      <c r="D4" s="58"/>
      <c r="E4" s="58"/>
      <c r="F4" s="58"/>
      <c r="G4" s="58"/>
    </row>
    <row r="5" spans="1:7" ht="15">
      <c r="A5" s="39" t="s">
        <v>256</v>
      </c>
      <c r="B5" s="59" t="s">
        <v>257</v>
      </c>
      <c r="C5" s="59"/>
      <c r="D5" s="59"/>
      <c r="E5" s="59"/>
      <c r="F5" s="59"/>
      <c r="G5" s="59"/>
    </row>
    <row r="6" spans="1:7" ht="15">
      <c r="A6" s="39" t="s">
        <v>258</v>
      </c>
      <c r="B6" s="59" t="s">
        <v>259</v>
      </c>
      <c r="C6" s="59"/>
      <c r="D6" s="59"/>
      <c r="E6" s="59"/>
      <c r="F6" s="59"/>
      <c r="G6" s="59"/>
    </row>
    <row r="7" spans="1:7" ht="15">
      <c r="A7" s="39" t="s">
        <v>260</v>
      </c>
      <c r="B7" s="59" t="s">
        <v>261</v>
      </c>
      <c r="C7" s="59"/>
      <c r="D7" s="59"/>
      <c r="E7" s="59"/>
      <c r="F7" s="59"/>
      <c r="G7" s="59"/>
    </row>
    <row r="8" spans="1:7" ht="15">
      <c r="A8" s="39" t="s">
        <v>262</v>
      </c>
      <c r="B8" s="59" t="s">
        <v>263</v>
      </c>
      <c r="C8" s="59"/>
      <c r="D8" s="59"/>
      <c r="E8" s="59"/>
      <c r="F8" s="59"/>
      <c r="G8" s="59"/>
    </row>
    <row r="9" spans="1:7" ht="30">
      <c r="A9" s="39" t="s">
        <v>264</v>
      </c>
      <c r="B9" s="59" t="s">
        <v>265</v>
      </c>
      <c r="C9" s="59"/>
      <c r="D9" s="59"/>
      <c r="E9" s="59"/>
      <c r="F9" s="59"/>
      <c r="G9" s="59"/>
    </row>
    <row r="10" spans="1:7" ht="15">
      <c r="A10" s="39" t="s">
        <v>266</v>
      </c>
      <c r="B10" s="59" t="s">
        <v>267</v>
      </c>
      <c r="C10" s="59"/>
      <c r="D10" s="59"/>
      <c r="E10" s="59"/>
      <c r="F10" s="59"/>
      <c r="G10" s="59"/>
    </row>
    <row r="11" spans="1:7" ht="21.6" customHeight="1"/>
    <row r="12" spans="1:7" ht="15.75">
      <c r="A12" s="57" t="s">
        <v>268</v>
      </c>
      <c r="B12" s="57"/>
      <c r="C12" s="57"/>
      <c r="D12" s="57"/>
      <c r="E12" s="57"/>
      <c r="F12" s="57"/>
      <c r="G12" s="57"/>
    </row>
    <row r="13" spans="1:7" ht="60">
      <c r="A13" s="40" t="s">
        <v>24</v>
      </c>
      <c r="B13" s="40" t="s">
        <v>26</v>
      </c>
      <c r="C13" s="40" t="s">
        <v>269</v>
      </c>
      <c r="D13" s="40" t="s">
        <v>28</v>
      </c>
      <c r="E13" s="40" t="s">
        <v>31</v>
      </c>
      <c r="F13" s="40" t="s">
        <v>37</v>
      </c>
      <c r="G13" s="61" t="s">
        <v>270</v>
      </c>
    </row>
    <row r="14" spans="1:7" ht="15">
      <c r="A14" s="60" t="s">
        <v>271</v>
      </c>
      <c r="B14" s="60"/>
      <c r="C14" s="42"/>
      <c r="D14" s="42"/>
      <c r="E14" s="42"/>
      <c r="F14" s="42"/>
      <c r="G14" s="62"/>
    </row>
    <row r="15" spans="1:7" ht="14.25">
      <c r="A15" s="29" t="s">
        <v>272</v>
      </c>
      <c r="B15" s="63" t="s">
        <v>273</v>
      </c>
      <c r="C15" s="43">
        <v>1</v>
      </c>
      <c r="D15" s="63">
        <v>1</v>
      </c>
      <c r="E15" s="31" t="s">
        <v>274</v>
      </c>
      <c r="F15" s="63" t="s">
        <v>275</v>
      </c>
      <c r="G15" s="64"/>
    </row>
    <row r="16" spans="1:7" ht="14.25">
      <c r="A16" s="29" t="s">
        <v>272</v>
      </c>
      <c r="B16" s="63" t="s">
        <v>276</v>
      </c>
      <c r="C16" s="43">
        <v>1</v>
      </c>
      <c r="D16" s="63">
        <v>1</v>
      </c>
      <c r="E16" s="31" t="s">
        <v>274</v>
      </c>
      <c r="F16" s="63" t="s">
        <v>275</v>
      </c>
      <c r="G16" s="64"/>
    </row>
    <row r="17" spans="1:7" ht="14.25">
      <c r="A17" s="29" t="s">
        <v>272</v>
      </c>
      <c r="B17" s="63" t="s">
        <v>277</v>
      </c>
      <c r="C17" s="43">
        <v>1</v>
      </c>
      <c r="D17" s="63">
        <v>4</v>
      </c>
      <c r="E17" s="31" t="s">
        <v>278</v>
      </c>
      <c r="F17" s="63" t="s">
        <v>279</v>
      </c>
      <c r="G17" s="69" t="s">
        <v>646</v>
      </c>
    </row>
    <row r="18" spans="1:7" ht="14.25">
      <c r="A18" s="29" t="s">
        <v>272</v>
      </c>
      <c r="B18" s="63" t="s">
        <v>281</v>
      </c>
      <c r="C18" s="43">
        <v>1</v>
      </c>
      <c r="D18" s="63">
        <v>4</v>
      </c>
      <c r="E18" s="31" t="s">
        <v>278</v>
      </c>
      <c r="F18" s="63" t="s">
        <v>279</v>
      </c>
      <c r="G18" s="69"/>
    </row>
    <row r="19" spans="1:7" ht="14.25">
      <c r="A19" s="29" t="s">
        <v>272</v>
      </c>
      <c r="B19" s="63" t="s">
        <v>283</v>
      </c>
      <c r="C19" s="43">
        <v>1</v>
      </c>
      <c r="D19" s="63">
        <v>3</v>
      </c>
      <c r="E19" s="31" t="s">
        <v>278</v>
      </c>
      <c r="F19" s="63" t="s">
        <v>284</v>
      </c>
      <c r="G19" s="69"/>
    </row>
    <row r="20" spans="1:7" ht="14.25">
      <c r="A20" s="29" t="s">
        <v>272</v>
      </c>
      <c r="B20" s="63" t="s">
        <v>647</v>
      </c>
      <c r="C20" s="43">
        <v>1</v>
      </c>
      <c r="D20" s="63">
        <v>3</v>
      </c>
      <c r="E20" s="31" t="s">
        <v>278</v>
      </c>
      <c r="F20" s="63" t="s">
        <v>284</v>
      </c>
      <c r="G20" s="69"/>
    </row>
    <row r="21" spans="1:7" ht="14.25">
      <c r="A21" s="29" t="s">
        <v>272</v>
      </c>
      <c r="B21" s="63" t="s">
        <v>285</v>
      </c>
      <c r="C21" s="43">
        <v>1</v>
      </c>
      <c r="D21" s="63">
        <v>8</v>
      </c>
      <c r="E21" s="31" t="s">
        <v>278</v>
      </c>
      <c r="F21" s="63" t="s">
        <v>284</v>
      </c>
      <c r="G21" s="44" t="s">
        <v>286</v>
      </c>
    </row>
    <row r="22" spans="1:7" ht="28.5">
      <c r="A22" s="29" t="s">
        <v>272</v>
      </c>
      <c r="B22" s="63" t="s">
        <v>287</v>
      </c>
      <c r="C22" s="43">
        <v>1</v>
      </c>
      <c r="D22" s="63">
        <v>3</v>
      </c>
      <c r="E22" s="31" t="s">
        <v>278</v>
      </c>
      <c r="F22" s="63" t="s">
        <v>284</v>
      </c>
      <c r="G22" s="44" t="s">
        <v>288</v>
      </c>
    </row>
    <row r="23" spans="1:7" ht="28.5">
      <c r="A23" s="29" t="s">
        <v>272</v>
      </c>
      <c r="B23" s="63" t="s">
        <v>648</v>
      </c>
      <c r="C23" s="43">
        <v>1</v>
      </c>
      <c r="D23" s="63">
        <v>3</v>
      </c>
      <c r="E23" s="31" t="s">
        <v>278</v>
      </c>
      <c r="F23" s="63" t="s">
        <v>284</v>
      </c>
      <c r="G23" s="44" t="s">
        <v>290</v>
      </c>
    </row>
    <row r="24" spans="1:7" ht="14.25">
      <c r="A24" s="29" t="s">
        <v>272</v>
      </c>
      <c r="B24" s="63" t="s">
        <v>291</v>
      </c>
      <c r="C24" s="43">
        <v>1</v>
      </c>
      <c r="D24" s="63">
        <v>3</v>
      </c>
      <c r="E24" s="31" t="s">
        <v>278</v>
      </c>
      <c r="F24" s="63" t="s">
        <v>284</v>
      </c>
      <c r="G24" s="64"/>
    </row>
    <row r="25" spans="1:7" ht="14.25">
      <c r="A25" s="29" t="s">
        <v>272</v>
      </c>
      <c r="B25" s="63" t="s">
        <v>649</v>
      </c>
      <c r="C25" s="43">
        <v>1</v>
      </c>
      <c r="D25" s="63">
        <v>3</v>
      </c>
      <c r="E25" s="31" t="s">
        <v>278</v>
      </c>
      <c r="F25" s="63" t="s">
        <v>284</v>
      </c>
      <c r="G25" s="64"/>
    </row>
    <row r="26" spans="1:7" ht="14.25">
      <c r="A26" s="29" t="s">
        <v>272</v>
      </c>
      <c r="B26" s="63" t="s">
        <v>292</v>
      </c>
      <c r="C26" s="43">
        <v>1</v>
      </c>
      <c r="D26" s="63">
        <v>2</v>
      </c>
      <c r="E26" s="31" t="s">
        <v>650</v>
      </c>
      <c r="F26" s="63"/>
      <c r="G26" s="64"/>
    </row>
    <row r="27" spans="1:7" ht="14.25">
      <c r="A27" s="29" t="s">
        <v>272</v>
      </c>
      <c r="B27" s="63" t="s">
        <v>293</v>
      </c>
      <c r="C27" s="43">
        <v>6</v>
      </c>
      <c r="D27" s="65" t="s">
        <v>294</v>
      </c>
      <c r="E27" s="43">
        <v>8</v>
      </c>
      <c r="F27" s="63"/>
      <c r="G27" s="64"/>
    </row>
    <row r="28" spans="1:7" ht="14.25">
      <c r="A28" s="29" t="s">
        <v>651</v>
      </c>
      <c r="B28" s="63" t="s">
        <v>325</v>
      </c>
      <c r="C28" s="43">
        <v>1</v>
      </c>
      <c r="D28" s="63"/>
      <c r="E28" s="31" t="s">
        <v>652</v>
      </c>
      <c r="F28" s="63" t="s">
        <v>284</v>
      </c>
      <c r="G28" s="64"/>
    </row>
    <row r="29" spans="1:7" ht="14.25">
      <c r="A29" s="29" t="s">
        <v>295</v>
      </c>
      <c r="B29" s="63" t="s">
        <v>273</v>
      </c>
      <c r="C29" s="43">
        <v>1</v>
      </c>
      <c r="D29" s="63">
        <v>1</v>
      </c>
      <c r="E29" s="31" t="s">
        <v>274</v>
      </c>
      <c r="F29" s="63" t="s">
        <v>275</v>
      </c>
      <c r="G29" s="64"/>
    </row>
    <row r="30" spans="1:7" ht="14.25">
      <c r="A30" s="29" t="s">
        <v>295</v>
      </c>
      <c r="B30" s="63" t="s">
        <v>296</v>
      </c>
      <c r="C30" s="43">
        <v>1</v>
      </c>
      <c r="D30" s="63">
        <v>4</v>
      </c>
      <c r="E30" s="31" t="s">
        <v>278</v>
      </c>
      <c r="F30" s="63" t="s">
        <v>279</v>
      </c>
      <c r="G30" s="64"/>
    </row>
    <row r="31" spans="1:7" ht="14.25">
      <c r="A31" s="29" t="s">
        <v>653</v>
      </c>
      <c r="B31" s="63" t="s">
        <v>654</v>
      </c>
      <c r="C31" s="43">
        <v>1</v>
      </c>
      <c r="D31" s="63">
        <v>1</v>
      </c>
      <c r="E31" s="31" t="s">
        <v>274</v>
      </c>
      <c r="F31" s="63" t="s">
        <v>275</v>
      </c>
      <c r="G31" s="64"/>
    </row>
    <row r="32" spans="1:7" ht="14.25">
      <c r="A32" s="29" t="s">
        <v>653</v>
      </c>
      <c r="B32" s="63" t="s">
        <v>655</v>
      </c>
      <c r="C32" s="43">
        <v>1</v>
      </c>
      <c r="D32" s="63"/>
      <c r="E32" s="31" t="s">
        <v>278</v>
      </c>
      <c r="F32" s="63" t="s">
        <v>279</v>
      </c>
      <c r="G32" s="64"/>
    </row>
    <row r="33" spans="1:7" ht="14.25">
      <c r="A33" s="29" t="s">
        <v>297</v>
      </c>
      <c r="B33" s="63" t="s">
        <v>273</v>
      </c>
      <c r="C33" s="43">
        <v>1</v>
      </c>
      <c r="D33" s="63">
        <v>1</v>
      </c>
      <c r="E33" s="31" t="s">
        <v>274</v>
      </c>
      <c r="F33" s="63" t="s">
        <v>275</v>
      </c>
      <c r="G33" s="64"/>
    </row>
    <row r="34" spans="1:7" ht="14.25">
      <c r="A34" s="29" t="s">
        <v>297</v>
      </c>
      <c r="B34" s="63" t="s">
        <v>296</v>
      </c>
      <c r="C34" s="43">
        <v>1</v>
      </c>
      <c r="D34" s="63"/>
      <c r="E34" s="31" t="s">
        <v>278</v>
      </c>
      <c r="F34" s="63" t="s">
        <v>279</v>
      </c>
      <c r="G34" s="64"/>
    </row>
    <row r="35" spans="1:7" ht="14.25">
      <c r="A35" s="29" t="s">
        <v>298</v>
      </c>
      <c r="B35" s="63" t="s">
        <v>273</v>
      </c>
      <c r="C35" s="43">
        <v>3</v>
      </c>
      <c r="D35" s="63">
        <v>2</v>
      </c>
      <c r="E35" s="43">
        <v>1</v>
      </c>
      <c r="F35" s="63" t="s">
        <v>275</v>
      </c>
      <c r="G35" s="64"/>
    </row>
    <row r="36" spans="1:7" ht="28.5">
      <c r="A36" s="29" t="s">
        <v>298</v>
      </c>
      <c r="B36" s="63" t="s">
        <v>296</v>
      </c>
      <c r="C36" s="43">
        <v>3</v>
      </c>
      <c r="D36" s="63">
        <v>16</v>
      </c>
      <c r="E36" s="43">
        <v>16</v>
      </c>
      <c r="F36" s="63" t="s">
        <v>279</v>
      </c>
      <c r="G36" s="64" t="s">
        <v>299</v>
      </c>
    </row>
    <row r="37" spans="1:7" ht="14.25">
      <c r="A37" s="29" t="s">
        <v>300</v>
      </c>
      <c r="B37" s="63"/>
      <c r="C37" s="43">
        <v>2</v>
      </c>
      <c r="D37" s="63">
        <v>5</v>
      </c>
      <c r="E37" s="43"/>
      <c r="F37" s="63" t="s">
        <v>279</v>
      </c>
      <c r="G37" s="64"/>
    </row>
    <row r="38" spans="1:7" ht="14.25">
      <c r="A38" s="29" t="s">
        <v>301</v>
      </c>
      <c r="B38" s="63" t="s">
        <v>302</v>
      </c>
      <c r="C38" s="43">
        <v>1</v>
      </c>
      <c r="D38" s="63">
        <v>1</v>
      </c>
      <c r="E38" s="43">
        <v>1</v>
      </c>
      <c r="F38" s="63" t="s">
        <v>279</v>
      </c>
      <c r="G38" s="64"/>
    </row>
    <row r="39" spans="1:7" ht="14.25">
      <c r="A39" s="29" t="s">
        <v>301</v>
      </c>
      <c r="B39" s="63" t="s">
        <v>303</v>
      </c>
      <c r="C39" s="43">
        <v>1</v>
      </c>
      <c r="D39" s="63">
        <v>1</v>
      </c>
      <c r="E39" s="43">
        <v>1</v>
      </c>
      <c r="F39" s="63" t="s">
        <v>279</v>
      </c>
      <c r="G39" s="64"/>
    </row>
    <row r="40" spans="1:7" ht="14.25">
      <c r="A40" s="29" t="s">
        <v>301</v>
      </c>
      <c r="B40" s="63" t="s">
        <v>304</v>
      </c>
      <c r="C40" s="43">
        <v>2</v>
      </c>
      <c r="D40" s="63">
        <v>1</v>
      </c>
      <c r="E40" s="43">
        <v>1</v>
      </c>
      <c r="F40" s="63" t="s">
        <v>279</v>
      </c>
      <c r="G40" s="64"/>
    </row>
    <row r="41" spans="1:7" ht="14.25">
      <c r="A41" s="29" t="s">
        <v>301</v>
      </c>
      <c r="B41" s="63" t="s">
        <v>305</v>
      </c>
      <c r="C41" s="43">
        <v>2</v>
      </c>
      <c r="D41" s="63">
        <v>1</v>
      </c>
      <c r="E41" s="43">
        <v>1</v>
      </c>
      <c r="F41" s="63" t="s">
        <v>279</v>
      </c>
      <c r="G41" s="64"/>
    </row>
    <row r="42" spans="1:7" ht="14.25">
      <c r="A42" s="29" t="s">
        <v>656</v>
      </c>
      <c r="B42" s="63"/>
      <c r="C42" s="43">
        <v>5</v>
      </c>
      <c r="D42" s="63">
        <v>2</v>
      </c>
      <c r="E42" s="43">
        <v>2</v>
      </c>
      <c r="F42" s="63" t="s">
        <v>279</v>
      </c>
      <c r="G42" s="64"/>
    </row>
    <row r="43" spans="1:7" ht="14.25">
      <c r="A43" s="29" t="s">
        <v>307</v>
      </c>
      <c r="B43" s="63"/>
      <c r="C43" s="43">
        <v>9</v>
      </c>
      <c r="D43" s="63">
        <v>4</v>
      </c>
      <c r="E43" s="43">
        <v>4</v>
      </c>
      <c r="F43" s="63" t="s">
        <v>279</v>
      </c>
      <c r="G43" s="64"/>
    </row>
    <row r="44" spans="1:7" ht="14.25">
      <c r="A44" s="29" t="s">
        <v>308</v>
      </c>
      <c r="B44" s="63" t="s">
        <v>302</v>
      </c>
      <c r="C44" s="43">
        <v>2</v>
      </c>
      <c r="D44" s="63">
        <v>1</v>
      </c>
      <c r="E44" s="43">
        <v>1</v>
      </c>
      <c r="F44" s="63" t="s">
        <v>279</v>
      </c>
      <c r="G44" s="64"/>
    </row>
    <row r="45" spans="1:7" ht="14.25">
      <c r="A45" s="29" t="s">
        <v>308</v>
      </c>
      <c r="B45" s="63" t="s">
        <v>304</v>
      </c>
      <c r="C45" s="43">
        <v>3</v>
      </c>
      <c r="D45" s="63">
        <v>1</v>
      </c>
      <c r="E45" s="43">
        <v>1</v>
      </c>
      <c r="F45" s="63" t="s">
        <v>279</v>
      </c>
      <c r="G45" s="64"/>
    </row>
    <row r="46" spans="1:7" ht="14.25">
      <c r="A46" s="29" t="s">
        <v>308</v>
      </c>
      <c r="B46" s="66" t="s">
        <v>309</v>
      </c>
      <c r="C46" s="31" t="s">
        <v>657</v>
      </c>
      <c r="D46" s="63">
        <v>8</v>
      </c>
      <c r="E46" s="43">
        <v>8</v>
      </c>
      <c r="F46" s="63" t="s">
        <v>279</v>
      </c>
      <c r="G46" s="64"/>
    </row>
    <row r="47" spans="1:7" ht="14.25">
      <c r="A47" s="29" t="s">
        <v>308</v>
      </c>
      <c r="B47" s="63" t="s">
        <v>310</v>
      </c>
      <c r="C47" s="31" t="s">
        <v>658</v>
      </c>
      <c r="D47" s="63">
        <v>28</v>
      </c>
      <c r="E47" s="43">
        <v>28</v>
      </c>
      <c r="F47" s="63" t="s">
        <v>279</v>
      </c>
      <c r="G47" s="64"/>
    </row>
    <row r="48" spans="1:7" ht="14.25">
      <c r="A48" s="29" t="s">
        <v>659</v>
      </c>
      <c r="B48" s="63"/>
      <c r="C48" s="43">
        <v>25</v>
      </c>
      <c r="D48" s="63">
        <v>10</v>
      </c>
      <c r="E48" s="43">
        <v>10</v>
      </c>
      <c r="F48" s="63" t="s">
        <v>279</v>
      </c>
      <c r="G48" s="64"/>
    </row>
    <row r="49" spans="1:7" ht="14.25">
      <c r="A49" s="29" t="s">
        <v>312</v>
      </c>
      <c r="B49" s="63"/>
      <c r="C49" s="43">
        <v>9</v>
      </c>
      <c r="D49" s="63">
        <v>4</v>
      </c>
      <c r="E49" s="43">
        <v>4</v>
      </c>
      <c r="F49" s="63" t="s">
        <v>279</v>
      </c>
      <c r="G49" s="64"/>
    </row>
    <row r="50" spans="1:7" ht="14.25">
      <c r="A50" s="29" t="s">
        <v>313</v>
      </c>
      <c r="B50" s="63" t="s">
        <v>314</v>
      </c>
      <c r="C50" s="43">
        <v>2</v>
      </c>
      <c r="D50" s="63">
        <v>3</v>
      </c>
      <c r="E50" s="43">
        <v>1</v>
      </c>
      <c r="F50" s="63" t="s">
        <v>284</v>
      </c>
      <c r="G50" s="64" t="s">
        <v>660</v>
      </c>
    </row>
    <row r="51" spans="1:7" ht="14.25">
      <c r="A51" s="29" t="s">
        <v>313</v>
      </c>
      <c r="B51" s="63" t="s">
        <v>316</v>
      </c>
      <c r="C51" s="43">
        <v>1</v>
      </c>
      <c r="D51" s="63">
        <v>2</v>
      </c>
      <c r="E51" s="31" t="s">
        <v>274</v>
      </c>
      <c r="F51" s="63" t="s">
        <v>284</v>
      </c>
      <c r="G51" s="64" t="s">
        <v>660</v>
      </c>
    </row>
    <row r="52" spans="1:7" ht="14.25">
      <c r="A52" s="29" t="s">
        <v>313</v>
      </c>
      <c r="B52" s="63" t="s">
        <v>661</v>
      </c>
      <c r="C52" s="43">
        <v>1</v>
      </c>
      <c r="D52" s="63">
        <v>2</v>
      </c>
      <c r="E52" s="31" t="s">
        <v>274</v>
      </c>
      <c r="F52" s="63" t="s">
        <v>284</v>
      </c>
      <c r="G52" s="64" t="s">
        <v>660</v>
      </c>
    </row>
    <row r="53" spans="1:7" ht="14.25">
      <c r="A53" s="29" t="s">
        <v>317</v>
      </c>
      <c r="B53" s="63"/>
      <c r="C53" s="43">
        <v>4</v>
      </c>
      <c r="D53" s="63">
        <v>3</v>
      </c>
      <c r="E53" s="43">
        <v>2</v>
      </c>
      <c r="F53" s="63" t="s">
        <v>275</v>
      </c>
      <c r="G53" s="64"/>
    </row>
    <row r="54" spans="1:7" ht="14.25">
      <c r="A54" s="29" t="s">
        <v>318</v>
      </c>
      <c r="B54" s="63"/>
      <c r="C54" s="43">
        <v>1</v>
      </c>
      <c r="D54" s="63">
        <v>1</v>
      </c>
      <c r="E54" s="31" t="s">
        <v>274</v>
      </c>
      <c r="F54" s="63" t="s">
        <v>275</v>
      </c>
      <c r="G54" s="64"/>
    </row>
    <row r="55" spans="1:7" ht="14.25">
      <c r="A55" s="29" t="s">
        <v>319</v>
      </c>
      <c r="B55" s="63"/>
      <c r="C55" s="43">
        <v>1</v>
      </c>
      <c r="D55" s="63">
        <v>1</v>
      </c>
      <c r="E55" s="31" t="s">
        <v>274</v>
      </c>
      <c r="F55" s="63" t="s">
        <v>275</v>
      </c>
      <c r="G55" s="64"/>
    </row>
    <row r="56" spans="1:7" ht="14.25">
      <c r="A56" s="29" t="s">
        <v>320</v>
      </c>
      <c r="B56" s="63" t="s">
        <v>296</v>
      </c>
      <c r="C56" s="43">
        <v>10</v>
      </c>
      <c r="D56" s="63"/>
      <c r="E56" s="43">
        <v>9</v>
      </c>
      <c r="F56" s="63"/>
      <c r="G56" s="64"/>
    </row>
    <row r="57" spans="1:7" ht="14.25">
      <c r="A57" s="29" t="s">
        <v>321</v>
      </c>
      <c r="B57" s="63" t="s">
        <v>302</v>
      </c>
      <c r="C57" s="43">
        <v>1</v>
      </c>
      <c r="D57" s="63">
        <v>1</v>
      </c>
      <c r="E57" s="31" t="s">
        <v>274</v>
      </c>
      <c r="F57" s="63" t="s">
        <v>275</v>
      </c>
      <c r="G57" s="64"/>
    </row>
    <row r="58" spans="1:7" ht="14.25">
      <c r="A58" s="29" t="s">
        <v>662</v>
      </c>
      <c r="B58" s="63" t="s">
        <v>304</v>
      </c>
      <c r="C58" s="43">
        <v>1</v>
      </c>
      <c r="D58" s="63"/>
      <c r="E58" s="31" t="s">
        <v>278</v>
      </c>
      <c r="F58" s="63" t="s">
        <v>284</v>
      </c>
      <c r="G58" s="64"/>
    </row>
    <row r="59" spans="1:7" ht="14.25">
      <c r="A59" s="29" t="s">
        <v>663</v>
      </c>
      <c r="B59" s="63" t="s">
        <v>304</v>
      </c>
      <c r="C59" s="43">
        <v>1</v>
      </c>
      <c r="D59" s="63"/>
      <c r="E59" s="31" t="s">
        <v>278</v>
      </c>
      <c r="F59" s="63" t="s">
        <v>284</v>
      </c>
      <c r="G59" s="64"/>
    </row>
    <row r="60" spans="1:7" ht="14.25">
      <c r="A60" s="29" t="s">
        <v>664</v>
      </c>
      <c r="B60" s="63"/>
      <c r="C60" s="43">
        <v>6</v>
      </c>
      <c r="D60" s="63"/>
      <c r="E60" s="43">
        <v>8</v>
      </c>
      <c r="F60" s="63"/>
      <c r="G60" s="64"/>
    </row>
    <row r="61" spans="1:7" ht="14.25">
      <c r="A61" s="29" t="s">
        <v>665</v>
      </c>
      <c r="B61" s="63"/>
      <c r="C61" s="43">
        <v>1</v>
      </c>
      <c r="D61" s="63"/>
      <c r="E61" s="43">
        <v>5</v>
      </c>
      <c r="F61" s="63"/>
      <c r="G61" s="64"/>
    </row>
    <row r="62" spans="1:7" ht="14.25">
      <c r="A62" s="29" t="s">
        <v>666</v>
      </c>
      <c r="B62" s="63"/>
      <c r="C62" s="43">
        <v>7</v>
      </c>
      <c r="D62" s="63"/>
      <c r="E62" s="43">
        <v>16</v>
      </c>
      <c r="F62" s="63"/>
      <c r="G62" s="64"/>
    </row>
    <row r="63" spans="1:7" ht="14.25">
      <c r="A63" s="29" t="s">
        <v>667</v>
      </c>
      <c r="B63" s="63" t="s">
        <v>668</v>
      </c>
      <c r="C63" s="43">
        <v>270</v>
      </c>
      <c r="D63" s="63"/>
      <c r="E63" s="43"/>
      <c r="F63" s="63"/>
      <c r="G63" s="64"/>
    </row>
    <row r="64" spans="1:7" ht="14.25">
      <c r="A64" s="29" t="s">
        <v>669</v>
      </c>
      <c r="B64" s="63" t="s">
        <v>670</v>
      </c>
      <c r="C64" s="43">
        <v>300</v>
      </c>
      <c r="D64" s="63"/>
      <c r="E64" s="43"/>
      <c r="F64" s="63"/>
      <c r="G64" s="64"/>
    </row>
    <row r="65" spans="1:7" ht="14.25">
      <c r="A65" s="29"/>
      <c r="B65" s="63"/>
      <c r="C65" s="43"/>
      <c r="D65" s="63"/>
      <c r="E65" s="43"/>
      <c r="F65" s="63"/>
      <c r="G65" s="64"/>
    </row>
    <row r="66" spans="1:7" ht="15">
      <c r="A66" s="60" t="s">
        <v>322</v>
      </c>
      <c r="B66" s="60"/>
      <c r="C66" s="43"/>
      <c r="D66" s="63"/>
      <c r="E66" s="43"/>
      <c r="F66" s="63"/>
      <c r="G66" s="64"/>
    </row>
    <row r="67" spans="1:7" ht="14.25">
      <c r="A67" s="29" t="s">
        <v>323</v>
      </c>
      <c r="B67" s="63" t="s">
        <v>324</v>
      </c>
      <c r="C67" s="43">
        <v>1</v>
      </c>
      <c r="D67" s="63">
        <v>1</v>
      </c>
      <c r="E67" s="31" t="s">
        <v>274</v>
      </c>
      <c r="F67" s="63" t="s">
        <v>275</v>
      </c>
      <c r="G67" s="64"/>
    </row>
    <row r="68" spans="1:7" ht="14.25">
      <c r="A68" s="29" t="s">
        <v>323</v>
      </c>
      <c r="B68" s="63" t="s">
        <v>296</v>
      </c>
      <c r="C68" s="43">
        <v>1</v>
      </c>
      <c r="D68" s="63">
        <v>1</v>
      </c>
      <c r="E68" s="31" t="s">
        <v>278</v>
      </c>
      <c r="F68" s="63" t="s">
        <v>279</v>
      </c>
      <c r="G68" s="64"/>
    </row>
    <row r="69" spans="1:7" ht="14.25">
      <c r="A69" s="29" t="s">
        <v>323</v>
      </c>
      <c r="B69" s="63" t="s">
        <v>325</v>
      </c>
      <c r="C69" s="43">
        <v>1</v>
      </c>
      <c r="D69" s="63">
        <v>7</v>
      </c>
      <c r="E69" s="43">
        <v>2.5</v>
      </c>
      <c r="F69" s="63" t="s">
        <v>279</v>
      </c>
      <c r="G69" s="64"/>
    </row>
    <row r="70" spans="1:7" ht="14.25">
      <c r="A70" s="29" t="s">
        <v>326</v>
      </c>
      <c r="B70" s="63" t="s">
        <v>324</v>
      </c>
      <c r="C70" s="43">
        <v>1</v>
      </c>
      <c r="D70" s="63">
        <v>1</v>
      </c>
      <c r="E70" s="31" t="s">
        <v>274</v>
      </c>
      <c r="F70" s="63" t="s">
        <v>275</v>
      </c>
      <c r="G70" s="64"/>
    </row>
    <row r="71" spans="1:7" ht="14.25">
      <c r="A71" s="29" t="s">
        <v>326</v>
      </c>
      <c r="B71" s="63" t="s">
        <v>296</v>
      </c>
      <c r="C71" s="43">
        <v>1</v>
      </c>
      <c r="D71" s="63">
        <v>1</v>
      </c>
      <c r="E71" s="31" t="s">
        <v>278</v>
      </c>
      <c r="F71" s="63" t="s">
        <v>279</v>
      </c>
      <c r="G71" s="64"/>
    </row>
    <row r="72" spans="1:7" ht="14.25">
      <c r="A72" s="29" t="s">
        <v>326</v>
      </c>
      <c r="B72" s="63" t="s">
        <v>327</v>
      </c>
      <c r="C72" s="43">
        <v>1</v>
      </c>
      <c r="D72" s="63">
        <v>7</v>
      </c>
      <c r="E72" s="43">
        <v>2.5</v>
      </c>
      <c r="F72" s="63" t="s">
        <v>279</v>
      </c>
      <c r="G72" s="64"/>
    </row>
    <row r="73" spans="1:7" ht="14.25">
      <c r="A73" s="29" t="s">
        <v>328</v>
      </c>
      <c r="B73" s="63" t="s">
        <v>324</v>
      </c>
      <c r="C73" s="43">
        <v>1</v>
      </c>
      <c r="D73" s="63">
        <v>1</v>
      </c>
      <c r="E73" s="31" t="s">
        <v>274</v>
      </c>
      <c r="F73" s="63" t="s">
        <v>275</v>
      </c>
      <c r="G73" s="64"/>
    </row>
    <row r="74" spans="1:7" ht="14.25">
      <c r="A74" s="29" t="s">
        <v>328</v>
      </c>
      <c r="B74" s="63" t="s">
        <v>296</v>
      </c>
      <c r="C74" s="43">
        <v>1</v>
      </c>
      <c r="D74" s="63"/>
      <c r="E74" s="31" t="s">
        <v>278</v>
      </c>
      <c r="F74" s="63" t="s">
        <v>279</v>
      </c>
      <c r="G74" s="64"/>
    </row>
    <row r="75" spans="1:7" ht="14.25">
      <c r="A75" s="29" t="s">
        <v>329</v>
      </c>
      <c r="B75" s="63" t="s">
        <v>302</v>
      </c>
      <c r="C75" s="43">
        <v>1</v>
      </c>
      <c r="D75" s="63">
        <v>1</v>
      </c>
      <c r="E75" s="31" t="s">
        <v>274</v>
      </c>
      <c r="F75" s="63" t="s">
        <v>275</v>
      </c>
      <c r="G75" s="64"/>
    </row>
    <row r="76" spans="1:7" ht="14.25">
      <c r="A76" s="29" t="s">
        <v>329</v>
      </c>
      <c r="B76" s="63" t="s">
        <v>304</v>
      </c>
      <c r="C76" s="43">
        <v>1</v>
      </c>
      <c r="D76" s="63">
        <v>7</v>
      </c>
      <c r="E76" s="43">
        <v>3</v>
      </c>
      <c r="F76" s="63" t="s">
        <v>279</v>
      </c>
      <c r="G76" s="64"/>
    </row>
    <row r="77" spans="1:7" ht="14.25">
      <c r="A77" s="29" t="s">
        <v>330</v>
      </c>
      <c r="B77" s="63"/>
      <c r="C77" s="43">
        <v>9</v>
      </c>
      <c r="D77" s="63">
        <v>5</v>
      </c>
      <c r="E77" s="43">
        <v>5</v>
      </c>
      <c r="F77" s="63" t="s">
        <v>275</v>
      </c>
      <c r="G77" s="64"/>
    </row>
    <row r="78" spans="1:7" ht="14.25">
      <c r="A78" s="29" t="s">
        <v>331</v>
      </c>
      <c r="B78" s="63"/>
      <c r="C78" s="43">
        <v>12</v>
      </c>
      <c r="D78" s="63">
        <v>6</v>
      </c>
      <c r="E78" s="43">
        <v>6</v>
      </c>
      <c r="F78" s="63" t="s">
        <v>275</v>
      </c>
      <c r="G78" s="64"/>
    </row>
    <row r="79" spans="1:7" ht="14.25">
      <c r="A79" s="29" t="s">
        <v>332</v>
      </c>
      <c r="B79" s="63"/>
      <c r="C79" s="43">
        <v>16</v>
      </c>
      <c r="D79" s="63">
        <v>7</v>
      </c>
      <c r="E79" s="43">
        <v>7</v>
      </c>
      <c r="F79" s="63" t="s">
        <v>275</v>
      </c>
      <c r="G79" s="64"/>
    </row>
    <row r="80" spans="1:7" ht="14.25">
      <c r="A80" s="29" t="s">
        <v>333</v>
      </c>
      <c r="B80" s="63"/>
      <c r="C80" s="43">
        <v>4</v>
      </c>
      <c r="D80" s="63">
        <v>5</v>
      </c>
      <c r="E80" s="43"/>
      <c r="F80" s="63" t="s">
        <v>334</v>
      </c>
      <c r="G80" s="64"/>
    </row>
    <row r="81" spans="1:7" ht="14.25">
      <c r="A81" s="29" t="s">
        <v>335</v>
      </c>
      <c r="B81" s="63"/>
      <c r="C81" s="43">
        <v>31</v>
      </c>
      <c r="D81" s="63">
        <v>13</v>
      </c>
      <c r="E81" s="43"/>
      <c r="F81" s="63" t="s">
        <v>275</v>
      </c>
      <c r="G81" s="64"/>
    </row>
    <row r="82" spans="1:7" ht="14.25">
      <c r="A82" s="29" t="s">
        <v>336</v>
      </c>
      <c r="B82" s="63" t="s">
        <v>337</v>
      </c>
      <c r="C82" s="43">
        <v>1</v>
      </c>
      <c r="D82" s="63">
        <v>3</v>
      </c>
      <c r="E82" s="43">
        <v>1</v>
      </c>
      <c r="F82" s="63" t="s">
        <v>334</v>
      </c>
      <c r="G82" s="64"/>
    </row>
    <row r="83" spans="1:7" ht="14.25">
      <c r="A83" s="29" t="s">
        <v>336</v>
      </c>
      <c r="B83" s="63" t="s">
        <v>338</v>
      </c>
      <c r="C83" s="43">
        <v>3</v>
      </c>
      <c r="D83" s="65" t="s">
        <v>407</v>
      </c>
      <c r="E83" s="43">
        <v>2</v>
      </c>
      <c r="F83" s="63" t="s">
        <v>339</v>
      </c>
      <c r="G83" s="64" t="s">
        <v>340</v>
      </c>
    </row>
    <row r="84" spans="1:7" ht="14.25">
      <c r="A84" s="29" t="s">
        <v>336</v>
      </c>
      <c r="B84" s="63" t="s">
        <v>341</v>
      </c>
      <c r="C84" s="43">
        <v>2</v>
      </c>
      <c r="D84" s="63">
        <v>3</v>
      </c>
      <c r="E84" s="43">
        <v>1</v>
      </c>
      <c r="F84" s="63" t="s">
        <v>339</v>
      </c>
      <c r="G84" s="64"/>
    </row>
    <row r="85" spans="1:7" ht="28.5">
      <c r="A85" s="29" t="s">
        <v>336</v>
      </c>
      <c r="B85" s="63" t="s">
        <v>671</v>
      </c>
      <c r="C85" s="43">
        <v>2</v>
      </c>
      <c r="D85" s="65" t="s">
        <v>672</v>
      </c>
      <c r="E85" s="43">
        <v>2</v>
      </c>
      <c r="F85" s="63" t="s">
        <v>339</v>
      </c>
      <c r="G85" s="64" t="s">
        <v>673</v>
      </c>
    </row>
    <row r="86" spans="1:7" ht="14.25">
      <c r="A86" s="29" t="s">
        <v>342</v>
      </c>
      <c r="B86" s="63" t="s">
        <v>343</v>
      </c>
      <c r="C86" s="43">
        <v>1</v>
      </c>
      <c r="D86" s="63">
        <v>3</v>
      </c>
      <c r="E86" s="43">
        <v>1</v>
      </c>
      <c r="F86" s="63" t="s">
        <v>334</v>
      </c>
      <c r="G86" s="64"/>
    </row>
    <row r="87" spans="1:7" ht="14.25">
      <c r="A87" s="29" t="s">
        <v>342</v>
      </c>
      <c r="B87" s="63" t="s">
        <v>344</v>
      </c>
      <c r="C87" s="43">
        <v>1</v>
      </c>
      <c r="D87" s="63">
        <v>3</v>
      </c>
      <c r="E87" s="43">
        <v>1</v>
      </c>
      <c r="F87" s="63" t="s">
        <v>334</v>
      </c>
      <c r="G87" s="64"/>
    </row>
    <row r="88" spans="1:7" ht="14.25">
      <c r="A88" s="29" t="s">
        <v>342</v>
      </c>
      <c r="B88" s="63" t="s">
        <v>674</v>
      </c>
      <c r="C88" s="43">
        <v>1</v>
      </c>
      <c r="D88" s="63">
        <v>4</v>
      </c>
      <c r="E88" s="43">
        <v>2</v>
      </c>
      <c r="F88" s="63" t="s">
        <v>339</v>
      </c>
      <c r="G88" s="64"/>
    </row>
    <row r="89" spans="1:7" ht="14.25">
      <c r="A89" s="29" t="s">
        <v>342</v>
      </c>
      <c r="B89" s="63" t="s">
        <v>345</v>
      </c>
      <c r="C89" s="43">
        <v>2</v>
      </c>
      <c r="D89" s="63">
        <v>4</v>
      </c>
      <c r="E89" s="43">
        <v>1</v>
      </c>
      <c r="F89" s="63" t="s">
        <v>334</v>
      </c>
      <c r="G89" s="64"/>
    </row>
    <row r="90" spans="1:7" ht="14.25">
      <c r="A90" s="29" t="s">
        <v>342</v>
      </c>
      <c r="B90" s="63" t="s">
        <v>346</v>
      </c>
      <c r="C90" s="43">
        <v>1</v>
      </c>
      <c r="D90" s="63">
        <v>3</v>
      </c>
      <c r="E90" s="43">
        <v>1</v>
      </c>
      <c r="F90" s="63" t="s">
        <v>334</v>
      </c>
      <c r="G90" s="64"/>
    </row>
    <row r="91" spans="1:7" ht="14.25">
      <c r="A91" s="29" t="s">
        <v>342</v>
      </c>
      <c r="B91" s="63" t="s">
        <v>675</v>
      </c>
      <c r="C91" s="43">
        <v>1</v>
      </c>
      <c r="D91" s="63">
        <v>4</v>
      </c>
      <c r="E91" s="43">
        <v>2</v>
      </c>
      <c r="F91" s="63" t="s">
        <v>334</v>
      </c>
      <c r="G91" s="64"/>
    </row>
    <row r="92" spans="1:7" ht="14.25">
      <c r="A92" s="29" t="s">
        <v>342</v>
      </c>
      <c r="B92" s="63" t="s">
        <v>347</v>
      </c>
      <c r="C92" s="43">
        <v>3</v>
      </c>
      <c r="D92" s="63"/>
      <c r="E92" s="43">
        <v>2</v>
      </c>
      <c r="F92" s="63" t="s">
        <v>334</v>
      </c>
      <c r="G92" s="64"/>
    </row>
    <row r="93" spans="1:7" ht="14.25">
      <c r="A93" s="29" t="s">
        <v>342</v>
      </c>
      <c r="B93" s="63" t="s">
        <v>348</v>
      </c>
      <c r="C93" s="43">
        <v>3</v>
      </c>
      <c r="D93" s="63"/>
      <c r="E93" s="43">
        <v>2</v>
      </c>
      <c r="F93" s="63" t="s">
        <v>334</v>
      </c>
      <c r="G93" s="64"/>
    </row>
    <row r="94" spans="1:7" ht="14.25">
      <c r="A94" s="29" t="s">
        <v>342</v>
      </c>
      <c r="B94" s="63" t="s">
        <v>676</v>
      </c>
      <c r="C94" s="43">
        <v>3</v>
      </c>
      <c r="D94" s="63"/>
      <c r="E94" s="43">
        <v>2</v>
      </c>
      <c r="F94" s="63" t="s">
        <v>339</v>
      </c>
      <c r="G94" s="64"/>
    </row>
    <row r="95" spans="1:7" ht="14.25">
      <c r="A95" s="29" t="s">
        <v>349</v>
      </c>
      <c r="B95" s="63" t="s">
        <v>337</v>
      </c>
      <c r="C95" s="43">
        <v>31</v>
      </c>
      <c r="D95" s="63">
        <v>15</v>
      </c>
      <c r="E95" s="43">
        <v>15</v>
      </c>
      <c r="F95" s="63" t="s">
        <v>275</v>
      </c>
      <c r="G95" s="64"/>
    </row>
    <row r="96" spans="1:7" ht="14.25">
      <c r="A96" s="29" t="s">
        <v>349</v>
      </c>
      <c r="B96" s="63" t="s">
        <v>338</v>
      </c>
      <c r="C96" s="43">
        <v>46</v>
      </c>
      <c r="D96" s="63">
        <v>23</v>
      </c>
      <c r="E96" s="43">
        <v>23</v>
      </c>
      <c r="F96" s="63" t="s">
        <v>275</v>
      </c>
      <c r="G96" s="64"/>
    </row>
    <row r="97" spans="1:7" ht="14.25">
      <c r="A97" s="29" t="s">
        <v>349</v>
      </c>
      <c r="B97" s="63" t="s">
        <v>341</v>
      </c>
      <c r="C97" s="43">
        <v>78</v>
      </c>
      <c r="D97" s="63">
        <v>39</v>
      </c>
      <c r="E97" s="43">
        <v>39</v>
      </c>
      <c r="F97" s="63" t="s">
        <v>275</v>
      </c>
      <c r="G97" s="64"/>
    </row>
    <row r="98" spans="1:7" ht="14.25">
      <c r="A98" s="29" t="s">
        <v>349</v>
      </c>
      <c r="B98" s="63" t="s">
        <v>671</v>
      </c>
      <c r="C98" s="43">
        <v>143</v>
      </c>
      <c r="D98" s="63">
        <v>71</v>
      </c>
      <c r="E98" s="43">
        <v>71</v>
      </c>
      <c r="F98" s="63" t="s">
        <v>275</v>
      </c>
      <c r="G98" s="64"/>
    </row>
    <row r="99" spans="1:7" ht="14.25">
      <c r="A99" s="29" t="s">
        <v>350</v>
      </c>
      <c r="B99" s="63" t="s">
        <v>351</v>
      </c>
      <c r="C99" s="43">
        <v>40</v>
      </c>
      <c r="D99" s="63">
        <v>17</v>
      </c>
      <c r="E99" s="43">
        <v>17</v>
      </c>
      <c r="F99" s="63" t="s">
        <v>275</v>
      </c>
      <c r="G99" s="64"/>
    </row>
    <row r="100" spans="1:7" ht="14.25">
      <c r="A100" s="29" t="s">
        <v>350</v>
      </c>
      <c r="B100" s="63" t="s">
        <v>352</v>
      </c>
      <c r="C100" s="43">
        <v>55</v>
      </c>
      <c r="D100" s="63">
        <v>25</v>
      </c>
      <c r="E100" s="43">
        <v>25</v>
      </c>
      <c r="F100" s="63" t="s">
        <v>275</v>
      </c>
      <c r="G100" s="64"/>
    </row>
    <row r="101" spans="1:7" ht="14.25">
      <c r="A101" s="29" t="s">
        <v>350</v>
      </c>
      <c r="B101" s="63" t="s">
        <v>353</v>
      </c>
      <c r="C101" s="43">
        <v>87</v>
      </c>
      <c r="D101" s="63">
        <v>41</v>
      </c>
      <c r="E101" s="43">
        <v>41</v>
      </c>
      <c r="F101" s="63" t="s">
        <v>275</v>
      </c>
      <c r="G101" s="64"/>
    </row>
    <row r="102" spans="1:7" ht="14.25">
      <c r="A102" s="29" t="s">
        <v>350</v>
      </c>
      <c r="B102" s="63" t="s">
        <v>677</v>
      </c>
      <c r="C102" s="43">
        <v>152</v>
      </c>
      <c r="D102" s="63">
        <v>73</v>
      </c>
      <c r="E102" s="43">
        <v>73</v>
      </c>
      <c r="F102" s="63" t="s">
        <v>275</v>
      </c>
      <c r="G102" s="64"/>
    </row>
    <row r="103" spans="1:7" ht="14.25">
      <c r="A103" s="29" t="s">
        <v>350</v>
      </c>
      <c r="B103" s="63" t="s">
        <v>354</v>
      </c>
      <c r="C103" s="43">
        <v>41</v>
      </c>
      <c r="D103" s="63">
        <v>17</v>
      </c>
      <c r="E103" s="43">
        <v>17</v>
      </c>
      <c r="F103" s="63" t="s">
        <v>275</v>
      </c>
      <c r="G103" s="64"/>
    </row>
    <row r="104" spans="1:7" ht="14.25">
      <c r="A104" s="29" t="s">
        <v>350</v>
      </c>
      <c r="B104" s="63" t="s">
        <v>355</v>
      </c>
      <c r="C104" s="43">
        <v>56</v>
      </c>
      <c r="D104" s="63">
        <v>25</v>
      </c>
      <c r="E104" s="43">
        <v>25</v>
      </c>
      <c r="F104" s="63" t="s">
        <v>275</v>
      </c>
      <c r="G104" s="64"/>
    </row>
    <row r="105" spans="1:7" ht="14.25">
      <c r="A105" s="29" t="s">
        <v>350</v>
      </c>
      <c r="B105" s="63" t="s">
        <v>356</v>
      </c>
      <c r="C105" s="43">
        <v>88</v>
      </c>
      <c r="D105" s="63">
        <v>41</v>
      </c>
      <c r="E105" s="43">
        <v>41</v>
      </c>
      <c r="F105" s="63" t="s">
        <v>275</v>
      </c>
      <c r="G105" s="64"/>
    </row>
    <row r="106" spans="1:7" ht="14.25">
      <c r="A106" s="29" t="s">
        <v>350</v>
      </c>
      <c r="B106" s="63" t="s">
        <v>678</v>
      </c>
      <c r="C106" s="43">
        <v>153</v>
      </c>
      <c r="D106" s="63">
        <v>73</v>
      </c>
      <c r="E106" s="43">
        <v>73</v>
      </c>
      <c r="F106" s="63" t="s">
        <v>275</v>
      </c>
      <c r="G106" s="64"/>
    </row>
    <row r="107" spans="1:7" ht="14.25">
      <c r="A107" s="29" t="s">
        <v>679</v>
      </c>
      <c r="B107" s="63"/>
      <c r="C107" s="43">
        <v>1</v>
      </c>
      <c r="D107" s="63">
        <v>1</v>
      </c>
      <c r="E107" s="31" t="s">
        <v>274</v>
      </c>
      <c r="F107" s="63" t="s">
        <v>275</v>
      </c>
      <c r="G107" s="64"/>
    </row>
    <row r="108" spans="1:7" ht="14.25">
      <c r="A108" s="29" t="s">
        <v>680</v>
      </c>
      <c r="B108" s="63"/>
      <c r="C108" s="43">
        <v>1</v>
      </c>
      <c r="D108" s="63">
        <v>1</v>
      </c>
      <c r="E108" s="31" t="s">
        <v>274</v>
      </c>
      <c r="F108" s="63" t="s">
        <v>275</v>
      </c>
      <c r="G108" s="64"/>
    </row>
    <row r="109" spans="1:7" ht="14.25">
      <c r="A109" s="29"/>
      <c r="B109" s="63"/>
      <c r="C109" s="43"/>
      <c r="D109" s="63"/>
      <c r="E109" s="43"/>
      <c r="F109" s="63"/>
      <c r="G109" s="64"/>
    </row>
    <row r="110" spans="1:7" ht="15">
      <c r="A110" s="41" t="s">
        <v>359</v>
      </c>
      <c r="B110" s="63"/>
      <c r="C110" s="43"/>
      <c r="D110" s="63"/>
      <c r="E110" s="43"/>
      <c r="F110" s="63"/>
      <c r="G110" s="64"/>
    </row>
    <row r="111" spans="1:7" ht="14.25">
      <c r="A111" s="29" t="s">
        <v>360</v>
      </c>
      <c r="B111" s="63" t="s">
        <v>273</v>
      </c>
      <c r="C111" s="43">
        <v>1</v>
      </c>
      <c r="D111" s="63">
        <v>1</v>
      </c>
      <c r="E111" s="31" t="s">
        <v>274</v>
      </c>
      <c r="F111" s="63" t="s">
        <v>275</v>
      </c>
      <c r="G111" s="64"/>
    </row>
    <row r="112" spans="1:7" ht="14.25">
      <c r="A112" s="29" t="s">
        <v>360</v>
      </c>
      <c r="B112" s="63" t="s">
        <v>296</v>
      </c>
      <c r="C112" s="43">
        <v>1</v>
      </c>
      <c r="D112" s="63">
        <v>1</v>
      </c>
      <c r="E112" s="31" t="s">
        <v>278</v>
      </c>
      <c r="F112" s="63" t="s">
        <v>279</v>
      </c>
      <c r="G112" s="64"/>
    </row>
    <row r="113" spans="1:7" ht="14.25">
      <c r="A113" s="29" t="s">
        <v>360</v>
      </c>
      <c r="B113" s="63" t="s">
        <v>325</v>
      </c>
      <c r="C113" s="43">
        <v>1</v>
      </c>
      <c r="D113" s="63">
        <v>7</v>
      </c>
      <c r="E113" s="43">
        <v>2.5</v>
      </c>
      <c r="F113" s="63" t="s">
        <v>279</v>
      </c>
      <c r="G113" s="64"/>
    </row>
    <row r="114" spans="1:7" ht="14.25">
      <c r="A114" s="29" t="s">
        <v>361</v>
      </c>
      <c r="B114" s="63" t="s">
        <v>273</v>
      </c>
      <c r="C114" s="43">
        <v>1</v>
      </c>
      <c r="D114" s="63">
        <v>1</v>
      </c>
      <c r="E114" s="31" t="s">
        <v>274</v>
      </c>
      <c r="F114" s="63" t="s">
        <v>275</v>
      </c>
      <c r="G114" s="64"/>
    </row>
    <row r="115" spans="1:7" ht="14.25">
      <c r="A115" s="29" t="s">
        <v>361</v>
      </c>
      <c r="B115" s="63" t="s">
        <v>296</v>
      </c>
      <c r="C115" s="43">
        <v>1</v>
      </c>
      <c r="D115" s="63">
        <v>1</v>
      </c>
      <c r="E115" s="31" t="s">
        <v>278</v>
      </c>
      <c r="F115" s="63" t="s">
        <v>279</v>
      </c>
      <c r="G115" s="64"/>
    </row>
    <row r="116" spans="1:7" ht="14.25">
      <c r="A116" s="29" t="s">
        <v>362</v>
      </c>
      <c r="B116" s="63" t="s">
        <v>302</v>
      </c>
      <c r="C116" s="43">
        <v>1</v>
      </c>
      <c r="D116" s="63">
        <v>1</v>
      </c>
      <c r="E116" s="31" t="s">
        <v>274</v>
      </c>
      <c r="F116" s="63" t="s">
        <v>275</v>
      </c>
      <c r="G116" s="64"/>
    </row>
    <row r="117" spans="1:7" ht="14.25">
      <c r="A117" s="29" t="s">
        <v>362</v>
      </c>
      <c r="B117" s="63" t="s">
        <v>304</v>
      </c>
      <c r="C117" s="43">
        <v>1</v>
      </c>
      <c r="D117" s="63">
        <v>7</v>
      </c>
      <c r="E117" s="43">
        <v>2.5</v>
      </c>
      <c r="F117" s="63" t="s">
        <v>279</v>
      </c>
      <c r="G117" s="64"/>
    </row>
    <row r="118" spans="1:7" ht="14.25">
      <c r="A118" s="29" t="s">
        <v>363</v>
      </c>
      <c r="B118" s="63" t="s">
        <v>364</v>
      </c>
      <c r="C118" s="43">
        <v>1</v>
      </c>
      <c r="D118" s="63">
        <v>1</v>
      </c>
      <c r="E118" s="31" t="s">
        <v>274</v>
      </c>
      <c r="F118" s="63" t="s">
        <v>275</v>
      </c>
      <c r="G118" s="64"/>
    </row>
    <row r="119" spans="1:7" ht="14.25">
      <c r="A119" s="29" t="s">
        <v>365</v>
      </c>
      <c r="B119" s="63" t="s">
        <v>364</v>
      </c>
      <c r="C119" s="43">
        <v>1</v>
      </c>
      <c r="D119" s="63">
        <v>1</v>
      </c>
      <c r="E119" s="31" t="s">
        <v>274</v>
      </c>
      <c r="F119" s="63" t="s">
        <v>275</v>
      </c>
      <c r="G119" s="64"/>
    </row>
    <row r="120" spans="1:7" ht="14.25">
      <c r="A120" s="29" t="s">
        <v>366</v>
      </c>
      <c r="B120" s="63" t="s">
        <v>367</v>
      </c>
      <c r="C120" s="43">
        <v>1</v>
      </c>
      <c r="D120" s="63">
        <v>1</v>
      </c>
      <c r="E120" s="31" t="s">
        <v>274</v>
      </c>
      <c r="F120" s="63" t="s">
        <v>275</v>
      </c>
      <c r="G120" s="64"/>
    </row>
    <row r="121" spans="1:7" ht="14.25">
      <c r="A121" s="29" t="s">
        <v>368</v>
      </c>
      <c r="B121" s="63" t="s">
        <v>276</v>
      </c>
      <c r="C121" s="43">
        <v>9</v>
      </c>
      <c r="D121" s="63">
        <v>3</v>
      </c>
      <c r="E121" s="43">
        <v>3</v>
      </c>
      <c r="F121" s="63" t="s">
        <v>275</v>
      </c>
      <c r="G121" s="64"/>
    </row>
    <row r="122" spans="1:7" ht="14.25">
      <c r="A122" s="29" t="s">
        <v>369</v>
      </c>
      <c r="B122" s="63" t="s">
        <v>276</v>
      </c>
      <c r="C122" s="43">
        <v>7</v>
      </c>
      <c r="D122" s="63">
        <v>3</v>
      </c>
      <c r="E122" s="43">
        <v>3</v>
      </c>
      <c r="F122" s="63" t="s">
        <v>275</v>
      </c>
      <c r="G122" s="64"/>
    </row>
    <row r="123" spans="1:7" ht="14.25">
      <c r="A123" s="29" t="s">
        <v>368</v>
      </c>
      <c r="B123" s="63" t="s">
        <v>370</v>
      </c>
      <c r="C123" s="43">
        <v>9</v>
      </c>
      <c r="D123" s="63">
        <v>4</v>
      </c>
      <c r="E123" s="43">
        <v>4</v>
      </c>
      <c r="F123" s="63" t="s">
        <v>275</v>
      </c>
      <c r="G123" s="64"/>
    </row>
    <row r="124" spans="1:7" ht="14.25">
      <c r="A124" s="29" t="s">
        <v>369</v>
      </c>
      <c r="B124" s="63" t="s">
        <v>370</v>
      </c>
      <c r="C124" s="43">
        <v>7</v>
      </c>
      <c r="D124" s="63">
        <v>3</v>
      </c>
      <c r="E124" s="43">
        <v>3</v>
      </c>
      <c r="F124" s="63" t="s">
        <v>275</v>
      </c>
      <c r="G124" s="64"/>
    </row>
    <row r="125" spans="1:7" ht="28.5">
      <c r="A125" s="53" t="s">
        <v>371</v>
      </c>
      <c r="B125" s="63" t="s">
        <v>372</v>
      </c>
      <c r="C125" s="43">
        <v>1</v>
      </c>
      <c r="D125" s="63">
        <v>7</v>
      </c>
      <c r="E125" s="43">
        <v>3</v>
      </c>
      <c r="F125" s="63" t="s">
        <v>279</v>
      </c>
      <c r="G125" s="64"/>
    </row>
    <row r="126" spans="1:7" ht="14.25">
      <c r="A126" s="29" t="s">
        <v>366</v>
      </c>
      <c r="B126" s="63" t="s">
        <v>373</v>
      </c>
      <c r="C126" s="43">
        <v>1</v>
      </c>
      <c r="D126" s="63">
        <v>7</v>
      </c>
      <c r="E126" s="43">
        <v>4</v>
      </c>
      <c r="F126" s="63" t="s">
        <v>279</v>
      </c>
      <c r="G126" s="64"/>
    </row>
    <row r="127" spans="1:7" ht="14.25">
      <c r="A127" s="29" t="s">
        <v>368</v>
      </c>
      <c r="B127" s="63" t="s">
        <v>291</v>
      </c>
      <c r="C127" s="43">
        <v>10</v>
      </c>
      <c r="D127" s="63">
        <v>9</v>
      </c>
      <c r="E127" s="43">
        <v>4</v>
      </c>
      <c r="F127" s="63" t="s">
        <v>279</v>
      </c>
      <c r="G127" s="64"/>
    </row>
    <row r="128" spans="1:7" ht="14.25">
      <c r="A128" s="29" t="s">
        <v>369</v>
      </c>
      <c r="B128" s="63" t="s">
        <v>291</v>
      </c>
      <c r="C128" s="43">
        <v>9</v>
      </c>
      <c r="D128" s="63">
        <v>8</v>
      </c>
      <c r="E128" s="43">
        <v>4</v>
      </c>
      <c r="F128" s="63" t="s">
        <v>279</v>
      </c>
      <c r="G128" s="64"/>
    </row>
    <row r="129" spans="1:7" ht="14.25">
      <c r="A129" s="29" t="s">
        <v>368</v>
      </c>
      <c r="B129" s="63" t="s">
        <v>374</v>
      </c>
      <c r="C129" s="43">
        <v>9</v>
      </c>
      <c r="D129" s="63">
        <v>7</v>
      </c>
      <c r="E129" s="43">
        <v>4</v>
      </c>
      <c r="F129" s="63" t="s">
        <v>279</v>
      </c>
      <c r="G129" s="64"/>
    </row>
    <row r="130" spans="1:7" ht="14.25">
      <c r="A130" s="29" t="s">
        <v>369</v>
      </c>
      <c r="B130" s="63" t="s">
        <v>374</v>
      </c>
      <c r="C130" s="43">
        <v>8</v>
      </c>
      <c r="D130" s="63">
        <v>8</v>
      </c>
      <c r="E130" s="43">
        <v>3</v>
      </c>
      <c r="F130" s="63" t="s">
        <v>279</v>
      </c>
      <c r="G130" s="64"/>
    </row>
    <row r="131" spans="1:7" ht="14.25">
      <c r="A131" s="29" t="s">
        <v>375</v>
      </c>
      <c r="B131" s="63" t="s">
        <v>376</v>
      </c>
      <c r="C131" s="43">
        <v>6</v>
      </c>
      <c r="D131" s="63">
        <v>3</v>
      </c>
      <c r="E131" s="43">
        <v>3</v>
      </c>
      <c r="F131" s="63" t="s">
        <v>275</v>
      </c>
      <c r="G131" s="64"/>
    </row>
    <row r="132" spans="1:7" ht="14.25">
      <c r="A132" s="29" t="s">
        <v>375</v>
      </c>
      <c r="B132" s="63" t="s">
        <v>377</v>
      </c>
      <c r="C132" s="43">
        <v>7</v>
      </c>
      <c r="D132" s="63">
        <v>3</v>
      </c>
      <c r="E132" s="43">
        <v>3</v>
      </c>
      <c r="F132" s="63" t="s">
        <v>275</v>
      </c>
      <c r="G132" s="64"/>
    </row>
    <row r="133" spans="1:7" ht="14.25">
      <c r="A133" s="29" t="s">
        <v>375</v>
      </c>
      <c r="B133" s="63" t="s">
        <v>378</v>
      </c>
      <c r="C133" s="43">
        <v>8</v>
      </c>
      <c r="D133" s="63">
        <v>6</v>
      </c>
      <c r="E133" s="43">
        <v>3</v>
      </c>
      <c r="F133" s="63" t="s">
        <v>279</v>
      </c>
      <c r="G133" s="64"/>
    </row>
    <row r="134" spans="1:7" ht="14.25">
      <c r="A134" s="29" t="s">
        <v>379</v>
      </c>
      <c r="B134" s="63" t="s">
        <v>324</v>
      </c>
      <c r="C134" s="43">
        <v>1</v>
      </c>
      <c r="D134" s="63">
        <v>1</v>
      </c>
      <c r="E134" s="31" t="s">
        <v>274</v>
      </c>
      <c r="F134" s="63" t="s">
        <v>275</v>
      </c>
      <c r="G134" s="64"/>
    </row>
    <row r="135" spans="1:7" ht="14.25">
      <c r="A135" s="29" t="s">
        <v>379</v>
      </c>
      <c r="B135" s="63" t="s">
        <v>291</v>
      </c>
      <c r="C135" s="43">
        <v>1</v>
      </c>
      <c r="D135" s="63"/>
      <c r="E135" s="31" t="s">
        <v>278</v>
      </c>
      <c r="F135" s="63" t="s">
        <v>279</v>
      </c>
      <c r="G135" s="64"/>
    </row>
    <row r="136" spans="1:7" ht="14.25">
      <c r="A136" s="29" t="s">
        <v>379</v>
      </c>
      <c r="B136" s="63" t="s">
        <v>325</v>
      </c>
      <c r="C136" s="43">
        <v>5</v>
      </c>
      <c r="D136" s="63"/>
      <c r="E136" s="43">
        <v>2</v>
      </c>
      <c r="F136" s="63" t="s">
        <v>279</v>
      </c>
      <c r="G136" s="64"/>
    </row>
    <row r="137" spans="1:7" ht="14.25">
      <c r="A137" s="29" t="s">
        <v>380</v>
      </c>
      <c r="B137" s="63" t="s">
        <v>324</v>
      </c>
      <c r="C137" s="43">
        <v>2</v>
      </c>
      <c r="D137" s="63">
        <v>2</v>
      </c>
      <c r="E137" s="43">
        <v>1</v>
      </c>
      <c r="F137" s="63" t="s">
        <v>275</v>
      </c>
      <c r="G137" s="64"/>
    </row>
    <row r="138" spans="1:7" ht="14.25">
      <c r="A138" s="29" t="s">
        <v>381</v>
      </c>
      <c r="B138" s="63" t="s">
        <v>291</v>
      </c>
      <c r="C138" s="43">
        <v>5</v>
      </c>
      <c r="D138" s="63">
        <v>7</v>
      </c>
      <c r="E138" s="43">
        <v>2</v>
      </c>
      <c r="F138" s="63" t="s">
        <v>279</v>
      </c>
      <c r="G138" s="64"/>
    </row>
    <row r="139" spans="1:7" ht="14.25">
      <c r="A139" s="29" t="s">
        <v>382</v>
      </c>
      <c r="B139" s="63" t="s">
        <v>291</v>
      </c>
      <c r="C139" s="43">
        <v>4</v>
      </c>
      <c r="D139" s="63">
        <v>7</v>
      </c>
      <c r="E139" s="43">
        <v>2</v>
      </c>
      <c r="F139" s="63" t="s">
        <v>279</v>
      </c>
      <c r="G139" s="64"/>
    </row>
    <row r="140" spans="1:7" ht="14.25">
      <c r="A140" s="29" t="s">
        <v>381</v>
      </c>
      <c r="B140" s="63" t="s">
        <v>325</v>
      </c>
      <c r="C140" s="43">
        <v>8</v>
      </c>
      <c r="D140" s="63">
        <v>5</v>
      </c>
      <c r="E140" s="43">
        <v>5</v>
      </c>
      <c r="F140" s="63" t="s">
        <v>279</v>
      </c>
      <c r="G140" s="64"/>
    </row>
    <row r="141" spans="1:7" ht="14.25">
      <c r="A141" s="29" t="s">
        <v>382</v>
      </c>
      <c r="B141" s="63" t="s">
        <v>325</v>
      </c>
      <c r="C141" s="43">
        <v>8</v>
      </c>
      <c r="D141" s="63">
        <v>8</v>
      </c>
      <c r="E141" s="43">
        <v>3</v>
      </c>
      <c r="F141" s="63" t="s">
        <v>279</v>
      </c>
      <c r="G141" s="64"/>
    </row>
    <row r="142" spans="1:7" ht="14.25">
      <c r="A142" s="29" t="s">
        <v>383</v>
      </c>
      <c r="B142" s="63" t="s">
        <v>681</v>
      </c>
      <c r="C142" s="43">
        <v>21</v>
      </c>
      <c r="D142" s="63">
        <v>8</v>
      </c>
      <c r="E142" s="43">
        <v>8</v>
      </c>
      <c r="F142" s="63" t="s">
        <v>275</v>
      </c>
      <c r="G142" s="64"/>
    </row>
    <row r="143" spans="1:7" ht="14.25">
      <c r="A143" s="29" t="s">
        <v>383</v>
      </c>
      <c r="B143" s="63" t="s">
        <v>682</v>
      </c>
      <c r="C143" s="43">
        <v>22</v>
      </c>
      <c r="D143" s="63">
        <v>9</v>
      </c>
      <c r="E143" s="43">
        <v>9</v>
      </c>
      <c r="F143" s="63" t="s">
        <v>275</v>
      </c>
      <c r="G143" s="64"/>
    </row>
    <row r="144" spans="1:7" ht="14.25">
      <c r="A144" s="29" t="s">
        <v>384</v>
      </c>
      <c r="B144" s="63" t="s">
        <v>273</v>
      </c>
      <c r="C144" s="43">
        <v>28</v>
      </c>
      <c r="D144" s="63">
        <v>10</v>
      </c>
      <c r="E144" s="43">
        <v>10</v>
      </c>
      <c r="F144" s="63" t="s">
        <v>275</v>
      </c>
      <c r="G144" s="64"/>
    </row>
    <row r="145" spans="1:7" ht="14.25">
      <c r="A145" s="29" t="s">
        <v>383</v>
      </c>
      <c r="B145" s="63" t="s">
        <v>683</v>
      </c>
      <c r="C145" s="43">
        <v>20</v>
      </c>
      <c r="D145" s="63">
        <v>8</v>
      </c>
      <c r="E145" s="43">
        <v>8</v>
      </c>
      <c r="F145" s="63" t="s">
        <v>279</v>
      </c>
      <c r="G145" s="64"/>
    </row>
    <row r="146" spans="1:7" ht="14.25">
      <c r="A146" s="29" t="s">
        <v>383</v>
      </c>
      <c r="B146" s="63" t="s">
        <v>684</v>
      </c>
      <c r="C146" s="43">
        <v>22</v>
      </c>
      <c r="D146" s="63">
        <v>9</v>
      </c>
      <c r="E146" s="43">
        <v>9</v>
      </c>
      <c r="F146" s="63" t="s">
        <v>279</v>
      </c>
      <c r="G146" s="64"/>
    </row>
    <row r="147" spans="1:7" ht="14.25">
      <c r="A147" s="29" t="s">
        <v>383</v>
      </c>
      <c r="B147" s="63" t="s">
        <v>685</v>
      </c>
      <c r="C147" s="43">
        <v>25</v>
      </c>
      <c r="D147" s="63">
        <v>10</v>
      </c>
      <c r="E147" s="43">
        <v>10</v>
      </c>
      <c r="F147" s="63" t="s">
        <v>279</v>
      </c>
      <c r="G147" s="64"/>
    </row>
    <row r="148" spans="1:7" ht="14.25">
      <c r="A148" s="29" t="s">
        <v>384</v>
      </c>
      <c r="B148" s="63" t="s">
        <v>296</v>
      </c>
      <c r="C148" s="43">
        <v>28</v>
      </c>
      <c r="D148" s="63">
        <v>10</v>
      </c>
      <c r="E148" s="43">
        <v>10</v>
      </c>
      <c r="F148" s="63" t="s">
        <v>279</v>
      </c>
      <c r="G148" s="64"/>
    </row>
    <row r="149" spans="1:7" ht="14.25">
      <c r="A149" s="29" t="s">
        <v>385</v>
      </c>
      <c r="B149" s="63" t="s">
        <v>302</v>
      </c>
      <c r="C149" s="43">
        <v>1</v>
      </c>
      <c r="D149" s="63">
        <v>1</v>
      </c>
      <c r="E149" s="31" t="s">
        <v>274</v>
      </c>
      <c r="F149" s="63" t="s">
        <v>275</v>
      </c>
      <c r="G149" s="64"/>
    </row>
    <row r="150" spans="1:7" ht="14.25">
      <c r="A150" s="29" t="s">
        <v>385</v>
      </c>
      <c r="B150" s="63" t="s">
        <v>304</v>
      </c>
      <c r="C150" s="43">
        <v>1</v>
      </c>
      <c r="D150" s="63"/>
      <c r="E150" s="31" t="s">
        <v>278</v>
      </c>
      <c r="F150" s="63" t="s">
        <v>279</v>
      </c>
      <c r="G150" s="64"/>
    </row>
    <row r="151" spans="1:7" ht="14.25">
      <c r="A151" s="29" t="s">
        <v>386</v>
      </c>
      <c r="B151" s="63"/>
      <c r="C151" s="43">
        <v>1</v>
      </c>
      <c r="D151" s="63"/>
      <c r="E151" s="31" t="s">
        <v>274</v>
      </c>
      <c r="F151" s="63" t="s">
        <v>275</v>
      </c>
      <c r="G151" s="64"/>
    </row>
    <row r="152" spans="1:7" ht="14.25">
      <c r="A152" s="29" t="s">
        <v>387</v>
      </c>
      <c r="B152" s="63"/>
      <c r="C152" s="43">
        <v>1</v>
      </c>
      <c r="D152" s="63">
        <v>1</v>
      </c>
      <c r="E152" s="31" t="s">
        <v>274</v>
      </c>
      <c r="F152" s="63" t="s">
        <v>275</v>
      </c>
      <c r="G152" s="64"/>
    </row>
    <row r="153" spans="1:7" ht="14.25">
      <c r="A153" s="29" t="s">
        <v>388</v>
      </c>
      <c r="B153" s="63"/>
      <c r="C153" s="43">
        <v>1</v>
      </c>
      <c r="D153" s="63"/>
      <c r="E153" s="31" t="s">
        <v>274</v>
      </c>
      <c r="F153" s="63" t="s">
        <v>275</v>
      </c>
      <c r="G153" s="64"/>
    </row>
    <row r="154" spans="1:7" ht="14.25">
      <c r="A154" s="29" t="s">
        <v>389</v>
      </c>
      <c r="B154" s="63"/>
      <c r="C154" s="43">
        <v>2</v>
      </c>
      <c r="D154" s="63"/>
      <c r="E154" s="31" t="s">
        <v>274</v>
      </c>
      <c r="F154" s="63" t="s">
        <v>275</v>
      </c>
      <c r="G154" s="64"/>
    </row>
    <row r="155" spans="1:7" ht="14.25">
      <c r="A155" s="29"/>
      <c r="B155" s="63"/>
      <c r="C155" s="43"/>
      <c r="D155" s="63"/>
      <c r="E155" s="43"/>
      <c r="F155" s="63"/>
      <c r="G155" s="64"/>
    </row>
    <row r="156" spans="1:7" ht="15">
      <c r="A156" s="60" t="s">
        <v>390</v>
      </c>
      <c r="B156" s="60"/>
      <c r="C156" s="43"/>
      <c r="D156" s="63"/>
      <c r="E156" s="43"/>
      <c r="F156" s="63"/>
      <c r="G156" s="64"/>
    </row>
    <row r="157" spans="1:7" ht="14.25">
      <c r="A157" s="29" t="s">
        <v>391</v>
      </c>
      <c r="B157" s="63" t="s">
        <v>392</v>
      </c>
      <c r="C157" s="43">
        <v>1</v>
      </c>
      <c r="D157" s="63"/>
      <c r="E157" s="43">
        <v>2</v>
      </c>
      <c r="F157" s="63" t="s">
        <v>275</v>
      </c>
      <c r="G157" s="64"/>
    </row>
    <row r="158" spans="1:7" ht="28.5">
      <c r="A158" s="29" t="s">
        <v>391</v>
      </c>
      <c r="B158" s="63" t="s">
        <v>393</v>
      </c>
      <c r="C158" s="43" t="s">
        <v>394</v>
      </c>
      <c r="D158" s="63" t="s">
        <v>395</v>
      </c>
      <c r="E158" s="43"/>
      <c r="F158" s="63"/>
      <c r="G158" s="64" t="s">
        <v>396</v>
      </c>
    </row>
    <row r="159" spans="1:7" ht="14.25">
      <c r="A159" s="29" t="s">
        <v>391</v>
      </c>
      <c r="B159" s="63" t="s">
        <v>302</v>
      </c>
      <c r="C159" s="43">
        <v>1</v>
      </c>
      <c r="D159" s="63"/>
      <c r="E159" s="43">
        <v>2</v>
      </c>
      <c r="F159" s="63" t="s">
        <v>275</v>
      </c>
      <c r="G159" s="64"/>
    </row>
    <row r="160" spans="1:7" ht="14.25">
      <c r="A160" s="29" t="s">
        <v>391</v>
      </c>
      <c r="B160" s="63" t="s">
        <v>397</v>
      </c>
      <c r="C160" s="43">
        <v>1</v>
      </c>
      <c r="D160" s="63"/>
      <c r="E160" s="43">
        <v>2</v>
      </c>
      <c r="F160" s="63" t="s">
        <v>279</v>
      </c>
      <c r="G160" s="64"/>
    </row>
    <row r="161" spans="1:7" ht="28.5">
      <c r="A161" s="29" t="s">
        <v>391</v>
      </c>
      <c r="B161" s="63" t="s">
        <v>398</v>
      </c>
      <c r="C161" s="43" t="s">
        <v>399</v>
      </c>
      <c r="D161" s="63" t="s">
        <v>400</v>
      </c>
      <c r="E161" s="43"/>
      <c r="F161" s="63"/>
      <c r="G161" s="64" t="s">
        <v>396</v>
      </c>
    </row>
    <row r="162" spans="1:7" ht="28.5">
      <c r="A162" s="29" t="s">
        <v>401</v>
      </c>
      <c r="B162" s="63" t="s">
        <v>392</v>
      </c>
      <c r="C162" s="43">
        <v>1</v>
      </c>
      <c r="D162" s="63"/>
      <c r="E162" s="31" t="s">
        <v>402</v>
      </c>
      <c r="F162" s="63" t="s">
        <v>275</v>
      </c>
      <c r="G162" s="64" t="s">
        <v>686</v>
      </c>
    </row>
    <row r="163" spans="1:7" ht="28.5">
      <c r="A163" s="29" t="s">
        <v>687</v>
      </c>
      <c r="B163" s="63" t="s">
        <v>405</v>
      </c>
      <c r="C163" s="43">
        <v>2</v>
      </c>
      <c r="D163" s="63"/>
      <c r="E163" s="31" t="s">
        <v>402</v>
      </c>
      <c r="F163" s="63" t="s">
        <v>275</v>
      </c>
      <c r="G163" s="64" t="s">
        <v>686</v>
      </c>
    </row>
    <row r="164" spans="1:7" ht="14.25">
      <c r="A164" s="29" t="s">
        <v>406</v>
      </c>
      <c r="B164" s="63" t="s">
        <v>405</v>
      </c>
      <c r="C164" s="43">
        <v>7</v>
      </c>
      <c r="D164" s="65" t="s">
        <v>407</v>
      </c>
      <c r="E164" s="31" t="s">
        <v>407</v>
      </c>
      <c r="F164" s="63" t="s">
        <v>275</v>
      </c>
      <c r="G164" s="64"/>
    </row>
    <row r="165" spans="1:7" ht="14.25">
      <c r="A165" s="29" t="s">
        <v>408</v>
      </c>
      <c r="B165" s="63" t="s">
        <v>409</v>
      </c>
      <c r="C165" s="43">
        <v>3</v>
      </c>
      <c r="D165" s="63">
        <v>2</v>
      </c>
      <c r="E165" s="43">
        <v>2</v>
      </c>
      <c r="F165" s="63" t="s">
        <v>275</v>
      </c>
      <c r="G165" s="64"/>
    </row>
    <row r="166" spans="1:7" ht="28.5">
      <c r="A166" s="29" t="s">
        <v>408</v>
      </c>
      <c r="B166" s="63" t="s">
        <v>393</v>
      </c>
      <c r="C166" s="43" t="s">
        <v>410</v>
      </c>
      <c r="D166" s="63" t="s">
        <v>395</v>
      </c>
      <c r="E166" s="43"/>
      <c r="F166" s="63"/>
      <c r="G166" s="64" t="s">
        <v>396</v>
      </c>
    </row>
    <row r="167" spans="1:7" ht="14.25">
      <c r="A167" s="29" t="s">
        <v>408</v>
      </c>
      <c r="B167" s="63" t="s">
        <v>302</v>
      </c>
      <c r="C167" s="43">
        <v>4</v>
      </c>
      <c r="D167" s="63">
        <v>3</v>
      </c>
      <c r="E167" s="43">
        <v>3</v>
      </c>
      <c r="F167" s="63" t="s">
        <v>275</v>
      </c>
      <c r="G167" s="64"/>
    </row>
    <row r="168" spans="1:7" ht="14.25">
      <c r="A168" s="29" t="s">
        <v>408</v>
      </c>
      <c r="B168" s="63" t="s">
        <v>397</v>
      </c>
      <c r="C168" s="43">
        <v>5</v>
      </c>
      <c r="D168" s="63">
        <v>3</v>
      </c>
      <c r="E168" s="43">
        <v>3</v>
      </c>
      <c r="F168" s="63" t="s">
        <v>279</v>
      </c>
      <c r="G168" s="64"/>
    </row>
    <row r="169" spans="1:7" ht="28.5">
      <c r="A169" s="29" t="s">
        <v>408</v>
      </c>
      <c r="B169" s="63" t="s">
        <v>398</v>
      </c>
      <c r="C169" s="43" t="s">
        <v>410</v>
      </c>
      <c r="D169" s="63" t="s">
        <v>411</v>
      </c>
      <c r="E169" s="43"/>
      <c r="F169" s="63"/>
      <c r="G169" s="64" t="s">
        <v>396</v>
      </c>
    </row>
    <row r="170" spans="1:7" ht="14.25">
      <c r="A170" s="29" t="s">
        <v>412</v>
      </c>
      <c r="B170" s="63"/>
      <c r="C170" s="43">
        <v>2</v>
      </c>
      <c r="D170" s="63">
        <v>3</v>
      </c>
      <c r="E170" s="43">
        <v>3</v>
      </c>
      <c r="F170" s="63" t="s">
        <v>275</v>
      </c>
      <c r="G170" s="64"/>
    </row>
    <row r="171" spans="1:7" ht="14.25">
      <c r="A171" s="29" t="s">
        <v>412</v>
      </c>
      <c r="B171" s="63" t="s">
        <v>303</v>
      </c>
      <c r="C171" s="43">
        <v>2</v>
      </c>
      <c r="D171" s="63">
        <v>3</v>
      </c>
      <c r="E171" s="43">
        <v>3</v>
      </c>
      <c r="F171" s="63" t="s">
        <v>275</v>
      </c>
      <c r="G171" s="64"/>
    </row>
    <row r="172" spans="1:7" ht="28.5">
      <c r="A172" s="29" t="s">
        <v>413</v>
      </c>
      <c r="B172" s="63"/>
      <c r="C172" s="43" t="s">
        <v>414</v>
      </c>
      <c r="D172" s="63" t="s">
        <v>415</v>
      </c>
      <c r="E172" s="43"/>
      <c r="F172" s="63"/>
      <c r="G172" s="64" t="s">
        <v>396</v>
      </c>
    </row>
    <row r="173" spans="1:7" ht="28.5">
      <c r="A173" s="29" t="s">
        <v>413</v>
      </c>
      <c r="B173" s="63" t="s">
        <v>303</v>
      </c>
      <c r="C173" s="43" t="s">
        <v>416</v>
      </c>
      <c r="D173" s="63" t="s">
        <v>415</v>
      </c>
      <c r="E173" s="43"/>
      <c r="F173" s="63"/>
      <c r="G173" s="64" t="s">
        <v>396</v>
      </c>
    </row>
    <row r="174" spans="1:7" ht="14.25">
      <c r="A174" s="29" t="s">
        <v>417</v>
      </c>
      <c r="B174" s="63"/>
      <c r="C174" s="43">
        <v>32</v>
      </c>
      <c r="D174" s="63">
        <v>81</v>
      </c>
      <c r="E174" s="43"/>
      <c r="F174" s="63"/>
      <c r="G174" s="64" t="s">
        <v>418</v>
      </c>
    </row>
    <row r="175" spans="1:7" ht="14.25">
      <c r="A175" s="29" t="s">
        <v>419</v>
      </c>
      <c r="B175" s="63" t="s">
        <v>303</v>
      </c>
      <c r="C175" s="43">
        <v>33</v>
      </c>
      <c r="D175" s="63">
        <v>42</v>
      </c>
      <c r="E175" s="43"/>
      <c r="F175" s="63"/>
      <c r="G175" s="64" t="s">
        <v>418</v>
      </c>
    </row>
    <row r="176" spans="1:7" ht="28.5">
      <c r="A176" s="29" t="s">
        <v>420</v>
      </c>
      <c r="B176" s="63" t="s">
        <v>304</v>
      </c>
      <c r="C176" s="43">
        <v>6</v>
      </c>
      <c r="D176" s="63"/>
      <c r="E176" s="43">
        <v>2</v>
      </c>
      <c r="F176" s="63"/>
      <c r="G176" s="64" t="s">
        <v>421</v>
      </c>
    </row>
    <row r="177" spans="1:7" ht="28.5">
      <c r="A177" s="29" t="s">
        <v>422</v>
      </c>
      <c r="B177" s="63"/>
      <c r="C177" s="43">
        <v>2</v>
      </c>
      <c r="D177" s="63"/>
      <c r="E177" s="43">
        <v>2</v>
      </c>
      <c r="F177" s="63"/>
      <c r="G177" s="64" t="s">
        <v>421</v>
      </c>
    </row>
    <row r="178" spans="1:7" ht="14.25">
      <c r="A178" s="29"/>
      <c r="B178" s="63"/>
      <c r="C178" s="43"/>
      <c r="D178" s="63"/>
      <c r="E178" s="43"/>
      <c r="F178" s="63"/>
      <c r="G178" s="64"/>
    </row>
    <row r="179" spans="1:7" ht="15">
      <c r="A179" s="41" t="s">
        <v>423</v>
      </c>
      <c r="B179" s="63"/>
      <c r="C179" s="43"/>
      <c r="D179" s="63"/>
      <c r="E179" s="43"/>
      <c r="F179" s="63"/>
      <c r="G179" s="64"/>
    </row>
    <row r="180" spans="1:7" ht="14.25">
      <c r="A180" s="29" t="s">
        <v>424</v>
      </c>
      <c r="B180" s="63"/>
      <c r="C180" s="43">
        <v>4</v>
      </c>
      <c r="D180" s="63">
        <v>2</v>
      </c>
      <c r="E180" s="43">
        <v>2</v>
      </c>
      <c r="F180" s="63"/>
      <c r="G180" s="64"/>
    </row>
    <row r="181" spans="1:7" ht="28.5">
      <c r="A181" s="29" t="s">
        <v>425</v>
      </c>
      <c r="B181" s="63"/>
      <c r="C181" s="43">
        <v>5</v>
      </c>
      <c r="D181" s="63">
        <v>2</v>
      </c>
      <c r="E181" s="43">
        <v>2</v>
      </c>
      <c r="F181" s="63"/>
      <c r="G181" s="64" t="s">
        <v>688</v>
      </c>
    </row>
    <row r="182" spans="1:7" ht="14.25">
      <c r="A182" s="29" t="s">
        <v>427</v>
      </c>
      <c r="B182" s="63"/>
      <c r="C182" s="43">
        <v>4</v>
      </c>
      <c r="D182" s="63">
        <v>2</v>
      </c>
      <c r="E182" s="43">
        <v>2</v>
      </c>
      <c r="F182" s="63"/>
      <c r="G182" s="64"/>
    </row>
    <row r="183" spans="1:7" ht="28.5">
      <c r="A183" s="29" t="s">
        <v>428</v>
      </c>
      <c r="B183" s="63"/>
      <c r="C183" s="31" t="s">
        <v>689</v>
      </c>
      <c r="D183" s="63" t="s">
        <v>690</v>
      </c>
      <c r="E183" s="43" t="s">
        <v>690</v>
      </c>
      <c r="F183" s="63"/>
      <c r="G183" s="64" t="s">
        <v>688</v>
      </c>
    </row>
    <row r="184" spans="1:7" ht="14.25">
      <c r="A184" s="29" t="s">
        <v>429</v>
      </c>
      <c r="B184" s="63"/>
      <c r="C184" s="43">
        <v>7</v>
      </c>
      <c r="D184" s="63">
        <v>3</v>
      </c>
      <c r="E184" s="43">
        <v>3</v>
      </c>
      <c r="F184" s="63"/>
      <c r="G184" s="64"/>
    </row>
    <row r="185" spans="1:7" ht="28.5">
      <c r="A185" s="29" t="s">
        <v>430</v>
      </c>
      <c r="B185" s="63"/>
      <c r="C185" s="43">
        <v>3</v>
      </c>
      <c r="D185" s="65" t="s">
        <v>486</v>
      </c>
      <c r="E185" s="31" t="s">
        <v>486</v>
      </c>
      <c r="F185" s="63"/>
      <c r="G185" s="64" t="s">
        <v>688</v>
      </c>
    </row>
    <row r="186" spans="1:7" ht="14.25">
      <c r="A186" s="29" t="s">
        <v>432</v>
      </c>
      <c r="B186" s="63"/>
      <c r="C186" s="43">
        <v>5</v>
      </c>
      <c r="D186" s="63">
        <v>2</v>
      </c>
      <c r="E186" s="43">
        <v>2</v>
      </c>
      <c r="F186" s="63"/>
      <c r="G186" s="64"/>
    </row>
    <row r="187" spans="1:7" ht="28.5">
      <c r="A187" s="29" t="s">
        <v>433</v>
      </c>
      <c r="B187" s="63"/>
      <c r="C187" s="43">
        <v>5</v>
      </c>
      <c r="D187" s="63">
        <v>2</v>
      </c>
      <c r="E187" s="43">
        <v>2</v>
      </c>
      <c r="F187" s="63"/>
      <c r="G187" s="64" t="s">
        <v>688</v>
      </c>
    </row>
    <row r="188" spans="1:7" ht="14.25">
      <c r="A188" s="29" t="s">
        <v>434</v>
      </c>
      <c r="B188" s="63"/>
      <c r="C188" s="43">
        <v>2</v>
      </c>
      <c r="D188" s="63">
        <v>3</v>
      </c>
      <c r="E188" s="43">
        <v>3</v>
      </c>
      <c r="F188" s="63"/>
      <c r="G188" s="64"/>
    </row>
    <row r="189" spans="1:7" ht="28.5">
      <c r="A189" s="29" t="s">
        <v>435</v>
      </c>
      <c r="B189" s="63"/>
      <c r="C189" s="43">
        <v>6</v>
      </c>
      <c r="D189" s="63">
        <v>2</v>
      </c>
      <c r="E189" s="43">
        <v>2</v>
      </c>
      <c r="F189" s="63"/>
      <c r="G189" s="64" t="s">
        <v>688</v>
      </c>
    </row>
    <row r="190" spans="1:7" ht="14.25">
      <c r="A190" s="29"/>
      <c r="B190" s="63"/>
      <c r="C190" s="43"/>
      <c r="D190" s="63"/>
      <c r="E190" s="43"/>
      <c r="F190" s="63"/>
      <c r="G190" s="64"/>
    </row>
    <row r="191" spans="1:7" ht="15">
      <c r="A191" s="41" t="s">
        <v>436</v>
      </c>
      <c r="B191" s="63"/>
      <c r="C191" s="43"/>
      <c r="D191" s="63"/>
      <c r="E191" s="43"/>
      <c r="F191" s="63"/>
      <c r="G191" s="64"/>
    </row>
    <row r="192" spans="1:7" ht="14.25">
      <c r="A192" s="29" t="s">
        <v>437</v>
      </c>
      <c r="B192" s="63"/>
      <c r="C192" s="43">
        <v>1</v>
      </c>
      <c r="D192" s="63">
        <v>0</v>
      </c>
      <c r="E192" s="31" t="s">
        <v>274</v>
      </c>
      <c r="F192" s="63" t="s">
        <v>275</v>
      </c>
      <c r="G192" s="64"/>
    </row>
    <row r="193" spans="1:7" ht="14.25">
      <c r="A193" s="29" t="s">
        <v>438</v>
      </c>
      <c r="B193" s="63"/>
      <c r="C193" s="43">
        <v>1</v>
      </c>
      <c r="D193" s="63">
        <v>0</v>
      </c>
      <c r="E193" s="31" t="s">
        <v>274</v>
      </c>
      <c r="F193" s="63" t="s">
        <v>275</v>
      </c>
      <c r="G193" s="64"/>
    </row>
    <row r="194" spans="1:7" ht="14.25">
      <c r="A194" s="29" t="s">
        <v>439</v>
      </c>
      <c r="B194" s="63"/>
      <c r="C194" s="43" t="s">
        <v>440</v>
      </c>
      <c r="D194" s="63">
        <v>12</v>
      </c>
      <c r="E194" s="43">
        <v>12</v>
      </c>
      <c r="F194" s="63">
        <v>12</v>
      </c>
      <c r="G194" s="64"/>
    </row>
    <row r="195" spans="1:7" ht="14.25">
      <c r="A195" s="29" t="s">
        <v>441</v>
      </c>
      <c r="B195" s="63"/>
      <c r="C195" s="43">
        <v>2</v>
      </c>
      <c r="D195" s="63"/>
      <c r="E195" s="43">
        <v>3</v>
      </c>
      <c r="F195" s="63"/>
      <c r="G195" s="64" t="s">
        <v>442</v>
      </c>
    </row>
    <row r="196" spans="1:7" ht="14.25">
      <c r="A196" s="29" t="s">
        <v>443</v>
      </c>
      <c r="B196" s="63"/>
      <c r="C196" s="31" t="s">
        <v>444</v>
      </c>
      <c r="D196" s="63"/>
      <c r="E196" s="43">
        <v>5</v>
      </c>
      <c r="F196" s="63"/>
      <c r="G196" s="64"/>
    </row>
    <row r="197" spans="1:7" ht="14.25">
      <c r="A197" s="29" t="s">
        <v>445</v>
      </c>
      <c r="B197" s="63"/>
      <c r="C197" s="43" t="s">
        <v>446</v>
      </c>
      <c r="D197" s="63"/>
      <c r="E197" s="43">
        <v>27</v>
      </c>
      <c r="F197" s="63"/>
      <c r="G197" s="64"/>
    </row>
    <row r="198" spans="1:7" ht="14.25">
      <c r="A198" s="29" t="s">
        <v>447</v>
      </c>
      <c r="B198" s="63"/>
      <c r="C198" s="43" t="s">
        <v>691</v>
      </c>
      <c r="D198" s="63" t="s">
        <v>692</v>
      </c>
      <c r="E198" s="43"/>
      <c r="F198" s="63"/>
      <c r="G198" s="64"/>
    </row>
    <row r="199" spans="1:7" ht="14.25">
      <c r="A199" s="29" t="s">
        <v>450</v>
      </c>
      <c r="B199" s="63"/>
      <c r="C199" s="43">
        <v>6</v>
      </c>
      <c r="D199" s="63">
        <v>10</v>
      </c>
      <c r="E199" s="43">
        <v>7</v>
      </c>
      <c r="F199" s="63"/>
      <c r="G199" s="64"/>
    </row>
    <row r="200" spans="1:7" ht="14.25">
      <c r="A200" s="46" t="s">
        <v>451</v>
      </c>
      <c r="B200" s="67"/>
      <c r="C200" s="47">
        <v>9</v>
      </c>
      <c r="D200" s="67">
        <v>12</v>
      </c>
      <c r="E200" s="47">
        <v>7</v>
      </c>
      <c r="F200" s="67"/>
      <c r="G200" s="68"/>
    </row>
    <row r="201" spans="1:7" ht="26.1" customHeight="1"/>
    <row r="202" spans="1:7" ht="15.75">
      <c r="A202" s="57" t="s">
        <v>452</v>
      </c>
      <c r="B202" s="57"/>
      <c r="C202" s="57"/>
      <c r="D202" s="57"/>
      <c r="E202" s="57"/>
      <c r="F202" s="57"/>
      <c r="G202" s="57"/>
    </row>
    <row r="203" spans="1:7" ht="60">
      <c r="A203" s="40" t="s">
        <v>24</v>
      </c>
      <c r="B203" s="40" t="s">
        <v>26</v>
      </c>
      <c r="C203" s="40" t="s">
        <v>269</v>
      </c>
      <c r="D203" s="40" t="s">
        <v>28</v>
      </c>
      <c r="E203" s="40" t="s">
        <v>31</v>
      </c>
      <c r="F203" s="40" t="s">
        <v>37</v>
      </c>
      <c r="G203" s="61" t="s">
        <v>270</v>
      </c>
    </row>
    <row r="204" spans="1:7" ht="15">
      <c r="A204" s="60" t="s">
        <v>271</v>
      </c>
      <c r="B204" s="60"/>
      <c r="C204" s="42"/>
      <c r="D204" s="42"/>
      <c r="E204" s="42"/>
      <c r="F204" s="42"/>
      <c r="G204" s="62"/>
    </row>
    <row r="205" spans="1:7" ht="14.25">
      <c r="A205" s="29" t="s">
        <v>453</v>
      </c>
      <c r="B205" s="63" t="s">
        <v>302</v>
      </c>
      <c r="C205" s="43">
        <v>1</v>
      </c>
      <c r="D205" s="63">
        <v>2</v>
      </c>
      <c r="E205" s="31" t="s">
        <v>278</v>
      </c>
      <c r="F205" s="63" t="s">
        <v>454</v>
      </c>
      <c r="G205" s="64"/>
    </row>
    <row r="206" spans="1:7" ht="14.25">
      <c r="A206" s="29" t="s">
        <v>453</v>
      </c>
      <c r="B206" s="63" t="s">
        <v>455</v>
      </c>
      <c r="C206" s="43">
        <v>1</v>
      </c>
      <c r="D206" s="63">
        <v>4</v>
      </c>
      <c r="E206" s="31" t="s">
        <v>278</v>
      </c>
      <c r="F206" s="63" t="s">
        <v>456</v>
      </c>
      <c r="G206" s="64"/>
    </row>
    <row r="207" spans="1:7" ht="14.25">
      <c r="A207" s="29" t="s">
        <v>453</v>
      </c>
      <c r="B207" s="63" t="s">
        <v>457</v>
      </c>
      <c r="C207" s="43">
        <v>7</v>
      </c>
      <c r="D207" s="63">
        <v>16</v>
      </c>
      <c r="E207" s="43">
        <v>4</v>
      </c>
      <c r="F207" s="63"/>
      <c r="G207" s="64"/>
    </row>
    <row r="208" spans="1:7" ht="14.25">
      <c r="A208" s="29" t="s">
        <v>458</v>
      </c>
      <c r="B208" s="63" t="s">
        <v>457</v>
      </c>
      <c r="C208" s="43">
        <v>30</v>
      </c>
      <c r="D208" s="63">
        <v>41</v>
      </c>
      <c r="E208" s="43">
        <v>39</v>
      </c>
      <c r="F208" s="63"/>
      <c r="G208" s="64"/>
    </row>
    <row r="209" spans="1:7" ht="14.25">
      <c r="A209" s="29" t="s">
        <v>459</v>
      </c>
      <c r="B209" s="63" t="s">
        <v>302</v>
      </c>
      <c r="C209" s="43">
        <v>1</v>
      </c>
      <c r="D209" s="63">
        <v>2</v>
      </c>
      <c r="E209" s="31" t="s">
        <v>278</v>
      </c>
      <c r="F209" s="63" t="s">
        <v>454</v>
      </c>
      <c r="G209" s="64"/>
    </row>
    <row r="210" spans="1:7" ht="14.25">
      <c r="A210" s="29" t="s">
        <v>459</v>
      </c>
      <c r="B210" s="63" t="s">
        <v>455</v>
      </c>
      <c r="C210" s="43">
        <v>1</v>
      </c>
      <c r="D210" s="63">
        <v>3</v>
      </c>
      <c r="E210" s="43">
        <v>1</v>
      </c>
      <c r="F210" s="63" t="s">
        <v>460</v>
      </c>
      <c r="G210" s="64"/>
    </row>
    <row r="211" spans="1:7" ht="14.25">
      <c r="A211" s="29" t="s">
        <v>461</v>
      </c>
      <c r="B211" s="63" t="s">
        <v>457</v>
      </c>
      <c r="C211" s="43">
        <v>10</v>
      </c>
      <c r="D211" s="63">
        <v>7</v>
      </c>
      <c r="E211" s="43">
        <v>5</v>
      </c>
      <c r="F211" s="63"/>
      <c r="G211" s="64"/>
    </row>
    <row r="212" spans="1:7" ht="14.25">
      <c r="A212" s="29" t="s">
        <v>462</v>
      </c>
      <c r="B212" s="63" t="s">
        <v>457</v>
      </c>
      <c r="C212" s="43">
        <v>260</v>
      </c>
      <c r="D212" s="63">
        <v>173</v>
      </c>
      <c r="E212" s="43">
        <v>160</v>
      </c>
      <c r="F212" s="63"/>
      <c r="G212" s="64"/>
    </row>
    <row r="213" spans="1:7" ht="14.25">
      <c r="A213" s="29" t="s">
        <v>463</v>
      </c>
      <c r="B213" s="63" t="s">
        <v>302</v>
      </c>
      <c r="C213" s="43">
        <v>1</v>
      </c>
      <c r="D213" s="63">
        <v>0</v>
      </c>
      <c r="E213" s="43">
        <v>0.4</v>
      </c>
      <c r="F213" s="63"/>
      <c r="G213" s="64"/>
    </row>
    <row r="214" spans="1:7" ht="14.25">
      <c r="A214" s="29" t="s">
        <v>464</v>
      </c>
      <c r="B214" s="63" t="s">
        <v>304</v>
      </c>
      <c r="C214" s="43">
        <v>1</v>
      </c>
      <c r="D214" s="63">
        <v>9</v>
      </c>
      <c r="E214" s="43">
        <v>1</v>
      </c>
      <c r="F214" s="63" t="s">
        <v>460</v>
      </c>
      <c r="G214" s="64"/>
    </row>
    <row r="215" spans="1:7" ht="14.25">
      <c r="A215" s="29" t="s">
        <v>465</v>
      </c>
      <c r="B215" s="63" t="s">
        <v>304</v>
      </c>
      <c r="C215" s="43">
        <v>1</v>
      </c>
      <c r="D215" s="63">
        <v>7</v>
      </c>
      <c r="E215" s="43">
        <v>1</v>
      </c>
      <c r="F215" s="63" t="s">
        <v>466</v>
      </c>
      <c r="G215" s="64"/>
    </row>
    <row r="216" spans="1:7" ht="14.25">
      <c r="A216" s="29" t="s">
        <v>467</v>
      </c>
      <c r="B216" s="63"/>
      <c r="C216" s="43">
        <v>1</v>
      </c>
      <c r="D216" s="63"/>
      <c r="E216" s="43">
        <v>1</v>
      </c>
      <c r="F216" s="63" t="s">
        <v>460</v>
      </c>
      <c r="G216" s="64"/>
    </row>
    <row r="217" spans="1:7" ht="42.75">
      <c r="A217" s="29" t="s">
        <v>468</v>
      </c>
      <c r="B217" s="63" t="s">
        <v>469</v>
      </c>
      <c r="C217" s="43">
        <v>9</v>
      </c>
      <c r="D217" s="65" t="s">
        <v>693</v>
      </c>
      <c r="E217" s="43">
        <v>4</v>
      </c>
      <c r="F217" s="63" t="s">
        <v>466</v>
      </c>
      <c r="G217" s="44" t="s">
        <v>470</v>
      </c>
    </row>
    <row r="218" spans="1:7" ht="14.25">
      <c r="A218" s="29" t="s">
        <v>471</v>
      </c>
      <c r="B218" s="63" t="s">
        <v>302</v>
      </c>
      <c r="C218" s="43">
        <v>1</v>
      </c>
      <c r="D218" s="63"/>
      <c r="E218" s="43">
        <v>2</v>
      </c>
      <c r="F218" s="63" t="s">
        <v>456</v>
      </c>
      <c r="G218" s="64"/>
    </row>
    <row r="219" spans="1:7" ht="14.25">
      <c r="A219" s="29" t="s">
        <v>472</v>
      </c>
      <c r="B219" s="63"/>
      <c r="C219" s="43">
        <v>1</v>
      </c>
      <c r="D219" s="63">
        <v>0</v>
      </c>
      <c r="E219" s="31" t="s">
        <v>274</v>
      </c>
      <c r="F219" s="63" t="s">
        <v>456</v>
      </c>
      <c r="G219" s="64"/>
    </row>
    <row r="220" spans="1:7" ht="42.75">
      <c r="A220" s="29" t="s">
        <v>473</v>
      </c>
      <c r="B220" s="63" t="s">
        <v>474</v>
      </c>
      <c r="C220" s="43">
        <v>2</v>
      </c>
      <c r="D220" s="65" t="s">
        <v>475</v>
      </c>
      <c r="E220" s="43">
        <v>12</v>
      </c>
      <c r="F220" s="63" t="s">
        <v>476</v>
      </c>
      <c r="G220" s="44" t="s">
        <v>477</v>
      </c>
    </row>
    <row r="221" spans="1:7" ht="14.25">
      <c r="A221" s="29" t="s">
        <v>478</v>
      </c>
      <c r="B221" s="63" t="s">
        <v>474</v>
      </c>
      <c r="C221" s="43">
        <v>3</v>
      </c>
      <c r="D221" s="65" t="s">
        <v>475</v>
      </c>
      <c r="E221" s="43">
        <v>12</v>
      </c>
      <c r="F221" s="63" t="s">
        <v>476</v>
      </c>
      <c r="G221" s="64" t="s">
        <v>282</v>
      </c>
    </row>
    <row r="222" spans="1:7" ht="14.25">
      <c r="A222" s="29" t="s">
        <v>473</v>
      </c>
      <c r="B222" s="63" t="s">
        <v>355</v>
      </c>
      <c r="C222" s="43">
        <v>2</v>
      </c>
      <c r="D222" s="63"/>
      <c r="E222" s="43">
        <v>8</v>
      </c>
      <c r="F222" s="63" t="s">
        <v>476</v>
      </c>
      <c r="G222" s="64" t="s">
        <v>282</v>
      </c>
    </row>
    <row r="223" spans="1:7" ht="14.25">
      <c r="A223" s="29" t="s">
        <v>479</v>
      </c>
      <c r="B223" s="63" t="s">
        <v>355</v>
      </c>
      <c r="C223" s="43">
        <v>3</v>
      </c>
      <c r="D223" s="63"/>
      <c r="E223" s="43">
        <v>1</v>
      </c>
      <c r="F223" s="63" t="s">
        <v>476</v>
      </c>
      <c r="G223" s="64"/>
    </row>
    <row r="224" spans="1:7" ht="14.25">
      <c r="A224" s="29" t="s">
        <v>480</v>
      </c>
      <c r="B224" s="63" t="s">
        <v>355</v>
      </c>
      <c r="C224" s="43">
        <v>18</v>
      </c>
      <c r="D224" s="63"/>
      <c r="E224" s="43">
        <v>50</v>
      </c>
      <c r="F224" s="63" t="s">
        <v>476</v>
      </c>
      <c r="G224" s="64" t="s">
        <v>481</v>
      </c>
    </row>
    <row r="225" spans="1:7" ht="14.25">
      <c r="A225" s="29"/>
      <c r="B225" s="63"/>
      <c r="C225" s="43"/>
      <c r="D225" s="63"/>
      <c r="E225" s="43"/>
      <c r="F225" s="63"/>
      <c r="G225" s="64"/>
    </row>
    <row r="226" spans="1:7" ht="15">
      <c r="A226" s="60" t="s">
        <v>322</v>
      </c>
      <c r="B226" s="60"/>
      <c r="C226" s="43"/>
      <c r="D226" s="63"/>
      <c r="E226" s="43"/>
      <c r="F226" s="63"/>
      <c r="G226" s="64"/>
    </row>
    <row r="227" spans="1:7" ht="14.25">
      <c r="A227" s="29" t="s">
        <v>482</v>
      </c>
      <c r="B227" s="63" t="s">
        <v>483</v>
      </c>
      <c r="C227" s="43">
        <v>1</v>
      </c>
      <c r="D227" s="63">
        <v>4</v>
      </c>
      <c r="E227" s="43">
        <v>1</v>
      </c>
      <c r="F227" s="63" t="s">
        <v>484</v>
      </c>
      <c r="G227" s="64"/>
    </row>
    <row r="228" spans="1:7" ht="14.25">
      <c r="A228" s="29" t="s">
        <v>485</v>
      </c>
      <c r="B228" s="63" t="s">
        <v>304</v>
      </c>
      <c r="C228" s="43">
        <v>2</v>
      </c>
      <c r="D228" s="63">
        <v>4</v>
      </c>
      <c r="E228" s="31" t="s">
        <v>486</v>
      </c>
      <c r="F228" s="63" t="s">
        <v>487</v>
      </c>
      <c r="G228" s="64"/>
    </row>
    <row r="229" spans="1:7" ht="14.25">
      <c r="A229" s="29" t="s">
        <v>488</v>
      </c>
      <c r="B229" s="63" t="s">
        <v>483</v>
      </c>
      <c r="C229" s="43">
        <v>1</v>
      </c>
      <c r="D229" s="63">
        <v>4</v>
      </c>
      <c r="E229" s="43">
        <v>1</v>
      </c>
      <c r="F229" s="63" t="s">
        <v>489</v>
      </c>
      <c r="G229" s="64"/>
    </row>
    <row r="230" spans="1:7" ht="14.25">
      <c r="A230" s="29" t="s">
        <v>490</v>
      </c>
      <c r="B230" s="63" t="s">
        <v>304</v>
      </c>
      <c r="C230" s="43">
        <v>2</v>
      </c>
      <c r="D230" s="63">
        <v>4</v>
      </c>
      <c r="E230" s="43">
        <v>2</v>
      </c>
      <c r="F230" s="63" t="s">
        <v>491</v>
      </c>
      <c r="G230" s="64"/>
    </row>
    <row r="231" spans="1:7" ht="28.5">
      <c r="A231" s="29" t="s">
        <v>492</v>
      </c>
      <c r="B231" s="63" t="s">
        <v>483</v>
      </c>
      <c r="C231" s="43">
        <v>1</v>
      </c>
      <c r="D231" s="65" t="s">
        <v>493</v>
      </c>
      <c r="E231" s="31" t="s">
        <v>494</v>
      </c>
      <c r="F231" s="63" t="s">
        <v>489</v>
      </c>
      <c r="G231" s="44" t="s">
        <v>495</v>
      </c>
    </row>
    <row r="232" spans="1:7" ht="14.25">
      <c r="A232" s="29" t="s">
        <v>496</v>
      </c>
      <c r="B232" s="63" t="s">
        <v>304</v>
      </c>
      <c r="C232" s="43">
        <v>2</v>
      </c>
      <c r="D232" s="65" t="s">
        <v>497</v>
      </c>
      <c r="E232" s="31" t="s">
        <v>498</v>
      </c>
      <c r="F232" s="63" t="s">
        <v>491</v>
      </c>
      <c r="G232" s="64" t="s">
        <v>282</v>
      </c>
    </row>
    <row r="233" spans="1:7" ht="14.25">
      <c r="A233" s="29" t="s">
        <v>499</v>
      </c>
      <c r="B233" s="63"/>
      <c r="C233" s="43">
        <v>1</v>
      </c>
      <c r="D233" s="63">
        <v>2</v>
      </c>
      <c r="E233" s="43">
        <v>1</v>
      </c>
      <c r="F233" s="63" t="s">
        <v>489</v>
      </c>
      <c r="G233" s="64"/>
    </row>
    <row r="234" spans="1:7" ht="14.25">
      <c r="A234" s="29" t="s">
        <v>500</v>
      </c>
      <c r="B234" s="63" t="s">
        <v>483</v>
      </c>
      <c r="C234" s="43">
        <v>1</v>
      </c>
      <c r="D234" s="63">
        <v>2</v>
      </c>
      <c r="E234" s="43">
        <v>1</v>
      </c>
      <c r="F234" s="63" t="s">
        <v>484</v>
      </c>
      <c r="G234" s="64"/>
    </row>
    <row r="235" spans="1:7" ht="14.25">
      <c r="A235" s="29" t="s">
        <v>501</v>
      </c>
      <c r="B235" s="63"/>
      <c r="C235" s="43">
        <v>1</v>
      </c>
      <c r="D235" s="63">
        <v>2</v>
      </c>
      <c r="E235" s="43">
        <v>1</v>
      </c>
      <c r="F235" s="63" t="s">
        <v>484</v>
      </c>
      <c r="G235" s="64"/>
    </row>
    <row r="236" spans="1:7" ht="14.25">
      <c r="A236" s="29" t="s">
        <v>502</v>
      </c>
      <c r="B236" s="63" t="s">
        <v>302</v>
      </c>
      <c r="C236" s="43">
        <v>1</v>
      </c>
      <c r="D236" s="63">
        <v>3</v>
      </c>
      <c r="E236" s="43">
        <v>1</v>
      </c>
      <c r="F236" s="63" t="s">
        <v>484</v>
      </c>
      <c r="G236" s="64"/>
    </row>
    <row r="237" spans="1:7" ht="14.25">
      <c r="A237" s="29" t="s">
        <v>503</v>
      </c>
      <c r="B237" s="63" t="s">
        <v>304</v>
      </c>
      <c r="C237" s="43">
        <v>2</v>
      </c>
      <c r="D237" s="63"/>
      <c r="E237" s="43">
        <v>1</v>
      </c>
      <c r="F237" s="63" t="s">
        <v>504</v>
      </c>
      <c r="G237" s="64"/>
    </row>
    <row r="238" spans="1:7" ht="14.25">
      <c r="A238" s="29" t="s">
        <v>505</v>
      </c>
      <c r="B238" s="63"/>
      <c r="C238" s="43">
        <v>1</v>
      </c>
      <c r="D238" s="63">
        <v>2</v>
      </c>
      <c r="E238" s="43">
        <v>1</v>
      </c>
      <c r="F238" s="63" t="s">
        <v>484</v>
      </c>
      <c r="G238" s="64"/>
    </row>
    <row r="239" spans="1:7" ht="14.25">
      <c r="A239" s="29" t="s">
        <v>506</v>
      </c>
      <c r="B239" s="63"/>
      <c r="C239" s="43">
        <v>2</v>
      </c>
      <c r="D239" s="63"/>
      <c r="E239" s="43">
        <v>1</v>
      </c>
      <c r="F239" s="63" t="s">
        <v>476</v>
      </c>
      <c r="G239" s="64"/>
    </row>
    <row r="240" spans="1:7" ht="14.25">
      <c r="A240" s="29" t="s">
        <v>507</v>
      </c>
      <c r="B240" s="63"/>
      <c r="C240" s="43">
        <v>5</v>
      </c>
      <c r="D240" s="63">
        <v>10</v>
      </c>
      <c r="E240" s="43">
        <v>3</v>
      </c>
      <c r="F240" s="63"/>
      <c r="G240" s="64"/>
    </row>
    <row r="241" spans="1:7" ht="14.25">
      <c r="A241" s="29" t="s">
        <v>508</v>
      </c>
      <c r="B241" s="63"/>
      <c r="C241" s="43">
        <v>1</v>
      </c>
      <c r="D241" s="65" t="s">
        <v>509</v>
      </c>
      <c r="E241" s="43">
        <v>8</v>
      </c>
      <c r="F241" s="63" t="s">
        <v>489</v>
      </c>
      <c r="G241" s="64"/>
    </row>
    <row r="242" spans="1:7" ht="14.25">
      <c r="A242" s="29" t="s">
        <v>510</v>
      </c>
      <c r="B242" s="63"/>
      <c r="C242" s="43">
        <v>1</v>
      </c>
      <c r="D242" s="65" t="s">
        <v>511</v>
      </c>
      <c r="E242" s="43">
        <v>8</v>
      </c>
      <c r="F242" s="63" t="s">
        <v>489</v>
      </c>
      <c r="G242" s="64"/>
    </row>
    <row r="243" spans="1:7" ht="14.25">
      <c r="A243" s="29"/>
      <c r="B243" s="63"/>
      <c r="C243" s="43"/>
      <c r="D243" s="63"/>
      <c r="E243" s="43"/>
      <c r="F243" s="63"/>
      <c r="G243" s="64"/>
    </row>
    <row r="244" spans="1:7" ht="15">
      <c r="A244" s="41" t="s">
        <v>512</v>
      </c>
      <c r="B244" s="63"/>
      <c r="C244" s="43"/>
      <c r="D244" s="63"/>
      <c r="E244" s="43"/>
      <c r="F244" s="63"/>
      <c r="G244" s="64"/>
    </row>
    <row r="245" spans="1:7" ht="14.25">
      <c r="A245" s="29" t="s">
        <v>513</v>
      </c>
      <c r="B245" s="63"/>
      <c r="C245" s="43">
        <v>1</v>
      </c>
      <c r="D245" s="63">
        <v>27</v>
      </c>
      <c r="E245" s="43">
        <v>12</v>
      </c>
      <c r="F245" s="63" t="s">
        <v>489</v>
      </c>
      <c r="G245" s="64"/>
    </row>
    <row r="246" spans="1:7" ht="14.25">
      <c r="A246" s="29" t="s">
        <v>694</v>
      </c>
      <c r="B246" s="63"/>
      <c r="C246" s="43">
        <v>1</v>
      </c>
      <c r="D246" s="63"/>
      <c r="E246" s="43">
        <v>1</v>
      </c>
      <c r="F246" s="63" t="s">
        <v>460</v>
      </c>
      <c r="G246" s="64"/>
    </row>
    <row r="247" spans="1:7" ht="14.25">
      <c r="A247" s="29" t="s">
        <v>514</v>
      </c>
      <c r="B247" s="63"/>
      <c r="C247" s="43">
        <v>66</v>
      </c>
      <c r="D247" s="63" t="s">
        <v>695</v>
      </c>
      <c r="E247" s="43"/>
      <c r="F247" s="63"/>
      <c r="G247" s="64"/>
    </row>
    <row r="248" spans="1:7" ht="14.25">
      <c r="A248" s="29" t="s">
        <v>516</v>
      </c>
      <c r="B248" s="63"/>
      <c r="C248" s="43">
        <v>73</v>
      </c>
      <c r="D248" s="63" t="s">
        <v>696</v>
      </c>
      <c r="E248" s="43"/>
      <c r="F248" s="63"/>
      <c r="G248" s="64"/>
    </row>
    <row r="249" spans="1:7" ht="14.25">
      <c r="A249" s="29" t="s">
        <v>517</v>
      </c>
      <c r="B249" s="63"/>
      <c r="C249" s="43">
        <v>98</v>
      </c>
      <c r="D249" s="63" t="s">
        <v>697</v>
      </c>
      <c r="E249" s="43"/>
      <c r="F249" s="63"/>
      <c r="G249" s="64"/>
    </row>
    <row r="250" spans="1:7" ht="14.25">
      <c r="A250" s="29" t="s">
        <v>519</v>
      </c>
      <c r="B250" s="63"/>
      <c r="C250" s="43">
        <v>67</v>
      </c>
      <c r="D250" s="63" t="s">
        <v>698</v>
      </c>
      <c r="E250" s="43"/>
      <c r="F250" s="63"/>
      <c r="G250" s="64"/>
    </row>
    <row r="251" spans="1:7" ht="14.25">
      <c r="A251" s="29" t="s">
        <v>521</v>
      </c>
      <c r="B251" s="63"/>
      <c r="C251" s="43">
        <v>97</v>
      </c>
      <c r="D251" s="63">
        <v>217</v>
      </c>
      <c r="E251" s="43"/>
      <c r="F251" s="63"/>
      <c r="G251" s="64"/>
    </row>
    <row r="252" spans="1:7" ht="14.25">
      <c r="A252" s="29" t="s">
        <v>523</v>
      </c>
      <c r="B252" s="63"/>
      <c r="C252" s="43">
        <v>5</v>
      </c>
      <c r="D252" s="63">
        <v>8</v>
      </c>
      <c r="E252" s="43"/>
      <c r="F252" s="63"/>
      <c r="G252" s="64"/>
    </row>
    <row r="253" spans="1:7" ht="14.25">
      <c r="A253" s="29" t="s">
        <v>524</v>
      </c>
      <c r="B253" s="63"/>
      <c r="C253" s="43">
        <v>7</v>
      </c>
      <c r="D253" s="63">
        <v>12</v>
      </c>
      <c r="E253" s="43">
        <v>7</v>
      </c>
      <c r="F253" s="63"/>
      <c r="G253" s="64"/>
    </row>
    <row r="254" spans="1:7" ht="14.25">
      <c r="A254" s="29" t="s">
        <v>525</v>
      </c>
      <c r="B254" s="63"/>
      <c r="C254" s="43">
        <v>53</v>
      </c>
      <c r="D254" s="63">
        <v>126</v>
      </c>
      <c r="E254" s="43"/>
      <c r="F254" s="63"/>
      <c r="G254" s="64"/>
    </row>
    <row r="255" spans="1:7" ht="14.25">
      <c r="A255" s="29" t="s">
        <v>526</v>
      </c>
      <c r="B255" s="63"/>
      <c r="C255" s="43">
        <v>72</v>
      </c>
      <c r="D255" s="63">
        <v>179</v>
      </c>
      <c r="E255" s="43"/>
      <c r="F255" s="63"/>
      <c r="G255" s="64"/>
    </row>
    <row r="256" spans="1:7" ht="14.25">
      <c r="A256" s="29" t="s">
        <v>527</v>
      </c>
      <c r="B256" s="63"/>
      <c r="C256" s="43">
        <v>75</v>
      </c>
      <c r="D256" s="63">
        <v>175</v>
      </c>
      <c r="E256" s="43"/>
      <c r="F256" s="63"/>
      <c r="G256" s="64"/>
    </row>
    <row r="257" spans="1:7" ht="14.25">
      <c r="A257" s="29"/>
      <c r="B257" s="63"/>
      <c r="C257" s="43"/>
      <c r="D257" s="63"/>
      <c r="E257" s="43"/>
      <c r="F257" s="63"/>
      <c r="G257" s="64"/>
    </row>
    <row r="258" spans="1:7" ht="15">
      <c r="A258" s="41" t="s">
        <v>436</v>
      </c>
      <c r="B258" s="63"/>
      <c r="C258" s="43"/>
      <c r="D258" s="63"/>
      <c r="E258" s="43"/>
      <c r="F258" s="63"/>
      <c r="G258" s="64"/>
    </row>
    <row r="259" spans="1:7" ht="14.25">
      <c r="A259" s="29" t="s">
        <v>528</v>
      </c>
      <c r="B259" s="63"/>
      <c r="C259" s="43">
        <v>1</v>
      </c>
      <c r="D259" s="63">
        <v>0</v>
      </c>
      <c r="E259" s="31" t="s">
        <v>274</v>
      </c>
      <c r="F259" s="63" t="s">
        <v>456</v>
      </c>
      <c r="G259" s="64"/>
    </row>
    <row r="260" spans="1:7" ht="14.25">
      <c r="A260" s="29" t="s">
        <v>529</v>
      </c>
      <c r="B260" s="63"/>
      <c r="C260" s="43">
        <v>1</v>
      </c>
      <c r="D260" s="63">
        <v>0</v>
      </c>
      <c r="E260" s="31" t="s">
        <v>274</v>
      </c>
      <c r="F260" s="63" t="s">
        <v>275</v>
      </c>
      <c r="G260" s="64"/>
    </row>
    <row r="261" spans="1:7" ht="14.25">
      <c r="A261" s="29" t="s">
        <v>530</v>
      </c>
      <c r="B261" s="63"/>
      <c r="C261" s="43">
        <v>8</v>
      </c>
      <c r="D261" s="63"/>
      <c r="E261" s="43">
        <v>27</v>
      </c>
      <c r="F261" s="63" t="s">
        <v>460</v>
      </c>
      <c r="G261" s="64"/>
    </row>
    <row r="262" spans="1:7" ht="14.25">
      <c r="A262" s="29" t="s">
        <v>531</v>
      </c>
      <c r="B262" s="63"/>
      <c r="C262" s="43">
        <v>26</v>
      </c>
      <c r="D262" s="63"/>
      <c r="E262" s="43">
        <v>100</v>
      </c>
      <c r="F262" s="63" t="s">
        <v>460</v>
      </c>
      <c r="G262" s="64"/>
    </row>
    <row r="263" spans="1:7" ht="14.25">
      <c r="A263" s="29" t="s">
        <v>532</v>
      </c>
      <c r="B263" s="63"/>
      <c r="C263" s="43">
        <v>77</v>
      </c>
      <c r="D263" s="63"/>
      <c r="E263" s="43">
        <v>171</v>
      </c>
      <c r="F263" s="63"/>
      <c r="G263" s="64"/>
    </row>
    <row r="264" spans="1:7" ht="14.25">
      <c r="A264" s="29" t="s">
        <v>533</v>
      </c>
      <c r="B264" s="63"/>
      <c r="C264" s="43">
        <v>70</v>
      </c>
      <c r="D264" s="63"/>
      <c r="E264" s="43">
        <v>136</v>
      </c>
      <c r="F264" s="63"/>
      <c r="G264" s="64"/>
    </row>
    <row r="265" spans="1:7" ht="14.25">
      <c r="A265" s="29" t="s">
        <v>534</v>
      </c>
      <c r="B265" s="63"/>
      <c r="C265" s="43">
        <v>61</v>
      </c>
      <c r="D265" s="63"/>
      <c r="E265" s="43">
        <v>56</v>
      </c>
      <c r="F265" s="63"/>
      <c r="G265" s="64"/>
    </row>
    <row r="266" spans="1:7" ht="14.25">
      <c r="A266" s="46" t="s">
        <v>535</v>
      </c>
      <c r="B266" s="67"/>
      <c r="C266" s="47">
        <v>101</v>
      </c>
      <c r="D266" s="67"/>
      <c r="E266" s="47">
        <v>95</v>
      </c>
      <c r="F266" s="67"/>
      <c r="G266" s="68"/>
    </row>
    <row r="267" spans="1:7" ht="26.85" customHeight="1"/>
    <row r="268" spans="1:7" ht="15.75">
      <c r="A268" s="57" t="s">
        <v>699</v>
      </c>
      <c r="B268" s="57"/>
      <c r="C268" s="57"/>
      <c r="D268" s="57"/>
      <c r="E268" s="57"/>
      <c r="F268" s="57"/>
      <c r="G268" s="57"/>
    </row>
    <row r="269" spans="1:7" ht="60">
      <c r="A269" s="40" t="s">
        <v>24</v>
      </c>
      <c r="B269" s="40" t="s">
        <v>26</v>
      </c>
      <c r="C269" s="40" t="s">
        <v>269</v>
      </c>
      <c r="D269" s="40" t="s">
        <v>28</v>
      </c>
      <c r="E269" s="40" t="s">
        <v>31</v>
      </c>
      <c r="F269" s="40" t="s">
        <v>37</v>
      </c>
      <c r="G269" s="61" t="s">
        <v>270</v>
      </c>
    </row>
    <row r="270" spans="1:7" ht="15">
      <c r="A270" s="60" t="s">
        <v>271</v>
      </c>
      <c r="B270" s="60"/>
      <c r="C270" s="42"/>
      <c r="D270" s="42"/>
      <c r="E270" s="42"/>
      <c r="F270" s="42"/>
      <c r="G270" s="62"/>
    </row>
    <row r="271" spans="1:7" ht="14.25">
      <c r="A271" s="29" t="s">
        <v>537</v>
      </c>
      <c r="B271" s="63" t="s">
        <v>538</v>
      </c>
      <c r="C271" s="43">
        <v>2</v>
      </c>
      <c r="D271" s="63">
        <v>4</v>
      </c>
      <c r="E271" s="43">
        <v>2</v>
      </c>
      <c r="F271" s="63" t="s">
        <v>539</v>
      </c>
      <c r="G271" s="64"/>
    </row>
    <row r="272" spans="1:7" ht="14.25">
      <c r="A272" s="29" t="s">
        <v>537</v>
      </c>
      <c r="B272" s="63" t="s">
        <v>540</v>
      </c>
      <c r="C272" s="43">
        <v>2</v>
      </c>
      <c r="D272" s="63">
        <v>9</v>
      </c>
      <c r="E272" s="43">
        <v>2</v>
      </c>
      <c r="F272" s="63" t="s">
        <v>541</v>
      </c>
      <c r="G272" s="64"/>
    </row>
    <row r="273" spans="1:7" ht="14.25">
      <c r="A273" s="29" t="s">
        <v>537</v>
      </c>
      <c r="B273" s="63" t="s">
        <v>542</v>
      </c>
      <c r="C273" s="43">
        <v>1</v>
      </c>
      <c r="D273" s="63"/>
      <c r="E273" s="31" t="s">
        <v>278</v>
      </c>
      <c r="F273" s="63" t="s">
        <v>456</v>
      </c>
      <c r="G273" s="64"/>
    </row>
    <row r="274" spans="1:7" ht="14.25">
      <c r="A274" s="29" t="s">
        <v>537</v>
      </c>
      <c r="B274" s="63" t="s">
        <v>700</v>
      </c>
      <c r="C274" s="43">
        <v>3</v>
      </c>
      <c r="D274" s="63">
        <v>2</v>
      </c>
      <c r="E274" s="43">
        <v>2</v>
      </c>
      <c r="F274" s="63" t="s">
        <v>476</v>
      </c>
      <c r="G274" s="64"/>
    </row>
    <row r="275" spans="1:7" ht="14.25">
      <c r="A275" s="29" t="s">
        <v>537</v>
      </c>
      <c r="B275" s="63" t="s">
        <v>701</v>
      </c>
      <c r="C275" s="43">
        <v>3</v>
      </c>
      <c r="D275" s="63">
        <v>3</v>
      </c>
      <c r="E275" s="43">
        <v>2</v>
      </c>
      <c r="F275" s="63"/>
      <c r="G275" s="64"/>
    </row>
    <row r="276" spans="1:7" ht="14.25">
      <c r="A276" s="29" t="s">
        <v>537</v>
      </c>
      <c r="B276" s="63" t="s">
        <v>702</v>
      </c>
      <c r="C276" s="43">
        <v>2</v>
      </c>
      <c r="D276" s="63"/>
      <c r="E276" s="43">
        <v>1</v>
      </c>
      <c r="F276" s="63" t="s">
        <v>456</v>
      </c>
      <c r="G276" s="64"/>
    </row>
    <row r="277" spans="1:7" ht="14.25">
      <c r="A277" s="29" t="s">
        <v>537</v>
      </c>
      <c r="B277" s="63" t="s">
        <v>543</v>
      </c>
      <c r="C277" s="43">
        <v>1</v>
      </c>
      <c r="D277" s="63"/>
      <c r="E277" s="43">
        <v>1</v>
      </c>
      <c r="F277" s="63" t="s">
        <v>460</v>
      </c>
      <c r="G277" s="64"/>
    </row>
    <row r="278" spans="1:7" ht="42.75">
      <c r="A278" s="29" t="s">
        <v>703</v>
      </c>
      <c r="B278" s="63" t="s">
        <v>704</v>
      </c>
      <c r="C278" s="43">
        <v>2</v>
      </c>
      <c r="D278" s="63">
        <v>4</v>
      </c>
      <c r="E278" s="43">
        <v>2</v>
      </c>
      <c r="F278" s="63" t="s">
        <v>476</v>
      </c>
      <c r="G278" s="44" t="s">
        <v>705</v>
      </c>
    </row>
    <row r="279" spans="1:7" ht="14.25">
      <c r="A279" s="29" t="s">
        <v>703</v>
      </c>
      <c r="B279" s="63" t="s">
        <v>706</v>
      </c>
      <c r="C279" s="43">
        <v>2</v>
      </c>
      <c r="D279" s="63">
        <v>9</v>
      </c>
      <c r="E279" s="43">
        <v>2</v>
      </c>
      <c r="F279" s="63" t="s">
        <v>541</v>
      </c>
      <c r="G279" s="64" t="s">
        <v>282</v>
      </c>
    </row>
    <row r="280" spans="1:7" ht="14.25">
      <c r="A280" s="29" t="s">
        <v>703</v>
      </c>
      <c r="B280" s="63" t="s">
        <v>707</v>
      </c>
      <c r="C280" s="43">
        <v>3</v>
      </c>
      <c r="D280" s="63">
        <v>9</v>
      </c>
      <c r="E280" s="43">
        <v>2</v>
      </c>
      <c r="F280" s="63" t="s">
        <v>541</v>
      </c>
      <c r="G280" s="64" t="s">
        <v>282</v>
      </c>
    </row>
    <row r="281" spans="1:7" ht="14.25">
      <c r="A281" s="29" t="s">
        <v>544</v>
      </c>
      <c r="B281" s="63" t="s">
        <v>545</v>
      </c>
      <c r="C281" s="43">
        <v>1</v>
      </c>
      <c r="D281" s="63">
        <v>2</v>
      </c>
      <c r="E281" s="31" t="s">
        <v>278</v>
      </c>
      <c r="F281" s="63" t="s">
        <v>454</v>
      </c>
      <c r="G281" s="64"/>
    </row>
    <row r="282" spans="1:7" ht="14.25">
      <c r="A282" s="29" t="s">
        <v>544</v>
      </c>
      <c r="B282" s="63" t="s">
        <v>708</v>
      </c>
      <c r="C282" s="43">
        <v>2</v>
      </c>
      <c r="D282" s="63">
        <v>2</v>
      </c>
      <c r="E282" s="43">
        <v>1</v>
      </c>
      <c r="F282" s="63" t="s">
        <v>709</v>
      </c>
      <c r="G282" s="64"/>
    </row>
    <row r="283" spans="1:7" ht="14.25">
      <c r="A283" s="29" t="s">
        <v>544</v>
      </c>
      <c r="B283" s="63" t="s">
        <v>546</v>
      </c>
      <c r="C283" s="43">
        <v>1</v>
      </c>
      <c r="D283" s="63"/>
      <c r="E283" s="31" t="s">
        <v>278</v>
      </c>
      <c r="F283" s="63" t="s">
        <v>456</v>
      </c>
      <c r="G283" s="64"/>
    </row>
    <row r="284" spans="1:7" ht="14.25">
      <c r="A284" s="29" t="s">
        <v>544</v>
      </c>
      <c r="B284" s="63" t="s">
        <v>710</v>
      </c>
      <c r="C284" s="43">
        <v>2</v>
      </c>
      <c r="D284" s="63"/>
      <c r="E284" s="43">
        <v>1</v>
      </c>
      <c r="F284" s="63" t="s">
        <v>711</v>
      </c>
      <c r="G284" s="64"/>
    </row>
    <row r="285" spans="1:7" ht="14.25">
      <c r="A285" s="29" t="s">
        <v>544</v>
      </c>
      <c r="B285" s="63" t="s">
        <v>712</v>
      </c>
      <c r="C285" s="43">
        <v>1</v>
      </c>
      <c r="D285" s="63"/>
      <c r="E285" s="43">
        <v>1</v>
      </c>
      <c r="F285" s="63" t="s">
        <v>460</v>
      </c>
      <c r="G285" s="64"/>
    </row>
    <row r="286" spans="1:7" ht="14.25">
      <c r="A286" s="29" t="s">
        <v>713</v>
      </c>
      <c r="B286" s="63" t="s">
        <v>708</v>
      </c>
      <c r="C286" s="43">
        <v>2</v>
      </c>
      <c r="D286" s="63">
        <v>2</v>
      </c>
      <c r="E286" s="43">
        <v>1</v>
      </c>
      <c r="F286" s="63" t="s">
        <v>454</v>
      </c>
      <c r="G286" s="64"/>
    </row>
    <row r="287" spans="1:7" ht="14.25">
      <c r="A287" s="29" t="s">
        <v>713</v>
      </c>
      <c r="B287" s="63" t="s">
        <v>714</v>
      </c>
      <c r="C287" s="43">
        <v>2</v>
      </c>
      <c r="D287" s="63"/>
      <c r="E287" s="43">
        <v>2</v>
      </c>
      <c r="F287" s="63" t="s">
        <v>460</v>
      </c>
      <c r="G287" s="64"/>
    </row>
    <row r="288" spans="1:7" ht="14.25">
      <c r="A288" s="29" t="s">
        <v>713</v>
      </c>
      <c r="B288" s="63" t="s">
        <v>715</v>
      </c>
      <c r="C288" s="43">
        <v>2</v>
      </c>
      <c r="D288" s="63"/>
      <c r="E288" s="43">
        <v>2</v>
      </c>
      <c r="F288" s="63" t="s">
        <v>460</v>
      </c>
      <c r="G288" s="64"/>
    </row>
    <row r="289" spans="1:7" ht="14.25">
      <c r="A289" s="29" t="s">
        <v>716</v>
      </c>
      <c r="B289" s="63" t="s">
        <v>714</v>
      </c>
      <c r="C289" s="43">
        <v>4</v>
      </c>
      <c r="D289" s="63"/>
      <c r="E289" s="43">
        <v>2</v>
      </c>
      <c r="F289" s="63"/>
      <c r="G289" s="64"/>
    </row>
    <row r="290" spans="1:7" ht="14.25">
      <c r="A290" s="29" t="s">
        <v>716</v>
      </c>
      <c r="B290" s="63" t="s">
        <v>715</v>
      </c>
      <c r="C290" s="43">
        <v>5</v>
      </c>
      <c r="D290" s="63"/>
      <c r="E290" s="43">
        <v>2</v>
      </c>
      <c r="F290" s="63"/>
      <c r="G290" s="64"/>
    </row>
    <row r="291" spans="1:7" ht="14.25">
      <c r="A291" s="29" t="s">
        <v>717</v>
      </c>
      <c r="B291" s="63" t="s">
        <v>592</v>
      </c>
      <c r="C291" s="43">
        <v>1</v>
      </c>
      <c r="D291" s="63">
        <v>2</v>
      </c>
      <c r="E291" s="31" t="s">
        <v>278</v>
      </c>
      <c r="F291" s="63" t="s">
        <v>454</v>
      </c>
      <c r="G291" s="64"/>
    </row>
    <row r="292" spans="1:7" ht="14.25">
      <c r="A292" s="29" t="s">
        <v>718</v>
      </c>
      <c r="B292" s="63" t="s">
        <v>590</v>
      </c>
      <c r="C292" s="43">
        <v>2</v>
      </c>
      <c r="D292" s="63">
        <v>2</v>
      </c>
      <c r="E292" s="43">
        <v>1</v>
      </c>
      <c r="F292" s="63" t="s">
        <v>709</v>
      </c>
      <c r="G292" s="64"/>
    </row>
    <row r="293" spans="1:7" ht="14.25">
      <c r="A293" s="29" t="s">
        <v>548</v>
      </c>
      <c r="B293" s="63" t="s">
        <v>549</v>
      </c>
      <c r="C293" s="43">
        <v>1</v>
      </c>
      <c r="D293" s="63"/>
      <c r="E293" s="43">
        <v>2</v>
      </c>
      <c r="F293" s="63" t="s">
        <v>460</v>
      </c>
      <c r="G293" s="64"/>
    </row>
    <row r="294" spans="1:7" ht="14.25">
      <c r="A294" s="29" t="s">
        <v>719</v>
      </c>
      <c r="B294" s="63" t="s">
        <v>715</v>
      </c>
      <c r="C294" s="43">
        <v>2</v>
      </c>
      <c r="D294" s="63"/>
      <c r="E294" s="43">
        <v>3</v>
      </c>
      <c r="F294" s="63" t="s">
        <v>460</v>
      </c>
      <c r="G294" s="64"/>
    </row>
    <row r="295" spans="1:7" ht="28.5">
      <c r="A295" s="53" t="s">
        <v>550</v>
      </c>
      <c r="B295" s="63" t="s">
        <v>551</v>
      </c>
      <c r="C295" s="43">
        <v>1</v>
      </c>
      <c r="D295" s="63">
        <v>2</v>
      </c>
      <c r="E295" s="43">
        <v>2</v>
      </c>
      <c r="F295" s="63" t="s">
        <v>454</v>
      </c>
      <c r="G295" s="64"/>
    </row>
    <row r="296" spans="1:7" ht="28.5">
      <c r="A296" s="53" t="s">
        <v>550</v>
      </c>
      <c r="B296" s="63" t="s">
        <v>720</v>
      </c>
      <c r="C296" s="43">
        <v>3</v>
      </c>
      <c r="D296" s="63">
        <v>3</v>
      </c>
      <c r="E296" s="43">
        <v>2</v>
      </c>
      <c r="F296" s="63" t="s">
        <v>454</v>
      </c>
      <c r="G296" s="64"/>
    </row>
    <row r="297" spans="1:7" ht="28.5">
      <c r="A297" s="53" t="s">
        <v>721</v>
      </c>
      <c r="B297" s="63" t="s">
        <v>551</v>
      </c>
      <c r="C297" s="43">
        <v>1</v>
      </c>
      <c r="D297" s="63">
        <v>2</v>
      </c>
      <c r="E297" s="43">
        <v>2</v>
      </c>
      <c r="F297" s="63" t="s">
        <v>454</v>
      </c>
      <c r="G297" s="64"/>
    </row>
    <row r="298" spans="1:7" ht="28.5">
      <c r="A298" s="53" t="s">
        <v>721</v>
      </c>
      <c r="B298" s="63" t="s">
        <v>720</v>
      </c>
      <c r="C298" s="43">
        <v>2</v>
      </c>
      <c r="D298" s="63">
        <v>2</v>
      </c>
      <c r="E298" s="43">
        <v>2</v>
      </c>
      <c r="F298" s="63" t="s">
        <v>454</v>
      </c>
      <c r="G298" s="64"/>
    </row>
    <row r="299" spans="1:7" ht="14.25">
      <c r="A299" s="29" t="s">
        <v>722</v>
      </c>
      <c r="B299" s="63" t="s">
        <v>720</v>
      </c>
      <c r="C299" s="43">
        <v>2</v>
      </c>
      <c r="D299" s="63">
        <v>2</v>
      </c>
      <c r="E299" s="43">
        <v>1</v>
      </c>
      <c r="F299" s="63" t="s">
        <v>454</v>
      </c>
      <c r="G299" s="64"/>
    </row>
    <row r="300" spans="1:7" ht="14.25">
      <c r="A300" s="29" t="s">
        <v>723</v>
      </c>
      <c r="B300" s="63" t="s">
        <v>720</v>
      </c>
      <c r="C300" s="43">
        <v>1</v>
      </c>
      <c r="D300" s="63">
        <v>2</v>
      </c>
      <c r="E300" s="31" t="s">
        <v>278</v>
      </c>
      <c r="F300" s="63" t="s">
        <v>454</v>
      </c>
      <c r="G300" s="64"/>
    </row>
    <row r="301" spans="1:7" ht="14.25">
      <c r="A301" s="29" t="s">
        <v>724</v>
      </c>
      <c r="B301" s="63" t="s">
        <v>725</v>
      </c>
      <c r="C301" s="43">
        <v>3</v>
      </c>
      <c r="D301" s="63">
        <v>3</v>
      </c>
      <c r="E301" s="43">
        <v>1.5</v>
      </c>
      <c r="F301" s="63" t="s">
        <v>454</v>
      </c>
      <c r="G301" s="64"/>
    </row>
    <row r="302" spans="1:7" ht="14.25">
      <c r="A302" s="29" t="s">
        <v>553</v>
      </c>
      <c r="B302" s="63" t="s">
        <v>554</v>
      </c>
      <c r="C302" s="43">
        <v>1</v>
      </c>
      <c r="D302" s="63">
        <v>2</v>
      </c>
      <c r="E302" s="31" t="s">
        <v>278</v>
      </c>
      <c r="F302" s="63" t="s">
        <v>454</v>
      </c>
      <c r="G302" s="64"/>
    </row>
    <row r="303" spans="1:7" ht="14.25">
      <c r="A303" s="29" t="s">
        <v>726</v>
      </c>
      <c r="B303" s="63" t="s">
        <v>725</v>
      </c>
      <c r="C303" s="43">
        <v>2</v>
      </c>
      <c r="D303" s="63">
        <v>2</v>
      </c>
      <c r="E303" s="43">
        <v>1</v>
      </c>
      <c r="F303" s="63" t="s">
        <v>454</v>
      </c>
      <c r="G303" s="64"/>
    </row>
    <row r="304" spans="1:7" ht="14.25">
      <c r="A304" s="29" t="s">
        <v>555</v>
      </c>
      <c r="B304" s="63" t="s">
        <v>545</v>
      </c>
      <c r="C304" s="43">
        <v>32</v>
      </c>
      <c r="D304" s="63"/>
      <c r="E304" s="43">
        <v>13</v>
      </c>
      <c r="F304" s="63"/>
      <c r="G304" s="64"/>
    </row>
    <row r="305" spans="1:7" ht="14.25">
      <c r="A305" s="29" t="s">
        <v>727</v>
      </c>
      <c r="B305" s="63" t="s">
        <v>708</v>
      </c>
      <c r="C305" s="43">
        <v>64</v>
      </c>
      <c r="D305" s="63"/>
      <c r="E305" s="43">
        <v>26</v>
      </c>
      <c r="F305" s="63"/>
      <c r="G305" s="64"/>
    </row>
    <row r="306" spans="1:7" ht="14.25">
      <c r="A306" s="29" t="s">
        <v>556</v>
      </c>
      <c r="B306" s="63" t="s">
        <v>728</v>
      </c>
      <c r="C306" s="43">
        <v>1</v>
      </c>
      <c r="D306" s="63">
        <v>2</v>
      </c>
      <c r="E306" s="43">
        <v>1</v>
      </c>
      <c r="F306" s="63" t="s">
        <v>484</v>
      </c>
      <c r="G306" s="64"/>
    </row>
    <row r="307" spans="1:7" ht="14.25">
      <c r="A307" s="29" t="s">
        <v>558</v>
      </c>
      <c r="B307" s="63" t="s">
        <v>729</v>
      </c>
      <c r="C307" s="43">
        <v>2</v>
      </c>
      <c r="D307" s="63">
        <v>5</v>
      </c>
      <c r="E307" s="43">
        <v>2</v>
      </c>
      <c r="F307" s="63" t="s">
        <v>476</v>
      </c>
      <c r="G307" s="64"/>
    </row>
    <row r="308" spans="1:7" ht="14.25">
      <c r="A308" s="29" t="s">
        <v>560</v>
      </c>
      <c r="B308" s="63" t="s">
        <v>561</v>
      </c>
      <c r="C308" s="43">
        <v>2</v>
      </c>
      <c r="D308" s="63">
        <v>12</v>
      </c>
      <c r="E308" s="43">
        <v>2</v>
      </c>
      <c r="F308" s="63" t="s">
        <v>454</v>
      </c>
      <c r="G308" s="64"/>
    </row>
    <row r="309" spans="1:7" ht="14.25">
      <c r="A309" s="29" t="s">
        <v>560</v>
      </c>
      <c r="B309" s="63" t="s">
        <v>730</v>
      </c>
      <c r="C309" s="43">
        <v>3</v>
      </c>
      <c r="D309" s="63">
        <v>12</v>
      </c>
      <c r="E309" s="43">
        <v>3</v>
      </c>
      <c r="F309" s="63" t="s">
        <v>454</v>
      </c>
      <c r="G309" s="64"/>
    </row>
    <row r="310" spans="1:7" ht="14.25">
      <c r="A310" s="29"/>
      <c r="B310" s="63"/>
      <c r="C310" s="43"/>
      <c r="D310" s="63"/>
      <c r="E310" s="43"/>
      <c r="F310" s="63"/>
      <c r="G310" s="64"/>
    </row>
    <row r="311" spans="1:7" ht="15">
      <c r="A311" s="60" t="s">
        <v>322</v>
      </c>
      <c r="B311" s="60"/>
      <c r="C311" s="43"/>
      <c r="D311" s="63"/>
      <c r="E311" s="43"/>
      <c r="F311" s="63"/>
      <c r="G311" s="64"/>
    </row>
    <row r="312" spans="1:7" ht="85.5">
      <c r="A312" s="53" t="s">
        <v>731</v>
      </c>
      <c r="B312" s="63" t="s">
        <v>551</v>
      </c>
      <c r="C312" s="43">
        <v>1</v>
      </c>
      <c r="D312" s="63">
        <v>2</v>
      </c>
      <c r="E312" s="31" t="s">
        <v>278</v>
      </c>
      <c r="F312" s="63" t="s">
        <v>454</v>
      </c>
      <c r="G312" s="64"/>
    </row>
    <row r="313" spans="1:7" ht="85.5">
      <c r="A313" s="53" t="s">
        <v>732</v>
      </c>
      <c r="B313" s="63" t="s">
        <v>720</v>
      </c>
      <c r="C313" s="43">
        <v>2</v>
      </c>
      <c r="D313" s="63">
        <v>2</v>
      </c>
      <c r="E313" s="43">
        <v>1</v>
      </c>
      <c r="F313" s="63" t="s">
        <v>454</v>
      </c>
      <c r="G313" s="64"/>
    </row>
    <row r="314" spans="1:7" ht="14.25">
      <c r="A314" s="29" t="s">
        <v>563</v>
      </c>
      <c r="B314" s="63" t="s">
        <v>551</v>
      </c>
      <c r="C314" s="43">
        <v>1</v>
      </c>
      <c r="D314" s="63">
        <v>2</v>
      </c>
      <c r="E314" s="31" t="s">
        <v>278</v>
      </c>
      <c r="F314" s="63" t="s">
        <v>454</v>
      </c>
      <c r="G314" s="64"/>
    </row>
    <row r="315" spans="1:7" ht="14.25">
      <c r="A315" s="29" t="s">
        <v>563</v>
      </c>
      <c r="B315" s="63" t="s">
        <v>720</v>
      </c>
      <c r="C315" s="43">
        <v>2</v>
      </c>
      <c r="D315" s="63">
        <v>2</v>
      </c>
      <c r="E315" s="43">
        <v>1</v>
      </c>
      <c r="F315" s="63" t="s">
        <v>454</v>
      </c>
      <c r="G315" s="64"/>
    </row>
    <row r="316" spans="1:7" ht="42.75">
      <c r="A316" s="53" t="s">
        <v>733</v>
      </c>
      <c r="B316" s="63" t="s">
        <v>551</v>
      </c>
      <c r="C316" s="43">
        <v>1</v>
      </c>
      <c r="D316" s="63">
        <v>3</v>
      </c>
      <c r="E316" s="43">
        <v>1</v>
      </c>
      <c r="F316" s="63" t="s">
        <v>489</v>
      </c>
      <c r="G316" s="64"/>
    </row>
    <row r="317" spans="1:7" ht="42.75">
      <c r="A317" s="53" t="s">
        <v>733</v>
      </c>
      <c r="B317" s="63" t="s">
        <v>720</v>
      </c>
      <c r="C317" s="43">
        <v>2</v>
      </c>
      <c r="D317" s="63">
        <v>3</v>
      </c>
      <c r="E317" s="43">
        <v>2</v>
      </c>
      <c r="F317" s="63" t="s">
        <v>489</v>
      </c>
      <c r="G317" s="64"/>
    </row>
    <row r="318" spans="1:7" ht="14.25">
      <c r="A318" s="29" t="s">
        <v>565</v>
      </c>
      <c r="B318" s="63" t="s">
        <v>551</v>
      </c>
      <c r="C318" s="43">
        <v>1</v>
      </c>
      <c r="D318" s="63">
        <v>3</v>
      </c>
      <c r="E318" s="43">
        <v>1</v>
      </c>
      <c r="F318" s="63" t="s">
        <v>489</v>
      </c>
      <c r="G318" s="64"/>
    </row>
    <row r="319" spans="1:7" ht="14.25">
      <c r="A319" s="29" t="s">
        <v>565</v>
      </c>
      <c r="B319" s="63" t="s">
        <v>720</v>
      </c>
      <c r="C319" s="43">
        <v>2</v>
      </c>
      <c r="D319" s="63">
        <v>3</v>
      </c>
      <c r="E319" s="43">
        <v>2</v>
      </c>
      <c r="F319" s="63" t="s">
        <v>489</v>
      </c>
      <c r="G319" s="64"/>
    </row>
    <row r="320" spans="1:7" ht="14.25">
      <c r="A320" s="29" t="s">
        <v>566</v>
      </c>
      <c r="B320" s="63" t="s">
        <v>551</v>
      </c>
      <c r="C320" s="43">
        <v>1</v>
      </c>
      <c r="D320" s="63">
        <v>2</v>
      </c>
      <c r="E320" s="31" t="s">
        <v>278</v>
      </c>
      <c r="F320" s="63" t="s">
        <v>454</v>
      </c>
      <c r="G320" s="64"/>
    </row>
    <row r="321" spans="1:7" ht="14.25">
      <c r="A321" s="29" t="s">
        <v>566</v>
      </c>
      <c r="B321" s="63" t="s">
        <v>720</v>
      </c>
      <c r="C321" s="43">
        <v>2</v>
      </c>
      <c r="D321" s="63">
        <v>2</v>
      </c>
      <c r="E321" s="43">
        <v>1</v>
      </c>
      <c r="F321" s="63" t="s">
        <v>454</v>
      </c>
      <c r="G321" s="64"/>
    </row>
    <row r="322" spans="1:7" ht="14.25">
      <c r="A322" s="29" t="s">
        <v>567</v>
      </c>
      <c r="B322" s="63" t="s">
        <v>551</v>
      </c>
      <c r="C322" s="43">
        <v>1</v>
      </c>
      <c r="D322" s="63">
        <v>2</v>
      </c>
      <c r="E322" s="31" t="s">
        <v>278</v>
      </c>
      <c r="F322" s="63" t="s">
        <v>454</v>
      </c>
      <c r="G322" s="64"/>
    </row>
    <row r="323" spans="1:7" ht="14.25">
      <c r="A323" s="29" t="s">
        <v>567</v>
      </c>
      <c r="B323" s="63" t="s">
        <v>720</v>
      </c>
      <c r="C323" s="43">
        <v>2</v>
      </c>
      <c r="D323" s="63">
        <v>2</v>
      </c>
      <c r="E323" s="43">
        <v>1</v>
      </c>
      <c r="F323" s="63" t="s">
        <v>454</v>
      </c>
      <c r="G323" s="64"/>
    </row>
    <row r="324" spans="1:7" ht="14.25">
      <c r="A324" s="29" t="s">
        <v>568</v>
      </c>
      <c r="B324" s="63" t="s">
        <v>551</v>
      </c>
      <c r="C324" s="43">
        <v>1</v>
      </c>
      <c r="D324" s="63">
        <v>3</v>
      </c>
      <c r="E324" s="43">
        <v>1</v>
      </c>
      <c r="F324" s="63" t="s">
        <v>484</v>
      </c>
      <c r="G324" s="64"/>
    </row>
    <row r="325" spans="1:7" ht="14.25">
      <c r="A325" s="29" t="s">
        <v>568</v>
      </c>
      <c r="B325" s="63" t="s">
        <v>720</v>
      </c>
      <c r="C325" s="43">
        <v>2</v>
      </c>
      <c r="D325" s="63">
        <v>3</v>
      </c>
      <c r="E325" s="43">
        <v>2</v>
      </c>
      <c r="F325" s="63" t="s">
        <v>484</v>
      </c>
      <c r="G325" s="64"/>
    </row>
    <row r="326" spans="1:7" ht="14.25">
      <c r="A326" s="29"/>
      <c r="B326" s="63"/>
      <c r="C326" s="43"/>
      <c r="D326" s="63"/>
      <c r="E326" s="43"/>
      <c r="F326" s="63"/>
      <c r="G326" s="64"/>
    </row>
    <row r="327" spans="1:7" ht="15">
      <c r="A327" s="41" t="s">
        <v>569</v>
      </c>
      <c r="B327" s="63"/>
      <c r="C327" s="43"/>
      <c r="D327" s="63"/>
      <c r="E327" s="43"/>
      <c r="F327" s="63"/>
      <c r="G327" s="64"/>
    </row>
    <row r="328" spans="1:7" ht="28.5">
      <c r="A328" s="53" t="s">
        <v>570</v>
      </c>
      <c r="B328" s="63" t="s">
        <v>551</v>
      </c>
      <c r="C328" s="43">
        <v>1</v>
      </c>
      <c r="D328" s="63">
        <v>2</v>
      </c>
      <c r="E328" s="31" t="s">
        <v>278</v>
      </c>
      <c r="F328" s="63" t="s">
        <v>454</v>
      </c>
      <c r="G328" s="64"/>
    </row>
    <row r="329" spans="1:7" ht="28.5">
      <c r="A329" s="53" t="s">
        <v>570</v>
      </c>
      <c r="B329" s="63" t="s">
        <v>720</v>
      </c>
      <c r="C329" s="43">
        <v>2</v>
      </c>
      <c r="D329" s="63">
        <v>2</v>
      </c>
      <c r="E329" s="43">
        <v>1</v>
      </c>
      <c r="F329" s="63" t="s">
        <v>454</v>
      </c>
      <c r="G329" s="64"/>
    </row>
    <row r="330" spans="1:7" ht="28.5">
      <c r="A330" s="53" t="s">
        <v>734</v>
      </c>
      <c r="B330" s="63" t="s">
        <v>572</v>
      </c>
      <c r="C330" s="43">
        <v>1</v>
      </c>
      <c r="D330" s="63">
        <v>2</v>
      </c>
      <c r="E330" s="31" t="s">
        <v>278</v>
      </c>
      <c r="F330" s="63" t="s">
        <v>454</v>
      </c>
      <c r="G330" s="64"/>
    </row>
    <row r="331" spans="1:7" ht="28.5">
      <c r="A331" s="53" t="s">
        <v>734</v>
      </c>
      <c r="B331" s="63" t="s">
        <v>735</v>
      </c>
      <c r="C331" s="43">
        <v>2</v>
      </c>
      <c r="D331" s="63">
        <v>2</v>
      </c>
      <c r="E331" s="43">
        <v>1</v>
      </c>
      <c r="F331" s="63" t="s">
        <v>454</v>
      </c>
      <c r="G331" s="64"/>
    </row>
    <row r="332" spans="1:7" ht="14.25">
      <c r="A332" s="29" t="s">
        <v>736</v>
      </c>
      <c r="B332" s="63" t="s">
        <v>737</v>
      </c>
      <c r="C332" s="43">
        <v>2</v>
      </c>
      <c r="D332" s="63">
        <v>2</v>
      </c>
      <c r="E332" s="43">
        <v>1</v>
      </c>
      <c r="F332" s="63" t="s">
        <v>454</v>
      </c>
      <c r="G332" s="64"/>
    </row>
    <row r="333" spans="1:7" ht="14.25">
      <c r="A333" s="29"/>
      <c r="B333" s="63"/>
      <c r="C333" s="43"/>
      <c r="D333" s="63"/>
      <c r="E333" s="43"/>
      <c r="F333" s="63"/>
      <c r="G333" s="64"/>
    </row>
    <row r="334" spans="1:7" ht="15">
      <c r="A334" s="41" t="s">
        <v>436</v>
      </c>
      <c r="B334" s="63"/>
      <c r="C334" s="43"/>
      <c r="D334" s="63"/>
      <c r="E334" s="43"/>
      <c r="F334" s="63"/>
      <c r="G334" s="64"/>
    </row>
    <row r="335" spans="1:7" ht="14.25">
      <c r="A335" s="46" t="s">
        <v>573</v>
      </c>
      <c r="B335" s="67"/>
      <c r="C335" s="47">
        <v>1</v>
      </c>
      <c r="D335" s="67"/>
      <c r="E335" s="54" t="s">
        <v>274</v>
      </c>
      <c r="F335" s="67" t="s">
        <v>456</v>
      </c>
      <c r="G335" s="68"/>
    </row>
    <row r="336" spans="1:7" ht="32.85" customHeight="1"/>
    <row r="337" spans="1:7" ht="15.75">
      <c r="A337" s="57" t="s">
        <v>574</v>
      </c>
      <c r="B337" s="57"/>
      <c r="C337" s="57"/>
      <c r="D337" s="57"/>
      <c r="E337" s="57"/>
      <c r="F337" s="57"/>
      <c r="G337" s="57"/>
    </row>
    <row r="338" spans="1:7" ht="60">
      <c r="A338" s="40" t="s">
        <v>24</v>
      </c>
      <c r="B338" s="40" t="s">
        <v>26</v>
      </c>
      <c r="C338" s="40" t="s">
        <v>269</v>
      </c>
      <c r="D338" s="40" t="s">
        <v>28</v>
      </c>
      <c r="E338" s="40" t="s">
        <v>31</v>
      </c>
      <c r="F338" s="40" t="s">
        <v>37</v>
      </c>
      <c r="G338" s="61" t="s">
        <v>270</v>
      </c>
    </row>
    <row r="339" spans="1:7" ht="15">
      <c r="A339" s="60" t="s">
        <v>271</v>
      </c>
      <c r="B339" s="60"/>
      <c r="C339" s="42"/>
      <c r="D339" s="42"/>
      <c r="E339" s="42"/>
      <c r="F339" s="42"/>
      <c r="G339" s="62"/>
    </row>
    <row r="340" spans="1:7" ht="14.25">
      <c r="A340" s="29" t="s">
        <v>738</v>
      </c>
      <c r="B340" s="63" t="s">
        <v>273</v>
      </c>
      <c r="C340" s="43">
        <v>2</v>
      </c>
      <c r="D340" s="63">
        <v>2</v>
      </c>
      <c r="E340" s="43">
        <v>1</v>
      </c>
      <c r="F340" s="63" t="s">
        <v>454</v>
      </c>
      <c r="G340" s="64"/>
    </row>
    <row r="341" spans="1:7" ht="14.25">
      <c r="A341" s="29" t="s">
        <v>738</v>
      </c>
      <c r="B341" s="63" t="s">
        <v>296</v>
      </c>
      <c r="C341" s="43">
        <v>2</v>
      </c>
      <c r="D341" s="63"/>
      <c r="E341" s="43">
        <v>2</v>
      </c>
      <c r="F341" s="63" t="s">
        <v>460</v>
      </c>
      <c r="G341" s="64"/>
    </row>
    <row r="342" spans="1:7" ht="14.25">
      <c r="A342" s="29" t="s">
        <v>738</v>
      </c>
      <c r="B342" s="63" t="s">
        <v>325</v>
      </c>
      <c r="C342" s="43">
        <v>2</v>
      </c>
      <c r="D342" s="63"/>
      <c r="E342" s="43">
        <v>2</v>
      </c>
      <c r="F342" s="63" t="s">
        <v>460</v>
      </c>
      <c r="G342" s="64"/>
    </row>
    <row r="343" spans="1:7" ht="14.25">
      <c r="A343" s="29" t="s">
        <v>739</v>
      </c>
      <c r="B343" s="63" t="s">
        <v>273</v>
      </c>
      <c r="C343" s="43">
        <v>2</v>
      </c>
      <c r="D343" s="63">
        <v>2</v>
      </c>
      <c r="E343" s="43">
        <v>1</v>
      </c>
      <c r="F343" s="63" t="s">
        <v>454</v>
      </c>
      <c r="G343" s="64"/>
    </row>
    <row r="344" spans="1:7" ht="14.25">
      <c r="A344" s="29" t="s">
        <v>739</v>
      </c>
      <c r="B344" s="63" t="s">
        <v>296</v>
      </c>
      <c r="C344" s="43">
        <v>4</v>
      </c>
      <c r="D344" s="63"/>
      <c r="E344" s="43">
        <v>2</v>
      </c>
      <c r="F344" s="63"/>
      <c r="G344" s="64"/>
    </row>
    <row r="345" spans="1:7" ht="14.25">
      <c r="A345" s="29" t="s">
        <v>739</v>
      </c>
      <c r="B345" s="63" t="s">
        <v>325</v>
      </c>
      <c r="C345" s="43">
        <v>5</v>
      </c>
      <c r="D345" s="63"/>
      <c r="E345" s="43">
        <v>2</v>
      </c>
      <c r="F345" s="63"/>
      <c r="G345" s="64"/>
    </row>
    <row r="346" spans="1:7" ht="14.25">
      <c r="A346" s="29" t="s">
        <v>740</v>
      </c>
      <c r="B346" s="63" t="s">
        <v>273</v>
      </c>
      <c r="C346" s="43">
        <v>1</v>
      </c>
      <c r="D346" s="63">
        <v>2</v>
      </c>
      <c r="E346" s="43">
        <v>1</v>
      </c>
      <c r="F346" s="63" t="s">
        <v>454</v>
      </c>
      <c r="G346" s="64"/>
    </row>
    <row r="347" spans="1:7" ht="14.25">
      <c r="A347" s="29" t="s">
        <v>740</v>
      </c>
      <c r="B347" s="63" t="s">
        <v>296</v>
      </c>
      <c r="C347" s="43">
        <v>2</v>
      </c>
      <c r="D347" s="63">
        <v>4</v>
      </c>
      <c r="E347" s="43">
        <v>1</v>
      </c>
      <c r="F347" s="63" t="s">
        <v>578</v>
      </c>
      <c r="G347" s="64"/>
    </row>
    <row r="348" spans="1:7" ht="14.25">
      <c r="A348" s="29" t="s">
        <v>740</v>
      </c>
      <c r="B348" s="63" t="s">
        <v>325</v>
      </c>
      <c r="C348" s="43">
        <v>1</v>
      </c>
      <c r="D348" s="63">
        <v>3</v>
      </c>
      <c r="E348" s="43">
        <v>1</v>
      </c>
      <c r="F348" s="63" t="s">
        <v>460</v>
      </c>
      <c r="G348" s="64"/>
    </row>
    <row r="349" spans="1:7" ht="28.5">
      <c r="A349" s="53" t="s">
        <v>579</v>
      </c>
      <c r="B349" s="63" t="s">
        <v>273</v>
      </c>
      <c r="C349" s="43">
        <v>1</v>
      </c>
      <c r="D349" s="63">
        <v>2</v>
      </c>
      <c r="E349" s="31" t="s">
        <v>278</v>
      </c>
      <c r="F349" s="63" t="s">
        <v>454</v>
      </c>
      <c r="G349" s="64"/>
    </row>
    <row r="350" spans="1:7" ht="28.5">
      <c r="A350" s="53" t="s">
        <v>741</v>
      </c>
      <c r="B350" s="63" t="s">
        <v>296</v>
      </c>
      <c r="C350" s="43">
        <v>1</v>
      </c>
      <c r="D350" s="63"/>
      <c r="E350" s="43">
        <v>1</v>
      </c>
      <c r="F350" s="63" t="s">
        <v>460</v>
      </c>
      <c r="G350" s="64"/>
    </row>
    <row r="351" spans="1:7" ht="28.5">
      <c r="A351" s="53" t="s">
        <v>741</v>
      </c>
      <c r="B351" s="63" t="s">
        <v>325</v>
      </c>
      <c r="C351" s="43">
        <v>1</v>
      </c>
      <c r="D351" s="63"/>
      <c r="E351" s="43">
        <v>1</v>
      </c>
      <c r="F351" s="63" t="s">
        <v>460</v>
      </c>
      <c r="G351" s="64"/>
    </row>
    <row r="352" spans="1:7" ht="14.25">
      <c r="A352" s="29" t="s">
        <v>742</v>
      </c>
      <c r="B352" s="63" t="s">
        <v>273</v>
      </c>
      <c r="C352" s="43">
        <v>2</v>
      </c>
      <c r="D352" s="63">
        <v>2</v>
      </c>
      <c r="E352" s="43">
        <v>1</v>
      </c>
      <c r="F352" s="63"/>
      <c r="G352" s="64" t="s">
        <v>82</v>
      </c>
    </row>
    <row r="353" spans="1:7" ht="14.25">
      <c r="A353" s="29" t="s">
        <v>743</v>
      </c>
      <c r="B353" s="63" t="s">
        <v>273</v>
      </c>
      <c r="C353" s="43">
        <v>2</v>
      </c>
      <c r="D353" s="63">
        <v>2</v>
      </c>
      <c r="E353" s="43">
        <v>2</v>
      </c>
      <c r="F353" s="63"/>
      <c r="G353" s="64" t="s">
        <v>82</v>
      </c>
    </row>
    <row r="354" spans="1:7" ht="14.25">
      <c r="A354" s="29" t="s">
        <v>744</v>
      </c>
      <c r="B354" s="63" t="s">
        <v>325</v>
      </c>
      <c r="C354" s="43">
        <v>2</v>
      </c>
      <c r="D354" s="63"/>
      <c r="E354" s="43">
        <v>3</v>
      </c>
      <c r="F354" s="63" t="s">
        <v>460</v>
      </c>
      <c r="G354" s="64"/>
    </row>
    <row r="355" spans="1:7" ht="14.25">
      <c r="A355" s="29" t="s">
        <v>745</v>
      </c>
      <c r="B355" s="63" t="s">
        <v>583</v>
      </c>
      <c r="C355" s="43">
        <v>1</v>
      </c>
      <c r="D355" s="63">
        <v>8</v>
      </c>
      <c r="E355" s="43">
        <v>1</v>
      </c>
      <c r="F355" s="63" t="s">
        <v>484</v>
      </c>
      <c r="G355" s="64"/>
    </row>
    <row r="356" spans="1:7" ht="14.25">
      <c r="A356" s="29" t="s">
        <v>746</v>
      </c>
      <c r="B356" s="63" t="s">
        <v>585</v>
      </c>
      <c r="C356" s="43">
        <v>3</v>
      </c>
      <c r="D356" s="63">
        <v>3</v>
      </c>
      <c r="E356" s="43">
        <v>2</v>
      </c>
      <c r="F356" s="63" t="s">
        <v>489</v>
      </c>
      <c r="G356" s="64"/>
    </row>
    <row r="357" spans="1:7" ht="14.25">
      <c r="A357" s="29" t="s">
        <v>747</v>
      </c>
      <c r="B357" s="63" t="s">
        <v>587</v>
      </c>
      <c r="C357" s="43">
        <v>2</v>
      </c>
      <c r="D357" s="63">
        <v>3</v>
      </c>
      <c r="E357" s="43">
        <v>3</v>
      </c>
      <c r="F357" s="63" t="s">
        <v>489</v>
      </c>
      <c r="G357" s="64"/>
    </row>
    <row r="358" spans="1:7" ht="14.25">
      <c r="A358" s="29"/>
      <c r="B358" s="63"/>
      <c r="C358" s="43"/>
      <c r="D358" s="63"/>
      <c r="E358" s="43"/>
      <c r="F358" s="63"/>
      <c r="G358" s="64"/>
    </row>
    <row r="359" spans="1:7" ht="15">
      <c r="A359" s="41" t="s">
        <v>588</v>
      </c>
      <c r="B359" s="63"/>
      <c r="C359" s="43"/>
      <c r="D359" s="63"/>
      <c r="E359" s="43"/>
      <c r="F359" s="63"/>
      <c r="G359" s="64"/>
    </row>
    <row r="360" spans="1:7" ht="14.25">
      <c r="A360" s="29" t="s">
        <v>748</v>
      </c>
      <c r="B360" s="63" t="s">
        <v>587</v>
      </c>
      <c r="C360" s="43">
        <v>2</v>
      </c>
      <c r="D360" s="63">
        <v>4</v>
      </c>
      <c r="E360" s="43">
        <v>2</v>
      </c>
      <c r="F360" s="63" t="s">
        <v>460</v>
      </c>
      <c r="G360" s="64"/>
    </row>
    <row r="361" spans="1:7" ht="14.25">
      <c r="A361" s="29" t="s">
        <v>749</v>
      </c>
      <c r="B361" s="63" t="s">
        <v>587</v>
      </c>
      <c r="C361" s="43">
        <v>4</v>
      </c>
      <c r="D361" s="63">
        <v>8</v>
      </c>
      <c r="E361" s="43">
        <v>3</v>
      </c>
      <c r="F361" s="63" t="s">
        <v>460</v>
      </c>
      <c r="G361" s="64"/>
    </row>
    <row r="362" spans="1:7" ht="14.25">
      <c r="A362" s="29" t="s">
        <v>750</v>
      </c>
      <c r="B362" s="63" t="s">
        <v>587</v>
      </c>
      <c r="C362" s="43">
        <v>3</v>
      </c>
      <c r="D362" s="63">
        <v>8</v>
      </c>
      <c r="E362" s="43">
        <v>8</v>
      </c>
      <c r="F362" s="63" t="s">
        <v>460</v>
      </c>
      <c r="G362" s="64"/>
    </row>
    <row r="363" spans="1:7" ht="14.25">
      <c r="A363" s="29" t="s">
        <v>751</v>
      </c>
      <c r="B363" s="63" t="s">
        <v>587</v>
      </c>
      <c r="C363" s="43">
        <v>1</v>
      </c>
      <c r="D363" s="63">
        <v>2</v>
      </c>
      <c r="E363" s="43">
        <v>1</v>
      </c>
      <c r="F363" s="63" t="s">
        <v>460</v>
      </c>
      <c r="G363" s="64"/>
    </row>
    <row r="364" spans="1:7" ht="14.25">
      <c r="A364" s="29" t="s">
        <v>752</v>
      </c>
      <c r="B364" s="63" t="s">
        <v>587</v>
      </c>
      <c r="C364" s="43">
        <v>2</v>
      </c>
      <c r="D364" s="63">
        <v>5</v>
      </c>
      <c r="E364" s="43">
        <v>2</v>
      </c>
      <c r="F364" s="63" t="s">
        <v>460</v>
      </c>
      <c r="G364" s="64"/>
    </row>
    <row r="365" spans="1:7" ht="14.25">
      <c r="A365" s="29" t="s">
        <v>753</v>
      </c>
      <c r="B365" s="63" t="s">
        <v>587</v>
      </c>
      <c r="C365" s="43">
        <v>2</v>
      </c>
      <c r="D365" s="63">
        <v>5</v>
      </c>
      <c r="E365" s="43">
        <v>2</v>
      </c>
      <c r="F365" s="63" t="s">
        <v>460</v>
      </c>
      <c r="G365" s="64"/>
    </row>
    <row r="366" spans="1:7" ht="14.25">
      <c r="A366" s="29" t="s">
        <v>754</v>
      </c>
      <c r="B366" s="63" t="s">
        <v>587</v>
      </c>
      <c r="C366" s="43">
        <v>2</v>
      </c>
      <c r="D366" s="63">
        <v>5</v>
      </c>
      <c r="E366" s="43">
        <v>2</v>
      </c>
      <c r="F366" s="63" t="s">
        <v>460</v>
      </c>
      <c r="G366" s="64"/>
    </row>
    <row r="367" spans="1:7" ht="14.25">
      <c r="A367" s="29" t="s">
        <v>755</v>
      </c>
      <c r="B367" s="63" t="s">
        <v>587</v>
      </c>
      <c r="C367" s="43">
        <v>4</v>
      </c>
      <c r="D367" s="63">
        <v>8</v>
      </c>
      <c r="E367" s="43">
        <v>3</v>
      </c>
      <c r="F367" s="63" t="s">
        <v>460</v>
      </c>
      <c r="G367" s="64"/>
    </row>
    <row r="368" spans="1:7" ht="14.25">
      <c r="A368" s="29" t="s">
        <v>589</v>
      </c>
      <c r="B368" s="63" t="s">
        <v>590</v>
      </c>
      <c r="C368" s="43">
        <v>1</v>
      </c>
      <c r="D368" s="63">
        <v>4</v>
      </c>
      <c r="E368" s="43">
        <v>1</v>
      </c>
      <c r="F368" s="63" t="s">
        <v>460</v>
      </c>
      <c r="G368" s="64"/>
    </row>
    <row r="369" spans="1:7" ht="14.25">
      <c r="A369" s="29" t="s">
        <v>756</v>
      </c>
      <c r="B369" s="63" t="s">
        <v>590</v>
      </c>
      <c r="C369" s="43">
        <v>2</v>
      </c>
      <c r="D369" s="63">
        <v>5</v>
      </c>
      <c r="E369" s="43">
        <v>2</v>
      </c>
      <c r="F369" s="63" t="s">
        <v>460</v>
      </c>
      <c r="G369" s="64"/>
    </row>
    <row r="370" spans="1:7" ht="14.25">
      <c r="A370" s="29" t="s">
        <v>591</v>
      </c>
      <c r="B370" s="63" t="s">
        <v>592</v>
      </c>
      <c r="C370" s="43">
        <v>1</v>
      </c>
      <c r="D370" s="63">
        <v>6</v>
      </c>
      <c r="E370" s="43">
        <v>1</v>
      </c>
      <c r="F370" s="63" t="s">
        <v>460</v>
      </c>
      <c r="G370" s="64"/>
    </row>
    <row r="371" spans="1:7" ht="14.25">
      <c r="A371" s="29" t="s">
        <v>757</v>
      </c>
      <c r="B371" s="63" t="s">
        <v>592</v>
      </c>
      <c r="C371" s="43">
        <v>3</v>
      </c>
      <c r="D371" s="63">
        <v>8</v>
      </c>
      <c r="E371" s="43">
        <v>2</v>
      </c>
      <c r="F371" s="63" t="s">
        <v>460</v>
      </c>
      <c r="G371" s="64"/>
    </row>
    <row r="372" spans="1:7" ht="14.25">
      <c r="A372" s="29" t="s">
        <v>593</v>
      </c>
      <c r="B372" s="63" t="s">
        <v>594</v>
      </c>
      <c r="C372" s="43">
        <v>3</v>
      </c>
      <c r="D372" s="63">
        <v>14</v>
      </c>
      <c r="E372" s="43">
        <v>2</v>
      </c>
      <c r="F372" s="63" t="s">
        <v>460</v>
      </c>
      <c r="G372" s="64"/>
    </row>
    <row r="373" spans="1:7" ht="14.25">
      <c r="A373" s="29" t="s">
        <v>758</v>
      </c>
      <c r="B373" s="63" t="s">
        <v>594</v>
      </c>
      <c r="C373" s="43">
        <v>2</v>
      </c>
      <c r="D373" s="63">
        <v>12</v>
      </c>
      <c r="E373" s="43">
        <v>2</v>
      </c>
      <c r="F373" s="63" t="s">
        <v>460</v>
      </c>
      <c r="G373" s="64"/>
    </row>
    <row r="374" spans="1:7" ht="14.25">
      <c r="A374" s="29" t="s">
        <v>759</v>
      </c>
      <c r="B374" s="63" t="s">
        <v>596</v>
      </c>
      <c r="C374" s="43">
        <v>2</v>
      </c>
      <c r="D374" s="63">
        <v>10</v>
      </c>
      <c r="E374" s="43">
        <v>2</v>
      </c>
      <c r="F374" s="63" t="s">
        <v>460</v>
      </c>
      <c r="G374" s="64"/>
    </row>
    <row r="375" spans="1:7" ht="14.25">
      <c r="A375" s="29" t="s">
        <v>595</v>
      </c>
      <c r="B375" s="63" t="s">
        <v>596</v>
      </c>
      <c r="C375" s="43">
        <v>2</v>
      </c>
      <c r="D375" s="63">
        <v>9</v>
      </c>
      <c r="E375" s="43">
        <v>2</v>
      </c>
      <c r="F375" s="63" t="s">
        <v>460</v>
      </c>
      <c r="G375" s="64"/>
    </row>
    <row r="376" spans="1:7" ht="14.25">
      <c r="A376" s="29"/>
      <c r="B376" s="63"/>
      <c r="C376" s="43"/>
      <c r="D376" s="63"/>
      <c r="E376" s="43"/>
      <c r="F376" s="63"/>
      <c r="G376" s="64"/>
    </row>
    <row r="377" spans="1:7" ht="15">
      <c r="A377" s="41" t="s">
        <v>597</v>
      </c>
      <c r="B377" s="63"/>
      <c r="C377" s="43"/>
      <c r="D377" s="63"/>
      <c r="E377" s="43"/>
      <c r="F377" s="63"/>
      <c r="G377" s="64"/>
    </row>
    <row r="378" spans="1:7" ht="14.25">
      <c r="A378" s="29" t="s">
        <v>760</v>
      </c>
      <c r="B378" s="63" t="s">
        <v>587</v>
      </c>
      <c r="C378" s="43">
        <v>1</v>
      </c>
      <c r="D378" s="63">
        <v>4</v>
      </c>
      <c r="E378" s="43">
        <v>1</v>
      </c>
      <c r="F378" s="63" t="s">
        <v>484</v>
      </c>
      <c r="G378" s="64"/>
    </row>
    <row r="379" spans="1:7" ht="14.25">
      <c r="A379" s="29" t="s">
        <v>761</v>
      </c>
      <c r="B379" s="63" t="s">
        <v>587</v>
      </c>
      <c r="C379" s="43">
        <v>2</v>
      </c>
      <c r="D379" s="63">
        <v>4</v>
      </c>
      <c r="E379" s="43">
        <v>2</v>
      </c>
      <c r="F379" s="63" t="s">
        <v>484</v>
      </c>
      <c r="G379" s="64"/>
    </row>
    <row r="380" spans="1:7" ht="28.5">
      <c r="A380" s="53" t="s">
        <v>762</v>
      </c>
      <c r="B380" s="63" t="s">
        <v>587</v>
      </c>
      <c r="C380" s="43">
        <v>2</v>
      </c>
      <c r="D380" s="63">
        <v>4</v>
      </c>
      <c r="E380" s="43">
        <v>2</v>
      </c>
      <c r="F380" s="63" t="s">
        <v>484</v>
      </c>
      <c r="G380" s="64" t="s">
        <v>82</v>
      </c>
    </row>
    <row r="381" spans="1:7" ht="14.25">
      <c r="A381" s="29" t="s">
        <v>763</v>
      </c>
      <c r="B381" s="63" t="s">
        <v>587</v>
      </c>
      <c r="C381" s="43">
        <v>1</v>
      </c>
      <c r="D381" s="63">
        <v>4</v>
      </c>
      <c r="E381" s="43">
        <v>1</v>
      </c>
      <c r="F381" s="63" t="s">
        <v>489</v>
      </c>
      <c r="G381" s="64"/>
    </row>
    <row r="382" spans="1:7" ht="14.25">
      <c r="A382" s="29" t="s">
        <v>764</v>
      </c>
      <c r="B382" s="63" t="s">
        <v>587</v>
      </c>
      <c r="C382" s="43">
        <v>2</v>
      </c>
      <c r="D382" s="63">
        <v>4</v>
      </c>
      <c r="E382" s="43">
        <v>2</v>
      </c>
      <c r="F382" s="63" t="s">
        <v>489</v>
      </c>
      <c r="G382" s="64"/>
    </row>
    <row r="383" spans="1:7" ht="42.75">
      <c r="A383" s="29" t="s">
        <v>602</v>
      </c>
      <c r="B383" s="63" t="s">
        <v>587</v>
      </c>
      <c r="C383" s="43">
        <v>1</v>
      </c>
      <c r="D383" s="65" t="s">
        <v>603</v>
      </c>
      <c r="E383" s="31" t="s">
        <v>604</v>
      </c>
      <c r="F383" s="63" t="s">
        <v>489</v>
      </c>
      <c r="G383" s="44" t="s">
        <v>605</v>
      </c>
    </row>
    <row r="384" spans="1:7" ht="14.25">
      <c r="A384" s="29" t="s">
        <v>606</v>
      </c>
      <c r="B384" s="63" t="s">
        <v>587</v>
      </c>
      <c r="C384" s="43">
        <v>2</v>
      </c>
      <c r="D384" s="63" t="s">
        <v>607</v>
      </c>
      <c r="E384" s="43" t="s">
        <v>607</v>
      </c>
      <c r="F384" s="63" t="s">
        <v>489</v>
      </c>
      <c r="G384" s="64" t="s">
        <v>282</v>
      </c>
    </row>
    <row r="385" spans="1:7" ht="14.25">
      <c r="A385" s="29" t="s">
        <v>765</v>
      </c>
      <c r="B385" s="63" t="s">
        <v>587</v>
      </c>
      <c r="C385" s="43">
        <v>1</v>
      </c>
      <c r="D385" s="65" t="s">
        <v>766</v>
      </c>
      <c r="E385" s="31" t="s">
        <v>767</v>
      </c>
      <c r="F385" s="63" t="s">
        <v>489</v>
      </c>
      <c r="G385" s="64" t="s">
        <v>282</v>
      </c>
    </row>
    <row r="386" spans="1:7" ht="14.25">
      <c r="A386" s="29" t="s">
        <v>768</v>
      </c>
      <c r="B386" s="63" t="s">
        <v>587</v>
      </c>
      <c r="C386" s="43">
        <v>2</v>
      </c>
      <c r="D386" s="63" t="s">
        <v>769</v>
      </c>
      <c r="E386" s="43" t="s">
        <v>769</v>
      </c>
      <c r="F386" s="63" t="s">
        <v>489</v>
      </c>
      <c r="G386" s="64" t="s">
        <v>282</v>
      </c>
    </row>
    <row r="387" spans="1:7" ht="14.25">
      <c r="A387" s="29" t="s">
        <v>608</v>
      </c>
      <c r="B387" s="63" t="s">
        <v>587</v>
      </c>
      <c r="C387" s="43">
        <v>1</v>
      </c>
      <c r="D387" s="63">
        <v>3</v>
      </c>
      <c r="E387" s="43">
        <v>1</v>
      </c>
      <c r="F387" s="63" t="s">
        <v>489</v>
      </c>
      <c r="G387" s="64"/>
    </row>
    <row r="388" spans="1:7" ht="14.25">
      <c r="A388" s="29" t="s">
        <v>609</v>
      </c>
      <c r="B388" s="63" t="s">
        <v>587</v>
      </c>
      <c r="C388" s="43">
        <v>2</v>
      </c>
      <c r="D388" s="63">
        <v>3</v>
      </c>
      <c r="E388" s="43">
        <v>2</v>
      </c>
      <c r="F388" s="63" t="s">
        <v>489</v>
      </c>
      <c r="G388" s="64"/>
    </row>
    <row r="389" spans="1:7" ht="14.25">
      <c r="A389" s="29" t="s">
        <v>770</v>
      </c>
      <c r="B389" s="63" t="s">
        <v>587</v>
      </c>
      <c r="C389" s="43">
        <v>1</v>
      </c>
      <c r="D389" s="63">
        <v>2</v>
      </c>
      <c r="E389" s="43">
        <v>1</v>
      </c>
      <c r="F389" s="63" t="s">
        <v>484</v>
      </c>
      <c r="G389" s="64"/>
    </row>
    <row r="390" spans="1:7" ht="14.25">
      <c r="A390" s="29" t="s">
        <v>771</v>
      </c>
      <c r="B390" s="63" t="s">
        <v>587</v>
      </c>
      <c r="C390" s="43">
        <v>2</v>
      </c>
      <c r="D390" s="63">
        <v>2</v>
      </c>
      <c r="E390" s="43">
        <v>2</v>
      </c>
      <c r="F390" s="63" t="s">
        <v>484</v>
      </c>
      <c r="G390" s="64"/>
    </row>
    <row r="391" spans="1:7" ht="14.25">
      <c r="A391" s="29" t="s">
        <v>772</v>
      </c>
      <c r="B391" s="63" t="s">
        <v>587</v>
      </c>
      <c r="C391" s="43">
        <v>1</v>
      </c>
      <c r="D391" s="63">
        <v>2</v>
      </c>
      <c r="E391" s="43">
        <v>1</v>
      </c>
      <c r="F391" s="63" t="s">
        <v>484</v>
      </c>
      <c r="G391" s="64"/>
    </row>
    <row r="392" spans="1:7" ht="14.25">
      <c r="A392" s="29" t="s">
        <v>773</v>
      </c>
      <c r="B392" s="63" t="s">
        <v>587</v>
      </c>
      <c r="C392" s="43">
        <v>2</v>
      </c>
      <c r="D392" s="63">
        <v>2</v>
      </c>
      <c r="E392" s="43">
        <v>2</v>
      </c>
      <c r="F392" s="63" t="s">
        <v>484</v>
      </c>
      <c r="G392" s="64"/>
    </row>
    <row r="393" spans="1:7" ht="28.5">
      <c r="A393" s="53" t="s">
        <v>774</v>
      </c>
      <c r="B393" s="63" t="s">
        <v>587</v>
      </c>
      <c r="C393" s="43">
        <v>1</v>
      </c>
      <c r="D393" s="63">
        <v>2</v>
      </c>
      <c r="E393" s="43">
        <v>1</v>
      </c>
      <c r="F393" s="63" t="s">
        <v>484</v>
      </c>
      <c r="G393" s="64"/>
    </row>
    <row r="394" spans="1:7" ht="14.25">
      <c r="A394" s="29"/>
      <c r="B394" s="63"/>
      <c r="C394" s="43"/>
      <c r="D394" s="63"/>
      <c r="E394" s="43"/>
      <c r="F394" s="63"/>
      <c r="G394" s="64"/>
    </row>
    <row r="395" spans="1:7" ht="15">
      <c r="A395" s="41" t="s">
        <v>569</v>
      </c>
      <c r="B395" s="63"/>
      <c r="C395" s="43"/>
      <c r="D395" s="63"/>
      <c r="E395" s="43"/>
      <c r="F395" s="63"/>
      <c r="G395" s="64"/>
    </row>
    <row r="396" spans="1:7" ht="42.75">
      <c r="A396" s="53" t="s">
        <v>615</v>
      </c>
      <c r="B396" s="63" t="s">
        <v>587</v>
      </c>
      <c r="C396" s="43">
        <v>2</v>
      </c>
      <c r="D396" s="63">
        <v>2</v>
      </c>
      <c r="E396" s="43">
        <v>2</v>
      </c>
      <c r="F396" s="63" t="s">
        <v>489</v>
      </c>
      <c r="G396" s="64"/>
    </row>
    <row r="397" spans="1:7" ht="14.25">
      <c r="A397" s="29"/>
      <c r="B397" s="63"/>
      <c r="C397" s="43"/>
      <c r="D397" s="63"/>
      <c r="E397" s="43"/>
      <c r="F397" s="63"/>
      <c r="G397" s="64"/>
    </row>
    <row r="398" spans="1:7" ht="15">
      <c r="A398" s="41" t="s">
        <v>512</v>
      </c>
      <c r="B398" s="63"/>
      <c r="C398" s="43"/>
      <c r="D398" s="63"/>
      <c r="E398" s="43"/>
      <c r="F398" s="63"/>
      <c r="G398" s="64"/>
    </row>
    <row r="399" spans="1:7" ht="14.25">
      <c r="A399" s="29" t="s">
        <v>616</v>
      </c>
      <c r="B399" s="63" t="s">
        <v>587</v>
      </c>
      <c r="C399" s="43">
        <v>1</v>
      </c>
      <c r="D399" s="63">
        <v>19</v>
      </c>
      <c r="E399" s="43">
        <v>16</v>
      </c>
      <c r="F399" s="63" t="s">
        <v>489</v>
      </c>
      <c r="G399" s="64"/>
    </row>
    <row r="400" spans="1:7" ht="14.25">
      <c r="A400" s="29" t="s">
        <v>617</v>
      </c>
      <c r="B400" s="63" t="s">
        <v>587</v>
      </c>
      <c r="C400" s="43">
        <v>2</v>
      </c>
      <c r="D400" s="63">
        <v>36</v>
      </c>
      <c r="E400" s="43">
        <v>36</v>
      </c>
      <c r="F400" s="63" t="s">
        <v>489</v>
      </c>
      <c r="G400" s="64"/>
    </row>
    <row r="401" spans="1:7" ht="14.25">
      <c r="A401" s="29" t="s">
        <v>775</v>
      </c>
      <c r="B401" s="63" t="s">
        <v>587</v>
      </c>
      <c r="C401" s="43">
        <v>1</v>
      </c>
      <c r="D401" s="63">
        <v>27</v>
      </c>
      <c r="E401" s="43">
        <v>24</v>
      </c>
      <c r="F401" s="63" t="s">
        <v>489</v>
      </c>
      <c r="G401" s="64"/>
    </row>
    <row r="402" spans="1:7" ht="14.25">
      <c r="A402" s="29" t="s">
        <v>776</v>
      </c>
      <c r="B402" s="63" t="s">
        <v>587</v>
      </c>
      <c r="C402" s="43">
        <v>2</v>
      </c>
      <c r="D402" s="63">
        <v>48</v>
      </c>
      <c r="E402" s="43">
        <v>48</v>
      </c>
      <c r="F402" s="63" t="s">
        <v>489</v>
      </c>
      <c r="G402" s="64"/>
    </row>
    <row r="403" spans="1:7" ht="14.25">
      <c r="A403" s="29" t="s">
        <v>618</v>
      </c>
      <c r="B403" s="63" t="s">
        <v>587</v>
      </c>
      <c r="C403" s="43">
        <v>1</v>
      </c>
      <c r="D403" s="63">
        <v>3</v>
      </c>
      <c r="E403" s="43">
        <v>1</v>
      </c>
      <c r="F403" s="63" t="s">
        <v>489</v>
      </c>
      <c r="G403" s="64"/>
    </row>
    <row r="404" spans="1:7" ht="14.25">
      <c r="A404" s="29" t="s">
        <v>619</v>
      </c>
      <c r="B404" s="63" t="s">
        <v>587</v>
      </c>
      <c r="C404" s="43">
        <v>2</v>
      </c>
      <c r="D404" s="63">
        <v>3</v>
      </c>
      <c r="E404" s="43">
        <v>2</v>
      </c>
      <c r="F404" s="63" t="s">
        <v>489</v>
      </c>
      <c r="G404" s="64"/>
    </row>
    <row r="405" spans="1:7" ht="14.25">
      <c r="A405" s="29"/>
      <c r="B405" s="63"/>
      <c r="C405" s="43"/>
      <c r="D405" s="63"/>
      <c r="E405" s="43"/>
      <c r="F405" s="63"/>
      <c r="G405" s="64"/>
    </row>
    <row r="406" spans="1:7" ht="15">
      <c r="A406" s="41" t="s">
        <v>436</v>
      </c>
      <c r="B406" s="63"/>
      <c r="C406" s="43"/>
      <c r="D406" s="63"/>
      <c r="E406" s="43"/>
      <c r="F406" s="63"/>
      <c r="G406" s="64"/>
    </row>
    <row r="407" spans="1:7" ht="14.25">
      <c r="A407" s="29" t="s">
        <v>620</v>
      </c>
      <c r="B407" s="63" t="s">
        <v>304</v>
      </c>
      <c r="C407" s="43">
        <v>8</v>
      </c>
      <c r="D407" s="63"/>
      <c r="E407" s="43">
        <v>9</v>
      </c>
      <c r="F407" s="63"/>
      <c r="G407" s="64"/>
    </row>
    <row r="408" spans="1:7" ht="14.25">
      <c r="A408" s="46" t="s">
        <v>621</v>
      </c>
      <c r="B408" s="67" t="s">
        <v>304</v>
      </c>
      <c r="C408" s="47">
        <v>3</v>
      </c>
      <c r="D408" s="67"/>
      <c r="E408" s="47">
        <v>10</v>
      </c>
      <c r="F408" s="67"/>
      <c r="G408" s="68"/>
    </row>
  </sheetData>
  <mergeCells count="22">
    <mergeCell ref="A270:B270"/>
    <mergeCell ref="A311:B311"/>
    <mergeCell ref="A337:G337"/>
    <mergeCell ref="A339:B339"/>
    <mergeCell ref="A66:B66"/>
    <mergeCell ref="A156:B156"/>
    <mergeCell ref="A202:G202"/>
    <mergeCell ref="A204:B204"/>
    <mergeCell ref="A226:B226"/>
    <mergeCell ref="A268:G268"/>
    <mergeCell ref="B8:G8"/>
    <mergeCell ref="B9:G9"/>
    <mergeCell ref="B10:G10"/>
    <mergeCell ref="A12:G12"/>
    <mergeCell ref="A14:B14"/>
    <mergeCell ref="G17:G20"/>
    <mergeCell ref="A1:G1"/>
    <mergeCell ref="A2:G2"/>
    <mergeCell ref="A4:G4"/>
    <mergeCell ref="B5:G5"/>
    <mergeCell ref="B6:G6"/>
    <mergeCell ref="B7:G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7"/>
  <sheetViews>
    <sheetView workbookViewId="0"/>
  </sheetViews>
  <sheetFormatPr defaultRowHeight="12.75"/>
  <cols>
    <col min="1" max="1" width="17.625" customWidth="1"/>
    <col min="2" max="2" width="10.75" customWidth="1"/>
    <col min="3" max="3" width="5" customWidth="1"/>
    <col min="4" max="4" width="7.375" style="24" customWidth="1"/>
    <col min="5" max="5" width="9.875" customWidth="1"/>
    <col min="6" max="6" width="11.125" customWidth="1"/>
    <col min="7" max="7" width="17.125" style="4" customWidth="1"/>
  </cols>
  <sheetData>
    <row r="1" spans="1:7" ht="20.25">
      <c r="A1" s="56" t="s">
        <v>777</v>
      </c>
      <c r="B1" s="56"/>
      <c r="C1" s="56"/>
      <c r="D1" s="56"/>
      <c r="E1" s="56"/>
      <c r="F1" s="56"/>
      <c r="G1" s="56"/>
    </row>
    <row r="2" spans="1:7" ht="15.75">
      <c r="A2" s="57" t="s">
        <v>254</v>
      </c>
      <c r="B2" s="57"/>
      <c r="C2" s="57"/>
      <c r="D2" s="57"/>
      <c r="E2" s="57"/>
      <c r="F2" s="57"/>
      <c r="G2" s="57"/>
    </row>
    <row r="3" spans="1:7" ht="14.25"/>
    <row r="4" spans="1:7" ht="14.25">
      <c r="A4" s="58" t="s">
        <v>255</v>
      </c>
      <c r="B4" s="58"/>
      <c r="C4" s="58"/>
      <c r="D4" s="58"/>
      <c r="E4" s="58"/>
      <c r="F4" s="58"/>
      <c r="G4" s="58"/>
    </row>
    <row r="5" spans="1:7" ht="15">
      <c r="A5" s="39" t="s">
        <v>256</v>
      </c>
      <c r="B5" s="59" t="s">
        <v>257</v>
      </c>
      <c r="C5" s="59"/>
      <c r="D5" s="59"/>
      <c r="E5" s="59"/>
      <c r="F5" s="59"/>
      <c r="G5" s="59"/>
    </row>
    <row r="6" spans="1:7" ht="15">
      <c r="A6" s="39" t="s">
        <v>258</v>
      </c>
      <c r="B6" s="59" t="s">
        <v>259</v>
      </c>
      <c r="C6" s="59"/>
      <c r="D6" s="59"/>
      <c r="E6" s="59"/>
      <c r="F6" s="59"/>
      <c r="G6" s="59"/>
    </row>
    <row r="7" spans="1:7" ht="15">
      <c r="A7" s="39" t="s">
        <v>260</v>
      </c>
      <c r="B7" s="59" t="s">
        <v>261</v>
      </c>
      <c r="C7" s="59"/>
      <c r="D7" s="59"/>
      <c r="E7" s="59"/>
      <c r="F7" s="59"/>
      <c r="G7" s="59"/>
    </row>
    <row r="8" spans="1:7" ht="15">
      <c r="A8" s="39" t="s">
        <v>262</v>
      </c>
      <c r="B8" s="59" t="s">
        <v>263</v>
      </c>
      <c r="C8" s="59"/>
      <c r="D8" s="59"/>
      <c r="E8" s="59"/>
      <c r="F8" s="59"/>
      <c r="G8" s="59"/>
    </row>
    <row r="9" spans="1:7" ht="30">
      <c r="A9" s="39" t="s">
        <v>264</v>
      </c>
      <c r="B9" s="59" t="s">
        <v>265</v>
      </c>
      <c r="C9" s="59"/>
      <c r="D9" s="59"/>
      <c r="E9" s="59"/>
      <c r="F9" s="59"/>
      <c r="G9" s="59"/>
    </row>
    <row r="10" spans="1:7" ht="15">
      <c r="A10" s="39" t="s">
        <v>266</v>
      </c>
      <c r="B10" s="59" t="s">
        <v>267</v>
      </c>
      <c r="C10" s="59"/>
      <c r="D10" s="59"/>
      <c r="E10" s="59"/>
      <c r="F10" s="59"/>
      <c r="G10" s="59"/>
    </row>
    <row r="11" spans="1:7" ht="21.6" customHeight="1"/>
    <row r="12" spans="1:7" ht="15.75">
      <c r="A12" s="57" t="s">
        <v>268</v>
      </c>
      <c r="B12" s="57"/>
      <c r="C12" s="57"/>
      <c r="D12" s="57"/>
      <c r="E12" s="57"/>
      <c r="F12" s="57"/>
      <c r="G12" s="57"/>
    </row>
    <row r="13" spans="1:7" ht="60">
      <c r="A13" s="40" t="s">
        <v>24</v>
      </c>
      <c r="B13" s="40" t="s">
        <v>26</v>
      </c>
      <c r="C13" s="40" t="s">
        <v>269</v>
      </c>
      <c r="D13" s="70" t="s">
        <v>28</v>
      </c>
      <c r="E13" s="40" t="s">
        <v>31</v>
      </c>
      <c r="F13" s="40" t="s">
        <v>37</v>
      </c>
      <c r="G13" s="61" t="s">
        <v>270</v>
      </c>
    </row>
    <row r="14" spans="1:7" ht="15">
      <c r="A14" s="60" t="s">
        <v>271</v>
      </c>
      <c r="B14" s="60"/>
      <c r="C14" s="42"/>
      <c r="D14" s="71"/>
      <c r="E14" s="42"/>
      <c r="F14" s="42"/>
      <c r="G14" s="62"/>
    </row>
    <row r="15" spans="1:7" ht="14.25">
      <c r="A15" s="29" t="s">
        <v>272</v>
      </c>
      <c r="B15" s="63" t="s">
        <v>273</v>
      </c>
      <c r="C15" s="43">
        <v>1</v>
      </c>
      <c r="D15" s="65">
        <v>1</v>
      </c>
      <c r="E15" s="31" t="s">
        <v>274</v>
      </c>
      <c r="F15" s="63" t="s">
        <v>275</v>
      </c>
      <c r="G15" s="64"/>
    </row>
    <row r="16" spans="1:7" ht="14.25">
      <c r="A16" s="29" t="s">
        <v>272</v>
      </c>
      <c r="B16" s="63" t="s">
        <v>276</v>
      </c>
      <c r="C16" s="43">
        <v>1</v>
      </c>
      <c r="D16" s="65">
        <v>1</v>
      </c>
      <c r="E16" s="31" t="s">
        <v>274</v>
      </c>
      <c r="F16" s="63" t="s">
        <v>275</v>
      </c>
      <c r="G16" s="64"/>
    </row>
    <row r="17" spans="1:7" ht="14.25">
      <c r="A17" s="29" t="s">
        <v>272</v>
      </c>
      <c r="B17" s="63" t="s">
        <v>277</v>
      </c>
      <c r="C17" s="43">
        <v>1</v>
      </c>
      <c r="D17" s="65">
        <v>4</v>
      </c>
      <c r="E17" s="31" t="s">
        <v>278</v>
      </c>
      <c r="F17" s="63" t="s">
        <v>279</v>
      </c>
      <c r="G17" s="69" t="s">
        <v>778</v>
      </c>
    </row>
    <row r="18" spans="1:7" ht="14.25">
      <c r="A18" s="29" t="s">
        <v>272</v>
      </c>
      <c r="B18" s="63" t="s">
        <v>281</v>
      </c>
      <c r="C18" s="43">
        <v>1</v>
      </c>
      <c r="D18" s="65">
        <v>4</v>
      </c>
      <c r="E18" s="31" t="s">
        <v>278</v>
      </c>
      <c r="F18" s="63" t="s">
        <v>279</v>
      </c>
      <c r="G18" s="69"/>
    </row>
    <row r="19" spans="1:7" ht="14.25">
      <c r="A19" s="29" t="s">
        <v>272</v>
      </c>
      <c r="B19" s="63" t="s">
        <v>283</v>
      </c>
      <c r="C19" s="43">
        <v>1</v>
      </c>
      <c r="D19" s="65">
        <v>3</v>
      </c>
      <c r="E19" s="31" t="s">
        <v>278</v>
      </c>
      <c r="F19" s="63" t="s">
        <v>284</v>
      </c>
      <c r="G19" s="69"/>
    </row>
    <row r="20" spans="1:7" ht="14.25">
      <c r="A20" s="29" t="s">
        <v>272</v>
      </c>
      <c r="B20" s="63" t="s">
        <v>647</v>
      </c>
      <c r="C20" s="43">
        <v>1</v>
      </c>
      <c r="D20" s="65">
        <v>3</v>
      </c>
      <c r="E20" s="31" t="s">
        <v>278</v>
      </c>
      <c r="F20" s="63" t="s">
        <v>284</v>
      </c>
      <c r="G20" s="69"/>
    </row>
    <row r="21" spans="1:7" ht="14.25">
      <c r="A21" s="29" t="s">
        <v>272</v>
      </c>
      <c r="B21" s="63" t="s">
        <v>285</v>
      </c>
      <c r="C21" s="43">
        <v>1</v>
      </c>
      <c r="D21" s="65">
        <v>8</v>
      </c>
      <c r="E21" s="31" t="s">
        <v>278</v>
      </c>
      <c r="F21" s="63" t="s">
        <v>284</v>
      </c>
      <c r="G21" s="44" t="s">
        <v>286</v>
      </c>
    </row>
    <row r="22" spans="1:7" ht="14.25">
      <c r="A22" s="29" t="s">
        <v>272</v>
      </c>
      <c r="B22" s="63" t="s">
        <v>287</v>
      </c>
      <c r="C22" s="43">
        <v>1</v>
      </c>
      <c r="D22" s="65">
        <v>3</v>
      </c>
      <c r="E22" s="31" t="s">
        <v>278</v>
      </c>
      <c r="F22" s="63" t="s">
        <v>284</v>
      </c>
      <c r="G22" s="44" t="s">
        <v>779</v>
      </c>
    </row>
    <row r="23" spans="1:7" ht="28.5">
      <c r="A23" s="29" t="s">
        <v>272</v>
      </c>
      <c r="B23" s="63" t="s">
        <v>648</v>
      </c>
      <c r="C23" s="43">
        <v>1</v>
      </c>
      <c r="D23" s="65">
        <v>3</v>
      </c>
      <c r="E23" s="31" t="s">
        <v>278</v>
      </c>
      <c r="F23" s="63" t="s">
        <v>284</v>
      </c>
      <c r="G23" s="44" t="s">
        <v>290</v>
      </c>
    </row>
    <row r="24" spans="1:7" ht="14.25">
      <c r="A24" s="29" t="s">
        <v>272</v>
      </c>
      <c r="B24" s="63" t="s">
        <v>291</v>
      </c>
      <c r="C24" s="43">
        <v>1</v>
      </c>
      <c r="D24" s="65">
        <v>3</v>
      </c>
      <c r="E24" s="31" t="s">
        <v>278</v>
      </c>
      <c r="F24" s="63" t="s">
        <v>284</v>
      </c>
      <c r="G24" s="64"/>
    </row>
    <row r="25" spans="1:7" ht="14.25">
      <c r="A25" s="29" t="s">
        <v>272</v>
      </c>
      <c r="B25" s="63" t="s">
        <v>649</v>
      </c>
      <c r="C25" s="43">
        <v>1</v>
      </c>
      <c r="D25" s="65">
        <v>3</v>
      </c>
      <c r="E25" s="31" t="s">
        <v>278</v>
      </c>
      <c r="F25" s="63" t="s">
        <v>284</v>
      </c>
      <c r="G25" s="64"/>
    </row>
    <row r="26" spans="1:7" ht="14.25">
      <c r="A26" s="29" t="s">
        <v>272</v>
      </c>
      <c r="B26" s="63" t="s">
        <v>292</v>
      </c>
      <c r="C26" s="43">
        <v>1</v>
      </c>
      <c r="D26" s="65" t="s">
        <v>407</v>
      </c>
      <c r="E26" s="31" t="s">
        <v>278</v>
      </c>
      <c r="F26" s="63"/>
      <c r="G26" s="64"/>
    </row>
    <row r="27" spans="1:7" ht="14.25">
      <c r="A27" s="29" t="s">
        <v>272</v>
      </c>
      <c r="B27" s="63" t="s">
        <v>293</v>
      </c>
      <c r="C27" s="43">
        <v>6</v>
      </c>
      <c r="D27" s="65" t="s">
        <v>780</v>
      </c>
      <c r="E27" s="43">
        <v>8</v>
      </c>
      <c r="F27" s="63"/>
      <c r="G27" s="64" t="s">
        <v>781</v>
      </c>
    </row>
    <row r="28" spans="1:7" ht="14.25">
      <c r="A28" s="29" t="s">
        <v>651</v>
      </c>
      <c r="B28" s="63" t="s">
        <v>325</v>
      </c>
      <c r="C28" s="43">
        <v>1</v>
      </c>
      <c r="D28" s="65"/>
      <c r="E28" s="31">
        <v>1</v>
      </c>
      <c r="F28" s="63" t="s">
        <v>284</v>
      </c>
      <c r="G28" s="64"/>
    </row>
    <row r="29" spans="1:7" ht="14.25">
      <c r="A29" s="29" t="s">
        <v>295</v>
      </c>
      <c r="B29" s="63" t="s">
        <v>273</v>
      </c>
      <c r="C29" s="43">
        <v>1</v>
      </c>
      <c r="D29" s="65">
        <v>1</v>
      </c>
      <c r="E29" s="31" t="s">
        <v>274</v>
      </c>
      <c r="F29" s="63" t="s">
        <v>275</v>
      </c>
      <c r="G29" s="64"/>
    </row>
    <row r="30" spans="1:7" ht="14.25">
      <c r="A30" s="29" t="s">
        <v>295</v>
      </c>
      <c r="B30" s="63" t="s">
        <v>296</v>
      </c>
      <c r="C30" s="43">
        <v>1</v>
      </c>
      <c r="D30" s="65">
        <v>4</v>
      </c>
      <c r="E30" s="31" t="s">
        <v>278</v>
      </c>
      <c r="F30" s="63" t="s">
        <v>279</v>
      </c>
      <c r="G30" s="64"/>
    </row>
    <row r="31" spans="1:7" ht="14.25">
      <c r="A31" s="29" t="s">
        <v>653</v>
      </c>
      <c r="B31" s="63" t="s">
        <v>654</v>
      </c>
      <c r="C31" s="43">
        <v>1</v>
      </c>
      <c r="D31" s="65">
        <v>1</v>
      </c>
      <c r="E31" s="31" t="s">
        <v>274</v>
      </c>
      <c r="F31" s="63" t="s">
        <v>275</v>
      </c>
      <c r="G31" s="64"/>
    </row>
    <row r="32" spans="1:7" ht="14.25">
      <c r="A32" s="29" t="s">
        <v>653</v>
      </c>
      <c r="B32" s="63" t="s">
        <v>655</v>
      </c>
      <c r="C32" s="43">
        <v>1</v>
      </c>
      <c r="D32" s="65">
        <v>4</v>
      </c>
      <c r="E32" s="31" t="s">
        <v>278</v>
      </c>
      <c r="F32" s="63" t="s">
        <v>279</v>
      </c>
      <c r="G32" s="64"/>
    </row>
    <row r="33" spans="1:7" ht="14.25">
      <c r="A33" s="29" t="s">
        <v>297</v>
      </c>
      <c r="B33" s="63" t="s">
        <v>273</v>
      </c>
      <c r="C33" s="43">
        <v>1</v>
      </c>
      <c r="D33" s="65">
        <v>1</v>
      </c>
      <c r="E33" s="31" t="s">
        <v>274</v>
      </c>
      <c r="F33" s="63" t="s">
        <v>275</v>
      </c>
      <c r="G33" s="64"/>
    </row>
    <row r="34" spans="1:7" ht="14.25">
      <c r="A34" s="29" t="s">
        <v>297</v>
      </c>
      <c r="B34" s="63" t="s">
        <v>296</v>
      </c>
      <c r="C34" s="43">
        <v>1</v>
      </c>
      <c r="D34" s="65">
        <v>4</v>
      </c>
      <c r="E34" s="31" t="s">
        <v>278</v>
      </c>
      <c r="F34" s="63" t="s">
        <v>279</v>
      </c>
      <c r="G34" s="64"/>
    </row>
    <row r="35" spans="1:7" ht="14.25">
      <c r="A35" s="29" t="s">
        <v>298</v>
      </c>
      <c r="B35" s="63" t="s">
        <v>273</v>
      </c>
      <c r="C35" s="43">
        <v>2</v>
      </c>
      <c r="D35" s="65">
        <v>1</v>
      </c>
      <c r="E35" s="43">
        <v>1</v>
      </c>
      <c r="F35" s="63" t="s">
        <v>275</v>
      </c>
      <c r="G35" s="64"/>
    </row>
    <row r="36" spans="1:7" ht="14.25">
      <c r="A36" s="29" t="s">
        <v>298</v>
      </c>
      <c r="B36" s="63" t="s">
        <v>296</v>
      </c>
      <c r="C36" s="43">
        <v>2</v>
      </c>
      <c r="D36" s="65">
        <v>21</v>
      </c>
      <c r="E36" s="43">
        <v>19</v>
      </c>
      <c r="F36" s="63" t="s">
        <v>279</v>
      </c>
      <c r="G36" s="72" t="s">
        <v>299</v>
      </c>
    </row>
    <row r="37" spans="1:7" ht="14.25">
      <c r="A37" s="29" t="s">
        <v>300</v>
      </c>
      <c r="B37" s="63"/>
      <c r="C37" s="43">
        <v>2</v>
      </c>
      <c r="D37" s="65">
        <v>5</v>
      </c>
      <c r="E37" s="43">
        <v>5</v>
      </c>
      <c r="F37" s="63" t="s">
        <v>279</v>
      </c>
      <c r="G37" s="64"/>
    </row>
    <row r="38" spans="1:7" ht="14.25">
      <c r="A38" s="29" t="s">
        <v>301</v>
      </c>
      <c r="B38" s="63" t="s">
        <v>302</v>
      </c>
      <c r="C38" s="43">
        <v>1</v>
      </c>
      <c r="D38" s="65"/>
      <c r="E38" s="31" t="s">
        <v>278</v>
      </c>
      <c r="F38" s="63" t="s">
        <v>279</v>
      </c>
      <c r="G38" s="64"/>
    </row>
    <row r="39" spans="1:7" ht="14.25">
      <c r="A39" s="29" t="s">
        <v>301</v>
      </c>
      <c r="B39" s="63" t="s">
        <v>303</v>
      </c>
      <c r="C39" s="43">
        <v>1</v>
      </c>
      <c r="D39" s="65"/>
      <c r="E39" s="31" t="s">
        <v>278</v>
      </c>
      <c r="F39" s="63" t="s">
        <v>279</v>
      </c>
      <c r="G39" s="64"/>
    </row>
    <row r="40" spans="1:7" ht="14.25">
      <c r="A40" s="29" t="s">
        <v>301</v>
      </c>
      <c r="B40" s="63" t="s">
        <v>304</v>
      </c>
      <c r="C40" s="43">
        <v>2</v>
      </c>
      <c r="D40" s="65"/>
      <c r="E40" s="43">
        <v>1</v>
      </c>
      <c r="F40" s="63" t="s">
        <v>279</v>
      </c>
      <c r="G40" s="64"/>
    </row>
    <row r="41" spans="1:7" ht="14.25">
      <c r="A41" s="29" t="s">
        <v>301</v>
      </c>
      <c r="B41" s="63" t="s">
        <v>305</v>
      </c>
      <c r="C41" s="43">
        <v>2</v>
      </c>
      <c r="D41" s="65"/>
      <c r="E41" s="43">
        <v>1</v>
      </c>
      <c r="F41" s="63" t="s">
        <v>279</v>
      </c>
      <c r="G41" s="64"/>
    </row>
    <row r="42" spans="1:7" ht="14.25">
      <c r="A42" s="29" t="s">
        <v>656</v>
      </c>
      <c r="B42" s="63"/>
      <c r="C42" s="43">
        <v>9</v>
      </c>
      <c r="D42" s="65"/>
      <c r="E42" s="43">
        <v>3</v>
      </c>
      <c r="F42" s="63" t="s">
        <v>279</v>
      </c>
      <c r="G42" s="64"/>
    </row>
    <row r="43" spans="1:7" ht="14.25">
      <c r="A43" s="29" t="s">
        <v>307</v>
      </c>
      <c r="B43" s="63"/>
      <c r="C43" s="43">
        <v>9</v>
      </c>
      <c r="D43" s="65">
        <v>6</v>
      </c>
      <c r="E43" s="43">
        <v>6</v>
      </c>
      <c r="F43" s="63" t="s">
        <v>279</v>
      </c>
      <c r="G43" s="64"/>
    </row>
    <row r="44" spans="1:7" ht="14.25">
      <c r="A44" s="29" t="s">
        <v>308</v>
      </c>
      <c r="B44" s="63" t="s">
        <v>302</v>
      </c>
      <c r="C44" s="43">
        <v>1</v>
      </c>
      <c r="D44" s="65"/>
      <c r="E44" s="31" t="s">
        <v>278</v>
      </c>
      <c r="F44" s="63" t="s">
        <v>279</v>
      </c>
      <c r="G44" s="64"/>
    </row>
    <row r="45" spans="1:7" ht="14.25">
      <c r="A45" s="29" t="s">
        <v>308</v>
      </c>
      <c r="B45" s="63" t="s">
        <v>304</v>
      </c>
      <c r="C45" s="43">
        <v>3</v>
      </c>
      <c r="D45" s="65">
        <v>3</v>
      </c>
      <c r="E45" s="43">
        <v>1</v>
      </c>
      <c r="F45" s="63" t="s">
        <v>279</v>
      </c>
      <c r="G45" s="64"/>
    </row>
    <row r="46" spans="1:7" ht="14.25">
      <c r="A46" s="29" t="s">
        <v>308</v>
      </c>
      <c r="B46" s="66" t="s">
        <v>309</v>
      </c>
      <c r="C46" s="31">
        <v>6</v>
      </c>
      <c r="D46" s="65">
        <v>10</v>
      </c>
      <c r="E46" s="43">
        <v>8</v>
      </c>
      <c r="F46" s="63" t="s">
        <v>279</v>
      </c>
      <c r="G46" s="64"/>
    </row>
    <row r="47" spans="1:7" ht="14.25">
      <c r="A47" s="29" t="s">
        <v>308</v>
      </c>
      <c r="B47" s="63" t="s">
        <v>310</v>
      </c>
      <c r="C47" s="31">
        <v>10</v>
      </c>
      <c r="D47" s="65">
        <v>26</v>
      </c>
      <c r="E47" s="43">
        <v>16</v>
      </c>
      <c r="F47" s="63" t="s">
        <v>279</v>
      </c>
      <c r="G47" s="64"/>
    </row>
    <row r="48" spans="1:7" ht="14.25">
      <c r="A48" s="29" t="s">
        <v>659</v>
      </c>
      <c r="B48" s="63"/>
      <c r="C48" s="43">
        <v>28</v>
      </c>
      <c r="D48" s="65">
        <v>16</v>
      </c>
      <c r="E48" s="43">
        <v>11</v>
      </c>
      <c r="F48" s="63" t="s">
        <v>279</v>
      </c>
      <c r="G48" s="64"/>
    </row>
    <row r="49" spans="1:7" ht="14.25">
      <c r="A49" s="29" t="s">
        <v>312</v>
      </c>
      <c r="B49" s="63"/>
      <c r="C49" s="43">
        <v>9</v>
      </c>
      <c r="D49" s="65">
        <v>6</v>
      </c>
      <c r="E49" s="43">
        <v>6</v>
      </c>
      <c r="F49" s="63" t="s">
        <v>279</v>
      </c>
      <c r="G49" s="64"/>
    </row>
    <row r="50" spans="1:7" ht="14.25">
      <c r="A50" s="29" t="s">
        <v>313</v>
      </c>
      <c r="B50" s="63" t="s">
        <v>314</v>
      </c>
      <c r="C50" s="43">
        <v>2</v>
      </c>
      <c r="D50" s="65">
        <v>3</v>
      </c>
      <c r="E50" s="43">
        <v>1</v>
      </c>
      <c r="F50" s="63" t="s">
        <v>279</v>
      </c>
      <c r="G50" s="64" t="s">
        <v>660</v>
      </c>
    </row>
    <row r="51" spans="1:7" ht="28.5">
      <c r="A51" s="29" t="s">
        <v>313</v>
      </c>
      <c r="B51" s="63" t="s">
        <v>782</v>
      </c>
      <c r="C51" s="43">
        <v>1</v>
      </c>
      <c r="D51" s="65">
        <v>1</v>
      </c>
      <c r="E51" s="31" t="s">
        <v>274</v>
      </c>
      <c r="F51" s="63" t="s">
        <v>275</v>
      </c>
      <c r="G51" s="64" t="s">
        <v>783</v>
      </c>
    </row>
    <row r="52" spans="1:7" ht="14.25">
      <c r="A52" s="29" t="s">
        <v>313</v>
      </c>
      <c r="B52" s="63" t="s">
        <v>782</v>
      </c>
      <c r="C52" s="43">
        <v>1</v>
      </c>
      <c r="D52" s="65">
        <v>2</v>
      </c>
      <c r="E52" s="31" t="s">
        <v>274</v>
      </c>
      <c r="F52" s="63" t="s">
        <v>284</v>
      </c>
      <c r="G52" s="44" t="s">
        <v>784</v>
      </c>
    </row>
    <row r="53" spans="1:7" ht="14.25">
      <c r="A53" s="29" t="s">
        <v>317</v>
      </c>
      <c r="B53" s="63"/>
      <c r="C53" s="43">
        <v>4</v>
      </c>
      <c r="D53" s="65">
        <v>3</v>
      </c>
      <c r="E53" s="43">
        <v>2</v>
      </c>
      <c r="F53" s="63" t="s">
        <v>275</v>
      </c>
      <c r="G53" s="64"/>
    </row>
    <row r="54" spans="1:7" ht="14.25">
      <c r="A54" s="29" t="s">
        <v>318</v>
      </c>
      <c r="B54" s="63"/>
      <c r="C54" s="43">
        <v>1</v>
      </c>
      <c r="D54" s="65">
        <v>1</v>
      </c>
      <c r="E54" s="31" t="s">
        <v>274</v>
      </c>
      <c r="F54" s="63" t="s">
        <v>275</v>
      </c>
      <c r="G54" s="64"/>
    </row>
    <row r="55" spans="1:7" ht="14.25">
      <c r="A55" s="29" t="s">
        <v>319</v>
      </c>
      <c r="B55" s="63"/>
      <c r="C55" s="43">
        <v>1</v>
      </c>
      <c r="D55" s="65">
        <v>1</v>
      </c>
      <c r="E55" s="31">
        <v>1</v>
      </c>
      <c r="F55" s="63" t="s">
        <v>275</v>
      </c>
      <c r="G55" s="64"/>
    </row>
    <row r="56" spans="1:7" ht="14.25">
      <c r="A56" s="29" t="s">
        <v>320</v>
      </c>
      <c r="B56" s="63" t="s">
        <v>296</v>
      </c>
      <c r="C56" s="43">
        <v>10</v>
      </c>
      <c r="D56" s="65"/>
      <c r="E56" s="43">
        <v>10</v>
      </c>
      <c r="F56" s="63"/>
      <c r="G56" s="64"/>
    </row>
    <row r="57" spans="1:7" ht="14.25">
      <c r="A57" s="29" t="s">
        <v>321</v>
      </c>
      <c r="B57" s="63" t="s">
        <v>302</v>
      </c>
      <c r="C57" s="43">
        <v>1</v>
      </c>
      <c r="D57" s="65">
        <v>1</v>
      </c>
      <c r="E57" s="31" t="s">
        <v>274</v>
      </c>
      <c r="F57" s="63" t="s">
        <v>275</v>
      </c>
      <c r="G57" s="64"/>
    </row>
    <row r="58" spans="1:7" ht="14.25">
      <c r="A58" s="29" t="s">
        <v>662</v>
      </c>
      <c r="B58" s="63" t="s">
        <v>304</v>
      </c>
      <c r="C58" s="43">
        <v>1</v>
      </c>
      <c r="D58" s="65"/>
      <c r="E58" s="31" t="s">
        <v>278</v>
      </c>
      <c r="F58" s="63" t="s">
        <v>284</v>
      </c>
      <c r="G58" s="64"/>
    </row>
    <row r="59" spans="1:7" ht="14.25">
      <c r="A59" s="29" t="s">
        <v>663</v>
      </c>
      <c r="B59" s="63" t="s">
        <v>304</v>
      </c>
      <c r="C59" s="43">
        <v>1</v>
      </c>
      <c r="D59" s="65"/>
      <c r="E59" s="31" t="s">
        <v>278</v>
      </c>
      <c r="F59" s="63" t="s">
        <v>284</v>
      </c>
      <c r="G59" s="64"/>
    </row>
    <row r="60" spans="1:7" ht="14.25">
      <c r="A60" s="29" t="s">
        <v>624</v>
      </c>
      <c r="B60" s="63" t="s">
        <v>304</v>
      </c>
      <c r="C60" s="43">
        <v>1</v>
      </c>
      <c r="D60" s="65"/>
      <c r="E60" s="31" t="s">
        <v>278</v>
      </c>
      <c r="F60" s="63" t="s">
        <v>284</v>
      </c>
      <c r="G60" s="64" t="s">
        <v>145</v>
      </c>
    </row>
    <row r="61" spans="1:7" ht="14.25">
      <c r="A61" s="29" t="s">
        <v>664</v>
      </c>
      <c r="B61" s="63"/>
      <c r="C61" s="43">
        <v>6</v>
      </c>
      <c r="D61" s="65"/>
      <c r="E61" s="43">
        <v>8</v>
      </c>
      <c r="F61" s="63"/>
      <c r="G61" s="64"/>
    </row>
    <row r="62" spans="1:7" ht="14.25">
      <c r="A62" s="29" t="s">
        <v>665</v>
      </c>
      <c r="B62" s="63"/>
      <c r="C62" s="43">
        <v>1</v>
      </c>
      <c r="D62" s="65"/>
      <c r="E62" s="43">
        <v>1</v>
      </c>
      <c r="F62" s="63"/>
      <c r="G62" s="64"/>
    </row>
    <row r="63" spans="1:7" ht="14.25">
      <c r="A63" s="29" t="s">
        <v>666</v>
      </c>
      <c r="B63" s="63"/>
      <c r="C63" s="43">
        <v>4</v>
      </c>
      <c r="D63" s="65"/>
      <c r="E63" s="43">
        <v>33</v>
      </c>
      <c r="F63" s="63"/>
      <c r="G63" s="64"/>
    </row>
    <row r="64" spans="1:7" ht="14.25">
      <c r="A64" s="29" t="s">
        <v>667</v>
      </c>
      <c r="B64" s="63" t="s">
        <v>668</v>
      </c>
      <c r="C64" s="43" t="s">
        <v>785</v>
      </c>
      <c r="D64" s="65"/>
      <c r="E64" s="43"/>
      <c r="F64" s="63"/>
      <c r="G64" s="64"/>
    </row>
    <row r="65" spans="1:7" ht="14.25">
      <c r="A65" s="29" t="s">
        <v>669</v>
      </c>
      <c r="B65" s="63" t="s">
        <v>670</v>
      </c>
      <c r="C65" s="43" t="s">
        <v>786</v>
      </c>
      <c r="D65" s="65"/>
      <c r="E65" s="43"/>
      <c r="F65" s="63"/>
      <c r="G65" s="64"/>
    </row>
    <row r="66" spans="1:7" ht="14.25">
      <c r="A66" s="29"/>
      <c r="B66" s="63"/>
      <c r="C66" s="43"/>
      <c r="D66" s="65"/>
      <c r="E66" s="43"/>
      <c r="F66" s="63"/>
      <c r="G66" s="64"/>
    </row>
    <row r="67" spans="1:7" ht="15">
      <c r="A67" s="60" t="s">
        <v>322</v>
      </c>
      <c r="B67" s="60"/>
      <c r="C67" s="43"/>
      <c r="D67" s="65"/>
      <c r="E67" s="43"/>
      <c r="F67" s="63"/>
      <c r="G67" s="64"/>
    </row>
    <row r="68" spans="1:7" ht="14.25">
      <c r="A68" s="29" t="s">
        <v>323</v>
      </c>
      <c r="B68" s="63" t="s">
        <v>324</v>
      </c>
      <c r="C68" s="43">
        <v>1</v>
      </c>
      <c r="D68" s="65">
        <v>1</v>
      </c>
      <c r="E68" s="31" t="s">
        <v>274</v>
      </c>
      <c r="F68" s="63" t="s">
        <v>275</v>
      </c>
      <c r="G68" s="64"/>
    </row>
    <row r="69" spans="1:7" ht="14.25">
      <c r="A69" s="29" t="s">
        <v>323</v>
      </c>
      <c r="B69" s="63" t="s">
        <v>296</v>
      </c>
      <c r="C69" s="43">
        <v>1</v>
      </c>
      <c r="D69" s="65"/>
      <c r="E69" s="31" t="s">
        <v>278</v>
      </c>
      <c r="F69" s="63" t="s">
        <v>279</v>
      </c>
      <c r="G69" s="64"/>
    </row>
    <row r="70" spans="1:7" ht="14.25">
      <c r="A70" s="29" t="s">
        <v>323</v>
      </c>
      <c r="B70" s="63" t="s">
        <v>325</v>
      </c>
      <c r="C70" s="43">
        <v>1</v>
      </c>
      <c r="D70" s="65">
        <v>4</v>
      </c>
      <c r="E70" s="43">
        <v>1</v>
      </c>
      <c r="F70" s="63" t="s">
        <v>279</v>
      </c>
      <c r="G70" s="64"/>
    </row>
    <row r="71" spans="1:7" ht="14.25">
      <c r="A71" s="29" t="s">
        <v>326</v>
      </c>
      <c r="B71" s="63" t="s">
        <v>324</v>
      </c>
      <c r="C71" s="43">
        <v>1</v>
      </c>
      <c r="D71" s="65">
        <v>1</v>
      </c>
      <c r="E71" s="31" t="s">
        <v>274</v>
      </c>
      <c r="F71" s="63" t="s">
        <v>275</v>
      </c>
      <c r="G71" s="64"/>
    </row>
    <row r="72" spans="1:7" ht="14.25">
      <c r="A72" s="29" t="s">
        <v>326</v>
      </c>
      <c r="B72" s="63" t="s">
        <v>296</v>
      </c>
      <c r="C72" s="43">
        <v>1</v>
      </c>
      <c r="D72" s="65"/>
      <c r="E72" s="31" t="s">
        <v>278</v>
      </c>
      <c r="F72" s="63" t="s">
        <v>279</v>
      </c>
      <c r="G72" s="64"/>
    </row>
    <row r="73" spans="1:7" ht="14.25">
      <c r="A73" s="29" t="s">
        <v>326</v>
      </c>
      <c r="B73" s="63" t="s">
        <v>327</v>
      </c>
      <c r="C73" s="43">
        <v>1</v>
      </c>
      <c r="D73" s="65">
        <v>4</v>
      </c>
      <c r="E73" s="43">
        <v>1</v>
      </c>
      <c r="F73" s="63" t="s">
        <v>279</v>
      </c>
      <c r="G73" s="64"/>
    </row>
    <row r="74" spans="1:7" ht="14.25">
      <c r="A74" s="29" t="s">
        <v>328</v>
      </c>
      <c r="B74" s="63" t="s">
        <v>324</v>
      </c>
      <c r="C74" s="43">
        <v>1</v>
      </c>
      <c r="D74" s="65">
        <v>1</v>
      </c>
      <c r="E74" s="31" t="s">
        <v>274</v>
      </c>
      <c r="F74" s="63" t="s">
        <v>275</v>
      </c>
      <c r="G74" s="64"/>
    </row>
    <row r="75" spans="1:7" ht="14.25">
      <c r="A75" s="29" t="s">
        <v>328</v>
      </c>
      <c r="B75" s="63" t="s">
        <v>296</v>
      </c>
      <c r="C75" s="43">
        <v>1</v>
      </c>
      <c r="D75" s="65"/>
      <c r="E75" s="31" t="s">
        <v>278</v>
      </c>
      <c r="F75" s="63" t="s">
        <v>279</v>
      </c>
      <c r="G75" s="64"/>
    </row>
    <row r="76" spans="1:7" ht="14.25">
      <c r="A76" s="29" t="s">
        <v>329</v>
      </c>
      <c r="B76" s="63" t="s">
        <v>302</v>
      </c>
      <c r="C76" s="43">
        <v>1</v>
      </c>
      <c r="D76" s="65">
        <v>1</v>
      </c>
      <c r="E76" s="31" t="s">
        <v>274</v>
      </c>
      <c r="F76" s="63" t="s">
        <v>275</v>
      </c>
      <c r="G76" s="64"/>
    </row>
    <row r="77" spans="1:7" ht="14.25">
      <c r="A77" s="29" t="s">
        <v>329</v>
      </c>
      <c r="B77" s="63" t="s">
        <v>304</v>
      </c>
      <c r="C77" s="43">
        <v>1</v>
      </c>
      <c r="D77" s="65">
        <v>7</v>
      </c>
      <c r="E77" s="43">
        <v>2</v>
      </c>
      <c r="F77" s="63" t="s">
        <v>279</v>
      </c>
      <c r="G77" s="64"/>
    </row>
    <row r="78" spans="1:7" ht="14.25">
      <c r="A78" s="29" t="s">
        <v>330</v>
      </c>
      <c r="B78" s="63"/>
      <c r="C78" s="43">
        <v>9</v>
      </c>
      <c r="D78" s="65">
        <v>5</v>
      </c>
      <c r="E78" s="43">
        <v>5</v>
      </c>
      <c r="F78" s="63" t="s">
        <v>275</v>
      </c>
      <c r="G78" s="64"/>
    </row>
    <row r="79" spans="1:7" ht="14.25">
      <c r="A79" s="29" t="s">
        <v>331</v>
      </c>
      <c r="B79" s="63"/>
      <c r="C79" s="43">
        <v>12</v>
      </c>
      <c r="D79" s="65">
        <v>6</v>
      </c>
      <c r="E79" s="43">
        <v>6</v>
      </c>
      <c r="F79" s="63" t="s">
        <v>275</v>
      </c>
      <c r="G79" s="64"/>
    </row>
    <row r="80" spans="1:7" ht="14.25">
      <c r="A80" s="29" t="s">
        <v>332</v>
      </c>
      <c r="B80" s="63"/>
      <c r="C80" s="43">
        <v>16</v>
      </c>
      <c r="D80" s="65">
        <v>7</v>
      </c>
      <c r="E80" s="43">
        <v>7</v>
      </c>
      <c r="F80" s="63" t="s">
        <v>275</v>
      </c>
      <c r="G80" s="64"/>
    </row>
    <row r="81" spans="1:7" ht="14.25">
      <c r="A81" s="29" t="s">
        <v>333</v>
      </c>
      <c r="B81" s="63"/>
      <c r="C81" s="43">
        <v>4</v>
      </c>
      <c r="D81" s="65">
        <v>5</v>
      </c>
      <c r="E81" s="43">
        <v>5</v>
      </c>
      <c r="F81" s="63" t="s">
        <v>334</v>
      </c>
      <c r="G81" s="64"/>
    </row>
    <row r="82" spans="1:7" ht="14.25">
      <c r="A82" s="29" t="s">
        <v>335</v>
      </c>
      <c r="B82" s="63"/>
      <c r="C82" s="43">
        <v>30</v>
      </c>
      <c r="D82" s="65">
        <v>13</v>
      </c>
      <c r="E82" s="43">
        <v>13</v>
      </c>
      <c r="F82" s="63" t="s">
        <v>275</v>
      </c>
      <c r="G82" s="64"/>
    </row>
    <row r="83" spans="1:7" ht="14.25">
      <c r="A83" s="29" t="s">
        <v>336</v>
      </c>
      <c r="B83" s="63" t="s">
        <v>337</v>
      </c>
      <c r="C83" s="43">
        <v>1</v>
      </c>
      <c r="D83" s="65">
        <v>3</v>
      </c>
      <c r="E83" s="43">
        <v>1</v>
      </c>
      <c r="F83" s="63" t="s">
        <v>334</v>
      </c>
      <c r="G83" s="64"/>
    </row>
    <row r="84" spans="1:7" ht="14.25">
      <c r="A84" s="29" t="s">
        <v>336</v>
      </c>
      <c r="B84" s="63" t="s">
        <v>338</v>
      </c>
      <c r="C84" s="43">
        <v>3</v>
      </c>
      <c r="D84" s="65">
        <v>3</v>
      </c>
      <c r="E84" s="43">
        <v>2</v>
      </c>
      <c r="F84" s="63" t="s">
        <v>339</v>
      </c>
      <c r="G84" s="64" t="s">
        <v>340</v>
      </c>
    </row>
    <row r="85" spans="1:7" ht="14.25">
      <c r="A85" s="29" t="s">
        <v>336</v>
      </c>
      <c r="B85" s="63" t="s">
        <v>341</v>
      </c>
      <c r="C85" s="43">
        <v>2</v>
      </c>
      <c r="D85" s="65">
        <v>3</v>
      </c>
      <c r="E85" s="43">
        <v>1</v>
      </c>
      <c r="F85" s="63" t="s">
        <v>339</v>
      </c>
      <c r="G85" s="64"/>
    </row>
    <row r="86" spans="1:7" ht="28.5">
      <c r="A86" s="29" t="s">
        <v>336</v>
      </c>
      <c r="B86" s="63" t="s">
        <v>671</v>
      </c>
      <c r="C86" s="43">
        <v>2</v>
      </c>
      <c r="D86" s="65">
        <v>4</v>
      </c>
      <c r="E86" s="43">
        <v>2</v>
      </c>
      <c r="F86" s="63" t="s">
        <v>339</v>
      </c>
      <c r="G86" s="64" t="s">
        <v>673</v>
      </c>
    </row>
    <row r="87" spans="1:7" ht="14.25">
      <c r="A87" s="29" t="s">
        <v>342</v>
      </c>
      <c r="B87" s="63" t="s">
        <v>343</v>
      </c>
      <c r="C87" s="43">
        <v>1</v>
      </c>
      <c r="D87" s="65">
        <v>3</v>
      </c>
      <c r="E87" s="43">
        <v>1</v>
      </c>
      <c r="F87" s="63" t="s">
        <v>334</v>
      </c>
      <c r="G87" s="64"/>
    </row>
    <row r="88" spans="1:7" ht="14.25">
      <c r="A88" s="29" t="s">
        <v>342</v>
      </c>
      <c r="B88" s="63" t="s">
        <v>344</v>
      </c>
      <c r="C88" s="43">
        <v>1</v>
      </c>
      <c r="D88" s="65">
        <v>3</v>
      </c>
      <c r="E88" s="43">
        <v>1</v>
      </c>
      <c r="F88" s="63" t="s">
        <v>334</v>
      </c>
      <c r="G88" s="64"/>
    </row>
    <row r="89" spans="1:7" ht="14.25">
      <c r="A89" s="29" t="s">
        <v>342</v>
      </c>
      <c r="B89" s="63" t="s">
        <v>674</v>
      </c>
      <c r="C89" s="43">
        <v>1</v>
      </c>
      <c r="D89" s="65">
        <v>4</v>
      </c>
      <c r="E89" s="43">
        <v>2</v>
      </c>
      <c r="F89" s="63" t="s">
        <v>339</v>
      </c>
      <c r="G89" s="64"/>
    </row>
    <row r="90" spans="1:7" ht="14.25">
      <c r="A90" s="29" t="s">
        <v>342</v>
      </c>
      <c r="B90" s="63" t="s">
        <v>345</v>
      </c>
      <c r="C90" s="43">
        <v>2</v>
      </c>
      <c r="D90" s="65">
        <v>4</v>
      </c>
      <c r="E90" s="43">
        <v>1</v>
      </c>
      <c r="F90" s="63" t="s">
        <v>334</v>
      </c>
      <c r="G90" s="64"/>
    </row>
    <row r="91" spans="1:7" ht="14.25">
      <c r="A91" s="29" t="s">
        <v>342</v>
      </c>
      <c r="B91" s="63" t="s">
        <v>346</v>
      </c>
      <c r="C91" s="43">
        <v>1</v>
      </c>
      <c r="D91" s="65">
        <v>3</v>
      </c>
      <c r="E91" s="43">
        <v>1</v>
      </c>
      <c r="F91" s="63" t="s">
        <v>334</v>
      </c>
      <c r="G91" s="64"/>
    </row>
    <row r="92" spans="1:7" ht="14.25">
      <c r="A92" s="29" t="s">
        <v>342</v>
      </c>
      <c r="B92" s="63" t="s">
        <v>675</v>
      </c>
      <c r="C92" s="43">
        <v>1</v>
      </c>
      <c r="D92" s="65">
        <v>4</v>
      </c>
      <c r="E92" s="43">
        <v>2</v>
      </c>
      <c r="F92" s="63" t="s">
        <v>334</v>
      </c>
      <c r="G92" s="64"/>
    </row>
    <row r="93" spans="1:7" ht="14.25">
      <c r="A93" s="29" t="s">
        <v>342</v>
      </c>
      <c r="B93" s="63" t="s">
        <v>347</v>
      </c>
      <c r="C93" s="43">
        <v>3</v>
      </c>
      <c r="D93" s="65"/>
      <c r="E93" s="43">
        <v>2</v>
      </c>
      <c r="F93" s="63" t="s">
        <v>334</v>
      </c>
      <c r="G93" s="64"/>
    </row>
    <row r="94" spans="1:7" ht="14.25">
      <c r="A94" s="29" t="s">
        <v>342</v>
      </c>
      <c r="B94" s="63" t="s">
        <v>348</v>
      </c>
      <c r="C94" s="43">
        <v>3</v>
      </c>
      <c r="D94" s="65"/>
      <c r="E94" s="43">
        <v>2</v>
      </c>
      <c r="F94" s="63" t="s">
        <v>334</v>
      </c>
      <c r="G94" s="64"/>
    </row>
    <row r="95" spans="1:7" ht="14.25">
      <c r="A95" s="29" t="s">
        <v>342</v>
      </c>
      <c r="B95" s="63" t="s">
        <v>676</v>
      </c>
      <c r="C95" s="43">
        <v>3</v>
      </c>
      <c r="D95" s="65"/>
      <c r="E95" s="43">
        <v>2</v>
      </c>
      <c r="F95" s="63" t="s">
        <v>339</v>
      </c>
      <c r="G95" s="64"/>
    </row>
    <row r="96" spans="1:7" ht="14.25">
      <c r="A96" s="29" t="s">
        <v>349</v>
      </c>
      <c r="B96" s="63" t="s">
        <v>337</v>
      </c>
      <c r="C96" s="43"/>
      <c r="D96" s="65">
        <v>17</v>
      </c>
      <c r="E96" s="43">
        <v>17</v>
      </c>
      <c r="F96" s="63" t="s">
        <v>275</v>
      </c>
      <c r="G96" s="64"/>
    </row>
    <row r="97" spans="1:7" ht="14.25">
      <c r="A97" s="29" t="s">
        <v>350</v>
      </c>
      <c r="B97" s="63" t="s">
        <v>351</v>
      </c>
      <c r="C97" s="43"/>
      <c r="D97" s="65">
        <v>19</v>
      </c>
      <c r="E97" s="43">
        <v>19</v>
      </c>
      <c r="F97" s="63" t="s">
        <v>275</v>
      </c>
      <c r="G97" s="64"/>
    </row>
    <row r="98" spans="1:7" ht="14.25">
      <c r="A98" s="29" t="s">
        <v>350</v>
      </c>
      <c r="B98" s="63" t="s">
        <v>354</v>
      </c>
      <c r="C98" s="43"/>
      <c r="D98" s="65">
        <v>22</v>
      </c>
      <c r="E98" s="43">
        <v>22</v>
      </c>
      <c r="F98" s="63" t="s">
        <v>275</v>
      </c>
      <c r="G98" s="64"/>
    </row>
    <row r="99" spans="1:7" ht="14.25">
      <c r="A99" s="29" t="s">
        <v>349</v>
      </c>
      <c r="B99" s="63" t="s">
        <v>338</v>
      </c>
      <c r="C99" s="43"/>
      <c r="D99" s="65" t="s">
        <v>787</v>
      </c>
      <c r="E99" s="43" t="s">
        <v>787</v>
      </c>
      <c r="F99" s="63" t="s">
        <v>275</v>
      </c>
      <c r="G99" s="69" t="s">
        <v>788</v>
      </c>
    </row>
    <row r="100" spans="1:7" ht="14.25">
      <c r="A100" s="29" t="s">
        <v>349</v>
      </c>
      <c r="B100" s="63" t="s">
        <v>341</v>
      </c>
      <c r="C100" s="43"/>
      <c r="D100" s="65" t="s">
        <v>789</v>
      </c>
      <c r="E100" s="43" t="s">
        <v>789</v>
      </c>
      <c r="F100" s="63" t="s">
        <v>275</v>
      </c>
      <c r="G100" s="69"/>
    </row>
    <row r="101" spans="1:7" ht="14.25">
      <c r="A101" s="29" t="s">
        <v>349</v>
      </c>
      <c r="B101" s="63" t="s">
        <v>671</v>
      </c>
      <c r="C101" s="43"/>
      <c r="D101" s="65" t="s">
        <v>790</v>
      </c>
      <c r="E101" s="43" t="s">
        <v>790</v>
      </c>
      <c r="F101" s="63" t="s">
        <v>275</v>
      </c>
      <c r="G101" s="69"/>
    </row>
    <row r="102" spans="1:7" ht="14.25">
      <c r="A102" s="29" t="s">
        <v>350</v>
      </c>
      <c r="B102" s="63" t="s">
        <v>338</v>
      </c>
      <c r="C102" s="43"/>
      <c r="D102" s="65" t="s">
        <v>791</v>
      </c>
      <c r="E102" s="43" t="s">
        <v>791</v>
      </c>
      <c r="F102" s="63" t="s">
        <v>275</v>
      </c>
      <c r="G102" s="69"/>
    </row>
    <row r="103" spans="1:7" ht="14.25">
      <c r="A103" s="29" t="s">
        <v>350</v>
      </c>
      <c r="B103" s="63" t="s">
        <v>341</v>
      </c>
      <c r="C103" s="43"/>
      <c r="D103" s="65" t="s">
        <v>792</v>
      </c>
      <c r="E103" s="43" t="s">
        <v>792</v>
      </c>
      <c r="F103" s="63" t="s">
        <v>275</v>
      </c>
      <c r="G103" s="69"/>
    </row>
    <row r="104" spans="1:7" ht="14.25">
      <c r="A104" s="29" t="s">
        <v>350</v>
      </c>
      <c r="B104" s="63" t="s">
        <v>671</v>
      </c>
      <c r="C104" s="43"/>
      <c r="D104" s="65" t="s">
        <v>793</v>
      </c>
      <c r="E104" s="43" t="s">
        <v>793</v>
      </c>
      <c r="F104" s="63" t="s">
        <v>275</v>
      </c>
      <c r="G104" s="69"/>
    </row>
    <row r="105" spans="1:7" ht="14.25">
      <c r="A105" s="29" t="s">
        <v>679</v>
      </c>
      <c r="B105" s="63"/>
      <c r="C105" s="43">
        <v>1</v>
      </c>
      <c r="D105" s="65">
        <v>1</v>
      </c>
      <c r="E105" s="31" t="s">
        <v>274</v>
      </c>
      <c r="F105" s="63" t="s">
        <v>275</v>
      </c>
      <c r="G105" s="64"/>
    </row>
    <row r="106" spans="1:7" ht="14.25">
      <c r="A106" s="29" t="s">
        <v>680</v>
      </c>
      <c r="B106" s="63"/>
      <c r="C106" s="43">
        <v>1</v>
      </c>
      <c r="D106" s="65">
        <v>1</v>
      </c>
      <c r="E106" s="31" t="s">
        <v>274</v>
      </c>
      <c r="F106" s="63" t="s">
        <v>275</v>
      </c>
      <c r="G106" s="64"/>
    </row>
    <row r="107" spans="1:7" ht="14.25">
      <c r="A107" s="29"/>
      <c r="B107" s="63"/>
      <c r="C107" s="43"/>
      <c r="D107" s="65"/>
      <c r="E107" s="43"/>
      <c r="F107" s="63"/>
      <c r="G107" s="64"/>
    </row>
    <row r="108" spans="1:7" ht="15">
      <c r="A108" s="41" t="s">
        <v>359</v>
      </c>
      <c r="B108" s="63"/>
      <c r="C108" s="43"/>
      <c r="D108" s="65"/>
      <c r="E108" s="43"/>
      <c r="F108" s="63"/>
      <c r="G108" s="64"/>
    </row>
    <row r="109" spans="1:7" ht="14.25">
      <c r="A109" s="29" t="s">
        <v>360</v>
      </c>
      <c r="B109" s="63" t="s">
        <v>273</v>
      </c>
      <c r="C109" s="43">
        <v>1</v>
      </c>
      <c r="D109" s="65">
        <v>1</v>
      </c>
      <c r="E109" s="31" t="s">
        <v>274</v>
      </c>
      <c r="F109" s="63" t="s">
        <v>275</v>
      </c>
      <c r="G109" s="64"/>
    </row>
    <row r="110" spans="1:7" ht="14.25">
      <c r="A110" s="29" t="s">
        <v>360</v>
      </c>
      <c r="B110" s="63" t="s">
        <v>296</v>
      </c>
      <c r="C110" s="43">
        <v>1</v>
      </c>
      <c r="D110" s="65"/>
      <c r="E110" s="31" t="s">
        <v>278</v>
      </c>
      <c r="F110" s="63" t="s">
        <v>279</v>
      </c>
      <c r="G110" s="64"/>
    </row>
    <row r="111" spans="1:7" ht="14.25">
      <c r="A111" s="29" t="s">
        <v>360</v>
      </c>
      <c r="B111" s="63" t="s">
        <v>325</v>
      </c>
      <c r="C111" s="43">
        <v>1</v>
      </c>
      <c r="D111" s="65">
        <v>4</v>
      </c>
      <c r="E111" s="43">
        <v>1</v>
      </c>
      <c r="F111" s="63" t="s">
        <v>279</v>
      </c>
      <c r="G111" s="64"/>
    </row>
    <row r="112" spans="1:7" ht="14.25">
      <c r="A112" s="29" t="s">
        <v>361</v>
      </c>
      <c r="B112" s="63" t="s">
        <v>273</v>
      </c>
      <c r="C112" s="43">
        <v>1</v>
      </c>
      <c r="D112" s="65">
        <v>1</v>
      </c>
      <c r="E112" s="31" t="s">
        <v>274</v>
      </c>
      <c r="F112" s="63" t="s">
        <v>275</v>
      </c>
      <c r="G112" s="64"/>
    </row>
    <row r="113" spans="1:7" ht="14.25">
      <c r="A113" s="29" t="s">
        <v>361</v>
      </c>
      <c r="B113" s="63" t="s">
        <v>296</v>
      </c>
      <c r="C113" s="43">
        <v>1</v>
      </c>
      <c r="D113" s="65"/>
      <c r="E113" s="31" t="s">
        <v>278</v>
      </c>
      <c r="F113" s="63" t="s">
        <v>279</v>
      </c>
      <c r="G113" s="64"/>
    </row>
    <row r="114" spans="1:7" ht="14.25">
      <c r="A114" s="29" t="s">
        <v>362</v>
      </c>
      <c r="B114" s="63" t="s">
        <v>302</v>
      </c>
      <c r="C114" s="43">
        <v>1</v>
      </c>
      <c r="D114" s="65">
        <v>1</v>
      </c>
      <c r="E114" s="31" t="s">
        <v>274</v>
      </c>
      <c r="F114" s="63" t="s">
        <v>275</v>
      </c>
      <c r="G114" s="64"/>
    </row>
    <row r="115" spans="1:7" ht="14.25">
      <c r="A115" s="29" t="s">
        <v>362</v>
      </c>
      <c r="B115" s="63" t="s">
        <v>304</v>
      </c>
      <c r="C115" s="43">
        <v>1</v>
      </c>
      <c r="D115" s="65">
        <v>7</v>
      </c>
      <c r="E115" s="43">
        <v>1</v>
      </c>
      <c r="F115" s="63" t="s">
        <v>279</v>
      </c>
      <c r="G115" s="64"/>
    </row>
    <row r="116" spans="1:7" ht="14.25">
      <c r="A116" s="29" t="s">
        <v>363</v>
      </c>
      <c r="B116" s="63" t="s">
        <v>364</v>
      </c>
      <c r="C116" s="43">
        <v>1</v>
      </c>
      <c r="D116" s="65">
        <v>1</v>
      </c>
      <c r="E116" s="31" t="s">
        <v>274</v>
      </c>
      <c r="F116" s="63" t="s">
        <v>275</v>
      </c>
      <c r="G116" s="64"/>
    </row>
    <row r="117" spans="1:7" ht="14.25">
      <c r="A117" s="29" t="s">
        <v>365</v>
      </c>
      <c r="B117" s="63" t="s">
        <v>364</v>
      </c>
      <c r="C117" s="43">
        <v>1</v>
      </c>
      <c r="D117" s="65">
        <v>1</v>
      </c>
      <c r="E117" s="31" t="s">
        <v>274</v>
      </c>
      <c r="F117" s="63" t="s">
        <v>275</v>
      </c>
      <c r="G117" s="64"/>
    </row>
    <row r="118" spans="1:7" ht="14.25">
      <c r="A118" s="29" t="s">
        <v>366</v>
      </c>
      <c r="B118" s="63" t="s">
        <v>367</v>
      </c>
      <c r="C118" s="43">
        <v>1</v>
      </c>
      <c r="D118" s="65">
        <v>1</v>
      </c>
      <c r="E118" s="43">
        <v>1</v>
      </c>
      <c r="F118" s="63" t="s">
        <v>275</v>
      </c>
      <c r="G118" s="64"/>
    </row>
    <row r="119" spans="1:7" ht="14.25">
      <c r="A119" s="29" t="s">
        <v>368</v>
      </c>
      <c r="B119" s="63" t="s">
        <v>276</v>
      </c>
      <c r="C119" s="43">
        <v>9</v>
      </c>
      <c r="D119" s="65">
        <v>3</v>
      </c>
      <c r="E119" s="43">
        <v>3</v>
      </c>
      <c r="F119" s="63" t="s">
        <v>275</v>
      </c>
      <c r="G119" s="64"/>
    </row>
    <row r="120" spans="1:7" ht="14.25">
      <c r="A120" s="29" t="s">
        <v>369</v>
      </c>
      <c r="B120" s="63" t="s">
        <v>276</v>
      </c>
      <c r="C120" s="43">
        <v>7</v>
      </c>
      <c r="D120" s="65">
        <v>3</v>
      </c>
      <c r="E120" s="43">
        <v>3</v>
      </c>
      <c r="F120" s="63" t="s">
        <v>275</v>
      </c>
      <c r="G120" s="64"/>
    </row>
    <row r="121" spans="1:7" ht="14.25">
      <c r="A121" s="29" t="s">
        <v>368</v>
      </c>
      <c r="B121" s="63" t="s">
        <v>370</v>
      </c>
      <c r="C121" s="43">
        <v>9</v>
      </c>
      <c r="D121" s="65">
        <v>4</v>
      </c>
      <c r="E121" s="43">
        <v>4</v>
      </c>
      <c r="F121" s="63" t="s">
        <v>275</v>
      </c>
      <c r="G121" s="64"/>
    </row>
    <row r="122" spans="1:7" ht="14.25">
      <c r="A122" s="29" t="s">
        <v>369</v>
      </c>
      <c r="B122" s="63" t="s">
        <v>370</v>
      </c>
      <c r="C122" s="43">
        <v>7</v>
      </c>
      <c r="D122" s="65">
        <v>3</v>
      </c>
      <c r="E122" s="43">
        <v>3</v>
      </c>
      <c r="F122" s="63" t="s">
        <v>275</v>
      </c>
      <c r="G122" s="64"/>
    </row>
    <row r="123" spans="1:7" ht="14.25">
      <c r="A123" s="29" t="s">
        <v>371</v>
      </c>
      <c r="B123" s="63" t="s">
        <v>372</v>
      </c>
      <c r="C123" s="43">
        <v>1</v>
      </c>
      <c r="D123" s="65">
        <v>7</v>
      </c>
      <c r="E123" s="43">
        <v>1</v>
      </c>
      <c r="F123" s="63" t="s">
        <v>279</v>
      </c>
      <c r="G123" s="64"/>
    </row>
    <row r="124" spans="1:7" ht="14.25">
      <c r="A124" s="29" t="s">
        <v>366</v>
      </c>
      <c r="B124" s="63" t="s">
        <v>373</v>
      </c>
      <c r="C124" s="43">
        <v>1</v>
      </c>
      <c r="D124" s="65">
        <v>7</v>
      </c>
      <c r="E124" s="43">
        <v>1</v>
      </c>
      <c r="F124" s="63" t="s">
        <v>279</v>
      </c>
      <c r="G124" s="64"/>
    </row>
    <row r="125" spans="1:7" ht="14.25">
      <c r="A125" s="29" t="s">
        <v>368</v>
      </c>
      <c r="B125" s="63" t="s">
        <v>291</v>
      </c>
      <c r="C125" s="43">
        <v>10</v>
      </c>
      <c r="D125" s="65">
        <v>7</v>
      </c>
      <c r="E125" s="43">
        <v>5</v>
      </c>
      <c r="F125" s="63" t="s">
        <v>279</v>
      </c>
      <c r="G125" s="64"/>
    </row>
    <row r="126" spans="1:7" ht="14.25">
      <c r="A126" s="29" t="s">
        <v>369</v>
      </c>
      <c r="B126" s="63" t="s">
        <v>291</v>
      </c>
      <c r="C126" s="43">
        <v>9</v>
      </c>
      <c r="D126" s="65">
        <v>7</v>
      </c>
      <c r="E126" s="43">
        <v>6</v>
      </c>
      <c r="F126" s="63" t="s">
        <v>279</v>
      </c>
      <c r="G126" s="64"/>
    </row>
    <row r="127" spans="1:7" ht="14.25">
      <c r="A127" s="29" t="s">
        <v>368</v>
      </c>
      <c r="B127" s="63" t="s">
        <v>374</v>
      </c>
      <c r="C127" s="43">
        <v>9</v>
      </c>
      <c r="D127" s="65">
        <v>8</v>
      </c>
      <c r="E127" s="43">
        <v>6</v>
      </c>
      <c r="F127" s="63" t="s">
        <v>279</v>
      </c>
      <c r="G127" s="64"/>
    </row>
    <row r="128" spans="1:7" ht="14.25">
      <c r="A128" s="29" t="s">
        <v>369</v>
      </c>
      <c r="B128" s="63" t="s">
        <v>374</v>
      </c>
      <c r="C128" s="43">
        <v>8</v>
      </c>
      <c r="D128" s="65">
        <v>7</v>
      </c>
      <c r="E128" s="43">
        <v>5</v>
      </c>
      <c r="F128" s="63" t="s">
        <v>279</v>
      </c>
      <c r="G128" s="64"/>
    </row>
    <row r="129" spans="1:7" ht="14.25">
      <c r="A129" s="29" t="s">
        <v>375</v>
      </c>
      <c r="B129" s="63" t="s">
        <v>376</v>
      </c>
      <c r="C129" s="43">
        <v>6</v>
      </c>
      <c r="D129" s="65">
        <v>3</v>
      </c>
      <c r="E129" s="43">
        <v>2</v>
      </c>
      <c r="F129" s="63" t="s">
        <v>275</v>
      </c>
      <c r="G129" s="64"/>
    </row>
    <row r="130" spans="1:7" ht="14.25">
      <c r="A130" s="29" t="s">
        <v>375</v>
      </c>
      <c r="B130" s="63" t="s">
        <v>377</v>
      </c>
      <c r="C130" s="43">
        <v>7</v>
      </c>
      <c r="D130" s="65">
        <v>3</v>
      </c>
      <c r="E130" s="43">
        <v>3</v>
      </c>
      <c r="F130" s="63" t="s">
        <v>275</v>
      </c>
      <c r="G130" s="64"/>
    </row>
    <row r="131" spans="1:7" ht="14.25">
      <c r="A131" s="29" t="s">
        <v>375</v>
      </c>
      <c r="B131" s="63" t="s">
        <v>378</v>
      </c>
      <c r="C131" s="43">
        <v>8</v>
      </c>
      <c r="D131" s="65">
        <v>7.5</v>
      </c>
      <c r="E131" s="43">
        <v>6</v>
      </c>
      <c r="F131" s="63" t="s">
        <v>279</v>
      </c>
      <c r="G131" s="64"/>
    </row>
    <row r="132" spans="1:7" ht="14.25">
      <c r="A132" s="29" t="s">
        <v>379</v>
      </c>
      <c r="B132" s="63" t="s">
        <v>324</v>
      </c>
      <c r="C132" s="43">
        <v>1</v>
      </c>
      <c r="D132" s="65">
        <v>1</v>
      </c>
      <c r="E132" s="31" t="s">
        <v>274</v>
      </c>
      <c r="F132" s="63" t="s">
        <v>275</v>
      </c>
      <c r="G132" s="64"/>
    </row>
    <row r="133" spans="1:7" ht="14.25">
      <c r="A133" s="29" t="s">
        <v>379</v>
      </c>
      <c r="B133" s="63" t="s">
        <v>291</v>
      </c>
      <c r="C133" s="43">
        <v>1</v>
      </c>
      <c r="D133" s="65"/>
      <c r="E133" s="31" t="s">
        <v>278</v>
      </c>
      <c r="F133" s="63" t="s">
        <v>279</v>
      </c>
      <c r="G133" s="64"/>
    </row>
    <row r="134" spans="1:7" ht="14.25">
      <c r="A134" s="29" t="s">
        <v>379</v>
      </c>
      <c r="B134" s="63" t="s">
        <v>325</v>
      </c>
      <c r="C134" s="43">
        <v>5</v>
      </c>
      <c r="D134" s="65">
        <v>7</v>
      </c>
      <c r="E134" s="43">
        <v>2</v>
      </c>
      <c r="F134" s="63" t="s">
        <v>279</v>
      </c>
      <c r="G134" s="64"/>
    </row>
    <row r="135" spans="1:7" ht="14.25">
      <c r="A135" s="29" t="s">
        <v>380</v>
      </c>
      <c r="B135" s="63" t="s">
        <v>324</v>
      </c>
      <c r="C135" s="43">
        <v>2</v>
      </c>
      <c r="D135" s="65">
        <v>2</v>
      </c>
      <c r="E135" s="31" t="s">
        <v>274</v>
      </c>
      <c r="F135" s="63" t="s">
        <v>275</v>
      </c>
      <c r="G135" s="64"/>
    </row>
    <row r="136" spans="1:7" ht="14.25">
      <c r="A136" s="29" t="s">
        <v>381</v>
      </c>
      <c r="B136" s="63" t="s">
        <v>291</v>
      </c>
      <c r="C136" s="43">
        <v>5</v>
      </c>
      <c r="D136" s="65">
        <v>9</v>
      </c>
      <c r="E136" s="43">
        <v>1.5</v>
      </c>
      <c r="F136" s="63" t="s">
        <v>279</v>
      </c>
      <c r="G136" s="64"/>
    </row>
    <row r="137" spans="1:7" ht="14.25">
      <c r="A137" s="29" t="s">
        <v>382</v>
      </c>
      <c r="B137" s="63" t="s">
        <v>291</v>
      </c>
      <c r="C137" s="43">
        <v>4</v>
      </c>
      <c r="D137" s="65">
        <v>9</v>
      </c>
      <c r="E137" s="43">
        <v>1.5</v>
      </c>
      <c r="F137" s="63" t="s">
        <v>279</v>
      </c>
      <c r="G137" s="64"/>
    </row>
    <row r="138" spans="1:7" ht="14.25">
      <c r="A138" s="29" t="s">
        <v>381</v>
      </c>
      <c r="B138" s="63" t="s">
        <v>325</v>
      </c>
      <c r="C138" s="43">
        <v>8</v>
      </c>
      <c r="D138" s="65">
        <v>8</v>
      </c>
      <c r="E138" s="43">
        <v>10</v>
      </c>
      <c r="F138" s="63" t="s">
        <v>279</v>
      </c>
      <c r="G138" s="64"/>
    </row>
    <row r="139" spans="1:7" ht="14.25">
      <c r="A139" s="29" t="s">
        <v>382</v>
      </c>
      <c r="B139" s="63" t="s">
        <v>325</v>
      </c>
      <c r="C139" s="43">
        <v>8</v>
      </c>
      <c r="D139" s="65">
        <v>8</v>
      </c>
      <c r="E139" s="43">
        <v>7</v>
      </c>
      <c r="F139" s="63" t="s">
        <v>279</v>
      </c>
      <c r="G139" s="64"/>
    </row>
    <row r="140" spans="1:7" ht="14.25">
      <c r="A140" s="29" t="s">
        <v>383</v>
      </c>
      <c r="B140" s="63" t="s">
        <v>273</v>
      </c>
      <c r="C140" s="43">
        <v>6</v>
      </c>
      <c r="D140" s="65">
        <v>4</v>
      </c>
      <c r="E140" s="43">
        <v>3</v>
      </c>
      <c r="F140" s="63" t="s">
        <v>275</v>
      </c>
      <c r="G140" s="64"/>
    </row>
    <row r="141" spans="1:7" ht="14.25">
      <c r="A141" s="29" t="s">
        <v>384</v>
      </c>
      <c r="B141" s="63" t="s">
        <v>273</v>
      </c>
      <c r="C141" s="43">
        <v>7</v>
      </c>
      <c r="D141" s="65">
        <v>4</v>
      </c>
      <c r="E141" s="43">
        <v>3</v>
      </c>
      <c r="F141" s="63" t="s">
        <v>275</v>
      </c>
      <c r="G141" s="64"/>
    </row>
    <row r="142" spans="1:7" ht="14.25">
      <c r="A142" s="29" t="s">
        <v>383</v>
      </c>
      <c r="B142" s="63" t="s">
        <v>296</v>
      </c>
      <c r="C142" s="43">
        <v>7</v>
      </c>
      <c r="D142" s="65">
        <v>7</v>
      </c>
      <c r="E142" s="43">
        <v>3</v>
      </c>
      <c r="F142" s="63" t="s">
        <v>279</v>
      </c>
      <c r="G142" s="64"/>
    </row>
    <row r="143" spans="1:7" ht="14.25">
      <c r="A143" s="29" t="s">
        <v>384</v>
      </c>
      <c r="B143" s="63" t="s">
        <v>296</v>
      </c>
      <c r="C143" s="43">
        <v>8</v>
      </c>
      <c r="D143" s="65">
        <v>7</v>
      </c>
      <c r="E143" s="43">
        <v>3</v>
      </c>
      <c r="F143" s="63" t="s">
        <v>279</v>
      </c>
      <c r="G143" s="64"/>
    </row>
    <row r="144" spans="1:7" ht="14.25">
      <c r="A144" s="29" t="s">
        <v>110</v>
      </c>
      <c r="B144" s="63" t="s">
        <v>587</v>
      </c>
      <c r="C144" s="43">
        <v>1</v>
      </c>
      <c r="D144" s="65">
        <v>2</v>
      </c>
      <c r="E144" s="43">
        <v>1</v>
      </c>
      <c r="F144" s="63" t="s">
        <v>275</v>
      </c>
      <c r="G144" s="64" t="s">
        <v>794</v>
      </c>
    </row>
    <row r="145" spans="1:7" ht="14.25">
      <c r="A145" s="29" t="s">
        <v>795</v>
      </c>
      <c r="B145" s="63" t="s">
        <v>587</v>
      </c>
      <c r="C145" s="43">
        <v>1</v>
      </c>
      <c r="D145" s="65">
        <v>2</v>
      </c>
      <c r="E145" s="43">
        <v>1</v>
      </c>
      <c r="F145" s="63" t="s">
        <v>275</v>
      </c>
      <c r="G145" s="64" t="s">
        <v>796</v>
      </c>
    </row>
    <row r="146" spans="1:7" ht="14.25">
      <c r="A146" s="29" t="s">
        <v>385</v>
      </c>
      <c r="B146" s="63" t="s">
        <v>302</v>
      </c>
      <c r="C146" s="43">
        <v>1</v>
      </c>
      <c r="D146" s="65">
        <v>1</v>
      </c>
      <c r="E146" s="31" t="s">
        <v>274</v>
      </c>
      <c r="F146" s="63" t="s">
        <v>275</v>
      </c>
      <c r="G146" s="64"/>
    </row>
    <row r="147" spans="1:7" ht="14.25">
      <c r="A147" s="29" t="s">
        <v>385</v>
      </c>
      <c r="B147" s="63" t="s">
        <v>304</v>
      </c>
      <c r="C147" s="43">
        <v>1</v>
      </c>
      <c r="D147" s="65"/>
      <c r="E147" s="31" t="s">
        <v>278</v>
      </c>
      <c r="F147" s="63" t="s">
        <v>279</v>
      </c>
      <c r="G147" s="64"/>
    </row>
    <row r="148" spans="1:7" ht="14.25">
      <c r="A148" s="29" t="s">
        <v>386</v>
      </c>
      <c r="B148" s="63"/>
      <c r="C148" s="43">
        <v>1</v>
      </c>
      <c r="D148" s="65"/>
      <c r="E148" s="31" t="s">
        <v>274</v>
      </c>
      <c r="F148" s="63" t="s">
        <v>275</v>
      </c>
      <c r="G148" s="64"/>
    </row>
    <row r="149" spans="1:7" ht="14.25">
      <c r="A149" s="29" t="s">
        <v>387</v>
      </c>
      <c r="B149" s="63"/>
      <c r="C149" s="43">
        <v>1</v>
      </c>
      <c r="D149" s="65">
        <v>1</v>
      </c>
      <c r="E149" s="31" t="s">
        <v>274</v>
      </c>
      <c r="F149" s="63" t="s">
        <v>275</v>
      </c>
      <c r="G149" s="64"/>
    </row>
    <row r="150" spans="1:7" ht="14.25">
      <c r="A150" s="29" t="s">
        <v>388</v>
      </c>
      <c r="B150" s="63"/>
      <c r="C150" s="43">
        <v>1</v>
      </c>
      <c r="D150" s="65"/>
      <c r="E150" s="31" t="s">
        <v>274</v>
      </c>
      <c r="F150" s="63" t="s">
        <v>275</v>
      </c>
      <c r="G150" s="64"/>
    </row>
    <row r="151" spans="1:7" ht="14.25">
      <c r="A151" s="29" t="s">
        <v>389</v>
      </c>
      <c r="B151" s="63"/>
      <c r="C151" s="43">
        <v>2</v>
      </c>
      <c r="D151" s="65"/>
      <c r="E151" s="31" t="s">
        <v>797</v>
      </c>
      <c r="F151" s="63" t="s">
        <v>275</v>
      </c>
      <c r="G151" s="64"/>
    </row>
    <row r="152" spans="1:7" ht="14.25">
      <c r="A152" s="29"/>
      <c r="B152" s="63"/>
      <c r="C152" s="43"/>
      <c r="D152" s="65"/>
      <c r="E152" s="43"/>
      <c r="F152" s="63"/>
      <c r="G152" s="64"/>
    </row>
    <row r="153" spans="1:7" ht="15">
      <c r="A153" s="60" t="s">
        <v>390</v>
      </c>
      <c r="B153" s="60"/>
      <c r="C153" s="43"/>
      <c r="D153" s="65"/>
      <c r="E153" s="43"/>
      <c r="F153" s="63"/>
      <c r="G153" s="64"/>
    </row>
    <row r="154" spans="1:7" ht="14.25">
      <c r="A154" s="29" t="s">
        <v>391</v>
      </c>
      <c r="B154" s="63" t="s">
        <v>392</v>
      </c>
      <c r="C154" s="43">
        <v>1</v>
      </c>
      <c r="D154" s="65"/>
      <c r="E154" s="43">
        <v>2</v>
      </c>
      <c r="F154" s="63" t="s">
        <v>275</v>
      </c>
      <c r="G154" s="64"/>
    </row>
    <row r="155" spans="1:7" ht="14.25">
      <c r="A155" s="29" t="s">
        <v>391</v>
      </c>
      <c r="B155" s="63" t="s">
        <v>393</v>
      </c>
      <c r="C155" s="43" t="s">
        <v>394</v>
      </c>
      <c r="D155" s="65" t="s">
        <v>395</v>
      </c>
      <c r="E155" s="43"/>
      <c r="F155" s="63"/>
      <c r="G155" s="73" t="s">
        <v>396</v>
      </c>
    </row>
    <row r="156" spans="1:7" ht="14.25">
      <c r="A156" s="29" t="s">
        <v>391</v>
      </c>
      <c r="B156" s="63" t="s">
        <v>302</v>
      </c>
      <c r="C156" s="43">
        <v>1</v>
      </c>
      <c r="D156" s="65"/>
      <c r="E156" s="43">
        <v>2</v>
      </c>
      <c r="F156" s="63" t="s">
        <v>275</v>
      </c>
      <c r="G156" s="64"/>
    </row>
    <row r="157" spans="1:7" ht="14.25">
      <c r="A157" s="29" t="s">
        <v>391</v>
      </c>
      <c r="B157" s="63" t="s">
        <v>397</v>
      </c>
      <c r="C157" s="43">
        <v>1</v>
      </c>
      <c r="D157" s="65"/>
      <c r="E157" s="43">
        <v>2</v>
      </c>
      <c r="F157" s="63" t="s">
        <v>279</v>
      </c>
      <c r="G157" s="64"/>
    </row>
    <row r="158" spans="1:7" ht="14.25">
      <c r="A158" s="29" t="s">
        <v>391</v>
      </c>
      <c r="B158" s="63" t="s">
        <v>398</v>
      </c>
      <c r="C158" s="43" t="s">
        <v>399</v>
      </c>
      <c r="D158" s="65" t="s">
        <v>400</v>
      </c>
      <c r="E158" s="43"/>
      <c r="F158" s="63"/>
      <c r="G158" s="73" t="s">
        <v>396</v>
      </c>
    </row>
    <row r="159" spans="1:7" ht="28.5">
      <c r="A159" s="29" t="s">
        <v>401</v>
      </c>
      <c r="B159" s="63" t="s">
        <v>392</v>
      </c>
      <c r="C159" s="43">
        <v>1</v>
      </c>
      <c r="D159" s="65"/>
      <c r="E159" s="31" t="s">
        <v>402</v>
      </c>
      <c r="F159" s="63" t="s">
        <v>275</v>
      </c>
      <c r="G159" s="64" t="s">
        <v>686</v>
      </c>
    </row>
    <row r="160" spans="1:7" ht="28.5">
      <c r="A160" s="29" t="s">
        <v>687</v>
      </c>
      <c r="B160" s="63" t="s">
        <v>405</v>
      </c>
      <c r="C160" s="43">
        <v>2</v>
      </c>
      <c r="D160" s="65"/>
      <c r="E160" s="31" t="s">
        <v>798</v>
      </c>
      <c r="F160" s="63" t="s">
        <v>275</v>
      </c>
      <c r="G160" s="64" t="s">
        <v>686</v>
      </c>
    </row>
    <row r="161" spans="1:7" ht="14.25">
      <c r="A161" s="29" t="s">
        <v>406</v>
      </c>
      <c r="B161" s="63" t="s">
        <v>405</v>
      </c>
      <c r="C161" s="43">
        <v>7</v>
      </c>
      <c r="D161" s="65"/>
      <c r="E161" s="43">
        <v>3</v>
      </c>
      <c r="F161" s="63" t="s">
        <v>275</v>
      </c>
      <c r="G161" s="64"/>
    </row>
    <row r="162" spans="1:7" ht="14.25">
      <c r="A162" s="29" t="s">
        <v>408</v>
      </c>
      <c r="B162" s="63" t="s">
        <v>409</v>
      </c>
      <c r="C162" s="43">
        <v>3</v>
      </c>
      <c r="D162" s="65">
        <v>2</v>
      </c>
      <c r="E162" s="43">
        <v>2</v>
      </c>
      <c r="F162" s="63" t="s">
        <v>275</v>
      </c>
      <c r="G162" s="64"/>
    </row>
    <row r="163" spans="1:7" ht="14.25">
      <c r="A163" s="29" t="s">
        <v>408</v>
      </c>
      <c r="B163" s="63" t="s">
        <v>393</v>
      </c>
      <c r="C163" s="43" t="s">
        <v>410</v>
      </c>
      <c r="D163" s="65" t="s">
        <v>395</v>
      </c>
      <c r="E163" s="43"/>
      <c r="F163" s="63"/>
      <c r="G163" s="73" t="s">
        <v>396</v>
      </c>
    </row>
    <row r="164" spans="1:7" ht="14.25">
      <c r="A164" s="29" t="s">
        <v>408</v>
      </c>
      <c r="B164" s="63" t="s">
        <v>302</v>
      </c>
      <c r="C164" s="43">
        <v>4</v>
      </c>
      <c r="D164" s="65">
        <v>3</v>
      </c>
      <c r="E164" s="43">
        <v>3</v>
      </c>
      <c r="F164" s="63" t="s">
        <v>275</v>
      </c>
      <c r="G164" s="64"/>
    </row>
    <row r="165" spans="1:7" ht="14.25">
      <c r="A165" s="29" t="s">
        <v>408</v>
      </c>
      <c r="B165" s="63" t="s">
        <v>397</v>
      </c>
      <c r="C165" s="43">
        <v>5</v>
      </c>
      <c r="D165" s="65">
        <v>3</v>
      </c>
      <c r="E165" s="43">
        <v>3</v>
      </c>
      <c r="F165" s="63" t="s">
        <v>279</v>
      </c>
      <c r="G165" s="64"/>
    </row>
    <row r="166" spans="1:7" ht="14.25">
      <c r="A166" s="29" t="s">
        <v>408</v>
      </c>
      <c r="B166" s="63" t="s">
        <v>398</v>
      </c>
      <c r="C166" s="43" t="s">
        <v>410</v>
      </c>
      <c r="D166" s="65" t="s">
        <v>411</v>
      </c>
      <c r="E166" s="43"/>
      <c r="F166" s="63"/>
      <c r="G166" s="73" t="s">
        <v>396</v>
      </c>
    </row>
    <row r="167" spans="1:7" ht="14.25">
      <c r="A167" s="29" t="s">
        <v>412</v>
      </c>
      <c r="B167" s="63"/>
      <c r="C167" s="43">
        <v>2</v>
      </c>
      <c r="D167" s="65">
        <v>3</v>
      </c>
      <c r="E167" s="43">
        <v>3</v>
      </c>
      <c r="F167" s="63" t="s">
        <v>275</v>
      </c>
      <c r="G167" s="64"/>
    </row>
    <row r="168" spans="1:7" ht="14.25">
      <c r="A168" s="29" t="s">
        <v>412</v>
      </c>
      <c r="B168" s="63" t="s">
        <v>303</v>
      </c>
      <c r="C168" s="43">
        <v>2</v>
      </c>
      <c r="D168" s="65">
        <v>3</v>
      </c>
      <c r="E168" s="43">
        <v>3</v>
      </c>
      <c r="F168" s="63" t="s">
        <v>275</v>
      </c>
      <c r="G168" s="64"/>
    </row>
    <row r="169" spans="1:7" ht="14.25">
      <c r="A169" s="29" t="s">
        <v>413</v>
      </c>
      <c r="B169" s="63"/>
      <c r="C169" s="43" t="s">
        <v>414</v>
      </c>
      <c r="D169" s="65" t="s">
        <v>415</v>
      </c>
      <c r="E169" s="43"/>
      <c r="F169" s="63"/>
      <c r="G169" s="73" t="s">
        <v>396</v>
      </c>
    </row>
    <row r="170" spans="1:7" ht="14.25">
      <c r="A170" s="29" t="s">
        <v>413</v>
      </c>
      <c r="B170" s="63" t="s">
        <v>303</v>
      </c>
      <c r="C170" s="43" t="s">
        <v>416</v>
      </c>
      <c r="D170" s="65" t="s">
        <v>415</v>
      </c>
      <c r="E170" s="43"/>
      <c r="F170" s="63"/>
      <c r="G170" s="73" t="s">
        <v>396</v>
      </c>
    </row>
    <row r="171" spans="1:7" ht="14.25">
      <c r="A171" s="29" t="s">
        <v>417</v>
      </c>
      <c r="B171" s="63"/>
      <c r="C171" s="43">
        <v>32</v>
      </c>
      <c r="D171" s="65">
        <v>81</v>
      </c>
      <c r="E171" s="43"/>
      <c r="F171" s="63"/>
      <c r="G171" s="64" t="s">
        <v>418</v>
      </c>
    </row>
    <row r="172" spans="1:7" ht="14.25">
      <c r="A172" s="29" t="s">
        <v>419</v>
      </c>
      <c r="B172" s="63" t="s">
        <v>303</v>
      </c>
      <c r="C172" s="43">
        <v>33</v>
      </c>
      <c r="D172" s="65">
        <v>42</v>
      </c>
      <c r="E172" s="43"/>
      <c r="F172" s="63"/>
      <c r="G172" s="64" t="s">
        <v>418</v>
      </c>
    </row>
    <row r="173" spans="1:7" ht="28.5">
      <c r="A173" s="29" t="s">
        <v>420</v>
      </c>
      <c r="B173" s="63" t="s">
        <v>304</v>
      </c>
      <c r="C173" s="43">
        <v>6</v>
      </c>
      <c r="D173" s="65"/>
      <c r="E173" s="43">
        <v>2</v>
      </c>
      <c r="F173" s="63"/>
      <c r="G173" s="64" t="s">
        <v>421</v>
      </c>
    </row>
    <row r="174" spans="1:7" ht="28.5">
      <c r="A174" s="29" t="s">
        <v>422</v>
      </c>
      <c r="B174" s="63"/>
      <c r="C174" s="43">
        <v>2</v>
      </c>
      <c r="D174" s="65"/>
      <c r="E174" s="43">
        <v>2</v>
      </c>
      <c r="F174" s="63"/>
      <c r="G174" s="64" t="s">
        <v>421</v>
      </c>
    </row>
    <row r="175" spans="1:7" ht="14.25">
      <c r="A175" s="29"/>
      <c r="B175" s="63"/>
      <c r="C175" s="43"/>
      <c r="D175" s="65"/>
      <c r="E175" s="43"/>
      <c r="F175" s="63"/>
      <c r="G175" s="64"/>
    </row>
    <row r="176" spans="1:7" ht="15">
      <c r="A176" s="41" t="s">
        <v>423</v>
      </c>
      <c r="B176" s="63"/>
      <c r="C176" s="43"/>
      <c r="D176" s="65"/>
      <c r="E176" s="43"/>
      <c r="F176" s="63"/>
      <c r="G176" s="64"/>
    </row>
    <row r="177" spans="1:7" ht="14.25">
      <c r="A177" s="29" t="s">
        <v>424</v>
      </c>
      <c r="B177" s="63"/>
      <c r="C177" s="43">
        <v>4</v>
      </c>
      <c r="D177" s="65">
        <v>2</v>
      </c>
      <c r="E177" s="43">
        <v>2</v>
      </c>
      <c r="F177" s="63"/>
      <c r="G177" s="64"/>
    </row>
    <row r="178" spans="1:7" ht="28.5">
      <c r="A178" s="29" t="s">
        <v>425</v>
      </c>
      <c r="B178" s="63"/>
      <c r="C178" s="43">
        <v>5</v>
      </c>
      <c r="D178" s="65">
        <v>2</v>
      </c>
      <c r="E178" s="43">
        <v>2</v>
      </c>
      <c r="F178" s="63"/>
      <c r="G178" s="64" t="s">
        <v>688</v>
      </c>
    </row>
    <row r="179" spans="1:7" ht="14.25">
      <c r="A179" s="29" t="s">
        <v>427</v>
      </c>
      <c r="B179" s="63"/>
      <c r="C179" s="43">
        <v>4</v>
      </c>
      <c r="D179" s="65">
        <v>2</v>
      </c>
      <c r="E179" s="43">
        <v>2</v>
      </c>
      <c r="F179" s="63"/>
      <c r="G179" s="64"/>
    </row>
    <row r="180" spans="1:7" ht="28.5">
      <c r="A180" s="29" t="s">
        <v>428</v>
      </c>
      <c r="B180" s="63"/>
      <c r="C180" s="43">
        <v>2</v>
      </c>
      <c r="D180" s="65">
        <v>1</v>
      </c>
      <c r="E180" s="43">
        <v>1</v>
      </c>
      <c r="F180" s="63"/>
      <c r="G180" s="64" t="s">
        <v>688</v>
      </c>
    </row>
    <row r="181" spans="1:7" ht="14.25">
      <c r="A181" s="29" t="s">
        <v>429</v>
      </c>
      <c r="B181" s="63"/>
      <c r="C181" s="43">
        <v>7</v>
      </c>
      <c r="D181" s="65">
        <v>3</v>
      </c>
      <c r="E181" s="43">
        <v>3</v>
      </c>
      <c r="F181" s="63"/>
      <c r="G181" s="64"/>
    </row>
    <row r="182" spans="1:7" ht="28.5">
      <c r="A182" s="29" t="s">
        <v>430</v>
      </c>
      <c r="B182" s="63"/>
      <c r="C182" s="43">
        <v>3</v>
      </c>
      <c r="D182" s="65">
        <v>1</v>
      </c>
      <c r="E182" s="43">
        <v>1</v>
      </c>
      <c r="F182" s="63"/>
      <c r="G182" s="64" t="s">
        <v>688</v>
      </c>
    </row>
    <row r="183" spans="1:7" ht="14.25">
      <c r="A183" s="29" t="s">
        <v>432</v>
      </c>
      <c r="B183" s="63"/>
      <c r="C183" s="43">
        <v>5</v>
      </c>
      <c r="D183" s="65">
        <v>2</v>
      </c>
      <c r="E183" s="43">
        <v>2</v>
      </c>
      <c r="F183" s="63"/>
      <c r="G183" s="64"/>
    </row>
    <row r="184" spans="1:7" ht="28.5">
      <c r="A184" s="29" t="s">
        <v>433</v>
      </c>
      <c r="B184" s="63"/>
      <c r="C184" s="43">
        <v>5</v>
      </c>
      <c r="D184" s="65">
        <v>2</v>
      </c>
      <c r="E184" s="43">
        <v>2</v>
      </c>
      <c r="F184" s="63"/>
      <c r="G184" s="64" t="s">
        <v>688</v>
      </c>
    </row>
    <row r="185" spans="1:7" ht="14.25">
      <c r="A185" s="29" t="s">
        <v>434</v>
      </c>
      <c r="B185" s="63"/>
      <c r="C185" s="43">
        <v>7</v>
      </c>
      <c r="D185" s="65">
        <v>3</v>
      </c>
      <c r="E185" s="43">
        <v>3</v>
      </c>
      <c r="F185" s="63"/>
      <c r="G185" s="64"/>
    </row>
    <row r="186" spans="1:7" ht="28.5">
      <c r="A186" s="29" t="s">
        <v>435</v>
      </c>
      <c r="B186" s="63"/>
      <c r="C186" s="43">
        <v>3</v>
      </c>
      <c r="D186" s="65">
        <v>1</v>
      </c>
      <c r="E186" s="43">
        <v>1</v>
      </c>
      <c r="F186" s="63"/>
      <c r="G186" s="64" t="s">
        <v>688</v>
      </c>
    </row>
    <row r="187" spans="1:7" ht="14.25">
      <c r="A187" s="29"/>
      <c r="B187" s="63"/>
      <c r="C187" s="43"/>
      <c r="D187" s="65"/>
      <c r="E187" s="43"/>
      <c r="F187" s="63"/>
      <c r="G187" s="64"/>
    </row>
    <row r="188" spans="1:7" ht="15">
      <c r="A188" s="41" t="s">
        <v>436</v>
      </c>
      <c r="B188" s="63"/>
      <c r="C188" s="43"/>
      <c r="D188" s="65"/>
      <c r="E188" s="43"/>
      <c r="F188" s="63"/>
      <c r="G188" s="64"/>
    </row>
    <row r="189" spans="1:7" ht="14.25">
      <c r="A189" s="29" t="s">
        <v>437</v>
      </c>
      <c r="B189" s="63"/>
      <c r="C189" s="43">
        <v>1</v>
      </c>
      <c r="D189" s="65">
        <v>0</v>
      </c>
      <c r="E189" s="31" t="s">
        <v>274</v>
      </c>
      <c r="F189" s="63" t="s">
        <v>275</v>
      </c>
      <c r="G189" s="64"/>
    </row>
    <row r="190" spans="1:7" ht="14.25">
      <c r="A190" s="29" t="s">
        <v>438</v>
      </c>
      <c r="B190" s="63"/>
      <c r="C190" s="43">
        <v>1</v>
      </c>
      <c r="D190" s="65">
        <v>0</v>
      </c>
      <c r="E190" s="31" t="s">
        <v>274</v>
      </c>
      <c r="F190" s="63" t="s">
        <v>275</v>
      </c>
      <c r="G190" s="64"/>
    </row>
    <row r="191" spans="1:7" ht="14.25">
      <c r="A191" s="29" t="s">
        <v>439</v>
      </c>
      <c r="B191" s="63"/>
      <c r="C191" s="43" t="s">
        <v>440</v>
      </c>
      <c r="D191" s="65">
        <v>12</v>
      </c>
      <c r="E191" s="43"/>
      <c r="F191" s="63">
        <v>12</v>
      </c>
      <c r="G191" s="64"/>
    </row>
    <row r="192" spans="1:7" ht="14.25">
      <c r="A192" s="29" t="s">
        <v>441</v>
      </c>
      <c r="B192" s="63"/>
      <c r="C192" s="43">
        <v>2</v>
      </c>
      <c r="D192" s="65"/>
      <c r="E192" s="43">
        <v>3</v>
      </c>
      <c r="F192" s="63"/>
      <c r="G192" s="64" t="s">
        <v>442</v>
      </c>
    </row>
    <row r="193" spans="1:7" ht="14.25">
      <c r="A193" s="29" t="s">
        <v>443</v>
      </c>
      <c r="B193" s="63"/>
      <c r="C193" s="31" t="s">
        <v>444</v>
      </c>
      <c r="D193" s="65"/>
      <c r="E193" s="43">
        <v>5</v>
      </c>
      <c r="F193" s="63"/>
      <c r="G193" s="64"/>
    </row>
    <row r="194" spans="1:7" ht="14.25">
      <c r="A194" s="29" t="s">
        <v>445</v>
      </c>
      <c r="B194" s="63"/>
      <c r="C194" s="43" t="s">
        <v>446</v>
      </c>
      <c r="D194" s="65"/>
      <c r="E194" s="43">
        <v>27</v>
      </c>
      <c r="F194" s="63"/>
      <c r="G194" s="64"/>
    </row>
    <row r="195" spans="1:7" ht="14.25">
      <c r="A195" s="29" t="s">
        <v>447</v>
      </c>
      <c r="B195" s="63"/>
      <c r="C195" s="43" t="s">
        <v>691</v>
      </c>
      <c r="D195" s="65" t="s">
        <v>692</v>
      </c>
      <c r="E195" s="43"/>
      <c r="F195" s="63"/>
      <c r="G195" s="64"/>
    </row>
    <row r="196" spans="1:7" ht="14.25">
      <c r="A196" s="29" t="s">
        <v>450</v>
      </c>
      <c r="B196" s="63"/>
      <c r="C196" s="43">
        <v>30</v>
      </c>
      <c r="D196" s="65"/>
      <c r="E196" s="43">
        <v>67</v>
      </c>
      <c r="F196" s="63"/>
      <c r="G196" s="64"/>
    </row>
    <row r="197" spans="1:7" ht="14.25">
      <c r="A197" s="46" t="s">
        <v>451</v>
      </c>
      <c r="B197" s="67"/>
      <c r="C197" s="47">
        <v>13</v>
      </c>
      <c r="D197" s="74"/>
      <c r="E197" s="47">
        <v>5</v>
      </c>
      <c r="F197" s="67"/>
      <c r="G197" s="68"/>
    </row>
    <row r="198" spans="1:7" ht="27.6" customHeight="1"/>
    <row r="199" spans="1:7" ht="15.75">
      <c r="A199" s="57" t="s">
        <v>452</v>
      </c>
      <c r="B199" s="57"/>
      <c r="C199" s="57"/>
      <c r="D199" s="57"/>
      <c r="E199" s="57"/>
      <c r="F199" s="57"/>
      <c r="G199" s="57"/>
    </row>
    <row r="200" spans="1:7" ht="60">
      <c r="A200" s="40" t="s">
        <v>24</v>
      </c>
      <c r="B200" s="40" t="s">
        <v>26</v>
      </c>
      <c r="C200" s="40" t="s">
        <v>269</v>
      </c>
      <c r="D200" s="70" t="s">
        <v>28</v>
      </c>
      <c r="E200" s="40" t="s">
        <v>31</v>
      </c>
      <c r="F200" s="40" t="s">
        <v>37</v>
      </c>
      <c r="G200" s="61" t="s">
        <v>270</v>
      </c>
    </row>
    <row r="201" spans="1:7" ht="15">
      <c r="A201" s="60" t="s">
        <v>271</v>
      </c>
      <c r="B201" s="60"/>
      <c r="C201" s="42"/>
      <c r="D201" s="71"/>
      <c r="E201" s="42"/>
      <c r="F201" s="42"/>
      <c r="G201" s="62"/>
    </row>
    <row r="202" spans="1:7" ht="14.25">
      <c r="A202" t="s">
        <v>453</v>
      </c>
      <c r="B202" s="43" t="s">
        <v>302</v>
      </c>
      <c r="C202" s="63">
        <v>1</v>
      </c>
      <c r="D202" s="31">
        <v>2</v>
      </c>
      <c r="E202" s="65" t="s">
        <v>278</v>
      </c>
      <c r="F202" s="43" t="s">
        <v>454</v>
      </c>
      <c r="G202" s="64"/>
    </row>
    <row r="203" spans="1:7" ht="14.25">
      <c r="A203" t="s">
        <v>453</v>
      </c>
      <c r="B203" s="43" t="s">
        <v>455</v>
      </c>
      <c r="C203" s="63">
        <v>1</v>
      </c>
      <c r="D203" s="31">
        <v>4</v>
      </c>
      <c r="E203" s="65" t="s">
        <v>278</v>
      </c>
      <c r="F203" s="43" t="s">
        <v>456</v>
      </c>
      <c r="G203" s="64"/>
    </row>
    <row r="204" spans="1:7" ht="14.25">
      <c r="A204" t="s">
        <v>453</v>
      </c>
      <c r="B204" s="43" t="s">
        <v>457</v>
      </c>
      <c r="C204" s="63">
        <v>7</v>
      </c>
      <c r="D204" s="31">
        <v>13</v>
      </c>
      <c r="E204" s="63">
        <v>4</v>
      </c>
      <c r="F204" s="43"/>
      <c r="G204" s="64"/>
    </row>
    <row r="205" spans="1:7" ht="14.25">
      <c r="A205" t="s">
        <v>458</v>
      </c>
      <c r="B205" s="43" t="s">
        <v>457</v>
      </c>
      <c r="C205" s="63">
        <v>20</v>
      </c>
      <c r="D205" s="31">
        <v>94</v>
      </c>
      <c r="E205" s="63">
        <v>30</v>
      </c>
      <c r="F205" s="43"/>
      <c r="G205" s="64"/>
    </row>
    <row r="206" spans="1:7" ht="14.25">
      <c r="A206" t="s">
        <v>459</v>
      </c>
      <c r="B206" s="43" t="s">
        <v>302</v>
      </c>
      <c r="C206" s="63">
        <v>1</v>
      </c>
      <c r="D206" s="31">
        <v>2</v>
      </c>
      <c r="E206" s="65" t="s">
        <v>278</v>
      </c>
      <c r="F206" s="43" t="s">
        <v>454</v>
      </c>
      <c r="G206" s="64"/>
    </row>
    <row r="207" spans="1:7" ht="14.25">
      <c r="A207" t="s">
        <v>459</v>
      </c>
      <c r="B207" s="43" t="s">
        <v>455</v>
      </c>
      <c r="C207" s="63">
        <v>1</v>
      </c>
      <c r="D207" s="31">
        <v>2</v>
      </c>
      <c r="E207" s="63">
        <v>1</v>
      </c>
      <c r="F207" s="43" t="s">
        <v>460</v>
      </c>
      <c r="G207" s="64"/>
    </row>
    <row r="208" spans="1:7" ht="14.25">
      <c r="A208" t="s">
        <v>461</v>
      </c>
      <c r="B208" s="43" t="s">
        <v>457</v>
      </c>
      <c r="C208" s="63">
        <v>10</v>
      </c>
      <c r="D208" s="31">
        <v>8</v>
      </c>
      <c r="E208" s="63">
        <v>7</v>
      </c>
      <c r="F208" s="43"/>
      <c r="G208" s="64"/>
    </row>
    <row r="209" spans="1:7" ht="14.25">
      <c r="A209" t="s">
        <v>462</v>
      </c>
      <c r="B209" s="43" t="s">
        <v>457</v>
      </c>
      <c r="C209" s="63">
        <v>218</v>
      </c>
      <c r="D209" s="31">
        <v>167</v>
      </c>
      <c r="E209" s="63">
        <v>163</v>
      </c>
      <c r="F209" s="43"/>
      <c r="G209" s="64"/>
    </row>
    <row r="210" spans="1:7" ht="14.25">
      <c r="A210" t="s">
        <v>463</v>
      </c>
      <c r="B210" s="43" t="s">
        <v>302</v>
      </c>
      <c r="C210" s="63">
        <v>1</v>
      </c>
      <c r="D210" s="31">
        <v>0</v>
      </c>
      <c r="E210" s="65" t="s">
        <v>274</v>
      </c>
      <c r="F210" s="43"/>
      <c r="G210" s="64"/>
    </row>
    <row r="211" spans="1:7" ht="14.25">
      <c r="A211" t="s">
        <v>464</v>
      </c>
      <c r="B211" s="43" t="s">
        <v>304</v>
      </c>
      <c r="C211" s="63">
        <v>1</v>
      </c>
      <c r="D211" s="31">
        <v>6</v>
      </c>
      <c r="E211" s="63">
        <v>1</v>
      </c>
      <c r="F211" s="43" t="s">
        <v>460</v>
      </c>
      <c r="G211" s="64"/>
    </row>
    <row r="212" spans="1:7" ht="14.25">
      <c r="A212" t="s">
        <v>465</v>
      </c>
      <c r="B212" s="43" t="s">
        <v>304</v>
      </c>
      <c r="C212" s="63">
        <v>1</v>
      </c>
      <c r="D212" s="31">
        <v>4</v>
      </c>
      <c r="E212" s="63">
        <v>1</v>
      </c>
      <c r="F212" s="43" t="s">
        <v>460</v>
      </c>
      <c r="G212" s="64"/>
    </row>
    <row r="213" spans="1:7" ht="14.25">
      <c r="A213" t="s">
        <v>467</v>
      </c>
      <c r="B213" s="43"/>
      <c r="C213" s="63">
        <v>1</v>
      </c>
      <c r="D213" s="31"/>
      <c r="E213" s="63">
        <v>1</v>
      </c>
      <c r="F213" s="43" t="s">
        <v>460</v>
      </c>
      <c r="G213" s="64"/>
    </row>
    <row r="214" spans="1:7" ht="42.75">
      <c r="A214" t="s">
        <v>468</v>
      </c>
      <c r="B214" s="43" t="s">
        <v>469</v>
      </c>
      <c r="C214" s="63">
        <v>9</v>
      </c>
      <c r="D214" s="31"/>
      <c r="E214" s="63"/>
      <c r="F214" s="43" t="s">
        <v>466</v>
      </c>
      <c r="G214" s="44" t="s">
        <v>470</v>
      </c>
    </row>
    <row r="215" spans="1:7" ht="14.25">
      <c r="A215" t="s">
        <v>471</v>
      </c>
      <c r="B215" s="43" t="s">
        <v>302</v>
      </c>
      <c r="C215" s="63">
        <v>1</v>
      </c>
      <c r="D215" s="31"/>
      <c r="E215" s="65" t="s">
        <v>274</v>
      </c>
      <c r="F215" s="43" t="s">
        <v>456</v>
      </c>
      <c r="G215" s="64"/>
    </row>
    <row r="216" spans="1:7" ht="14.25">
      <c r="A216" t="s">
        <v>472</v>
      </c>
      <c r="B216" s="43"/>
      <c r="C216" s="63">
        <v>1</v>
      </c>
      <c r="D216" s="31">
        <v>0</v>
      </c>
      <c r="E216" s="65" t="s">
        <v>274</v>
      </c>
      <c r="F216" s="43" t="s">
        <v>456</v>
      </c>
      <c r="G216" s="64"/>
    </row>
    <row r="217" spans="1:7" ht="36">
      <c r="A217" t="s">
        <v>473</v>
      </c>
      <c r="B217" s="43" t="s">
        <v>474</v>
      </c>
      <c r="C217" s="63">
        <v>2</v>
      </c>
      <c r="D217" s="31"/>
      <c r="E217" s="63">
        <v>16</v>
      </c>
      <c r="F217" s="43" t="s">
        <v>476</v>
      </c>
      <c r="G217" s="72" t="s">
        <v>477</v>
      </c>
    </row>
    <row r="218" spans="1:7" ht="14.25">
      <c r="A218" t="s">
        <v>478</v>
      </c>
      <c r="B218" s="43" t="s">
        <v>474</v>
      </c>
      <c r="C218" s="63">
        <v>3</v>
      </c>
      <c r="D218" s="31"/>
      <c r="E218" s="63">
        <v>14</v>
      </c>
      <c r="F218" s="43" t="s">
        <v>476</v>
      </c>
      <c r="G218" s="64" t="s">
        <v>282</v>
      </c>
    </row>
    <row r="219" spans="1:7" ht="14.25">
      <c r="A219" t="s">
        <v>473</v>
      </c>
      <c r="B219" s="43" t="s">
        <v>355</v>
      </c>
      <c r="C219" s="63">
        <v>2</v>
      </c>
      <c r="D219" s="31"/>
      <c r="E219" s="63">
        <v>9</v>
      </c>
      <c r="F219" s="43" t="s">
        <v>476</v>
      </c>
      <c r="G219" s="64" t="s">
        <v>282</v>
      </c>
    </row>
    <row r="220" spans="1:7" ht="14.25">
      <c r="A220" t="s">
        <v>479</v>
      </c>
      <c r="B220" s="43" t="s">
        <v>355</v>
      </c>
      <c r="C220" s="63">
        <v>3</v>
      </c>
      <c r="D220" s="31"/>
      <c r="E220" s="63">
        <v>2</v>
      </c>
      <c r="F220" s="43" t="s">
        <v>476</v>
      </c>
      <c r="G220" s="64"/>
    </row>
    <row r="221" spans="1:7" ht="14.25">
      <c r="A221" t="s">
        <v>480</v>
      </c>
      <c r="B221" s="43" t="s">
        <v>355</v>
      </c>
      <c r="C221" s="63">
        <v>12</v>
      </c>
      <c r="D221" s="31"/>
      <c r="E221" s="63">
        <v>14</v>
      </c>
      <c r="F221" s="43" t="s">
        <v>476</v>
      </c>
      <c r="G221" s="64" t="s">
        <v>481</v>
      </c>
    </row>
    <row r="222" spans="1:7" ht="14.25">
      <c r="B222" s="43"/>
      <c r="C222" s="63"/>
      <c r="D222" s="31"/>
      <c r="E222" s="63"/>
      <c r="F222" s="43"/>
      <c r="G222" s="64"/>
    </row>
    <row r="223" spans="1:7" ht="15">
      <c r="A223" s="60" t="s">
        <v>322</v>
      </c>
      <c r="B223" s="60"/>
      <c r="C223" s="63"/>
      <c r="D223" s="31"/>
      <c r="E223" s="63"/>
      <c r="F223" s="43"/>
      <c r="G223" s="64"/>
    </row>
    <row r="224" spans="1:7" ht="14.25">
      <c r="A224" t="s">
        <v>482</v>
      </c>
      <c r="B224" s="43" t="s">
        <v>483</v>
      </c>
      <c r="C224" s="63">
        <v>1</v>
      </c>
      <c r="D224" s="31">
        <v>4</v>
      </c>
      <c r="E224" s="63">
        <v>1</v>
      </c>
      <c r="F224" s="43" t="s">
        <v>484</v>
      </c>
      <c r="G224" s="64"/>
    </row>
    <row r="225" spans="1:7" ht="14.25">
      <c r="A225" t="s">
        <v>485</v>
      </c>
      <c r="B225" s="43" t="s">
        <v>304</v>
      </c>
      <c r="C225" s="63">
        <v>2</v>
      </c>
      <c r="D225" s="31"/>
      <c r="E225" s="63">
        <v>4</v>
      </c>
      <c r="F225" s="43" t="s">
        <v>487</v>
      </c>
      <c r="G225" s="64"/>
    </row>
    <row r="226" spans="1:7" ht="14.25">
      <c r="A226" t="s">
        <v>488</v>
      </c>
      <c r="B226" s="43" t="s">
        <v>483</v>
      </c>
      <c r="C226" s="63">
        <v>1</v>
      </c>
      <c r="D226" s="31">
        <v>4</v>
      </c>
      <c r="E226" s="63">
        <v>1</v>
      </c>
      <c r="F226" s="43" t="s">
        <v>489</v>
      </c>
      <c r="G226" s="64"/>
    </row>
    <row r="227" spans="1:7" ht="14.25">
      <c r="A227" t="s">
        <v>490</v>
      </c>
      <c r="B227" s="43" t="s">
        <v>304</v>
      </c>
      <c r="C227" s="63">
        <v>2</v>
      </c>
      <c r="D227" s="31"/>
      <c r="E227" s="63">
        <v>4</v>
      </c>
      <c r="F227" s="43" t="s">
        <v>491</v>
      </c>
      <c r="G227" s="64"/>
    </row>
    <row r="228" spans="1:7" ht="14.25">
      <c r="A228" t="s">
        <v>492</v>
      </c>
      <c r="B228" s="43" t="s">
        <v>483</v>
      </c>
      <c r="C228" s="63">
        <v>1</v>
      </c>
      <c r="D228" s="31" t="s">
        <v>799</v>
      </c>
      <c r="E228" s="63">
        <v>24</v>
      </c>
      <c r="F228" s="43" t="s">
        <v>489</v>
      </c>
      <c r="G228" s="64"/>
    </row>
    <row r="229" spans="1:7" ht="14.25">
      <c r="A229" t="s">
        <v>496</v>
      </c>
      <c r="B229" s="43" t="s">
        <v>304</v>
      </c>
      <c r="C229" s="63">
        <v>2</v>
      </c>
      <c r="D229" s="31">
        <v>31</v>
      </c>
      <c r="E229" s="63">
        <v>24</v>
      </c>
      <c r="F229" s="43" t="s">
        <v>491</v>
      </c>
      <c r="G229" s="64"/>
    </row>
    <row r="230" spans="1:7" ht="14.25">
      <c r="A230" t="s">
        <v>499</v>
      </c>
      <c r="B230" s="43"/>
      <c r="C230" s="63">
        <v>1</v>
      </c>
      <c r="D230" s="31">
        <v>2</v>
      </c>
      <c r="E230" s="63">
        <v>2</v>
      </c>
      <c r="F230" s="43" t="s">
        <v>489</v>
      </c>
      <c r="G230" s="64"/>
    </row>
    <row r="231" spans="1:7" ht="14.25">
      <c r="A231" t="s">
        <v>500</v>
      </c>
      <c r="B231" s="43" t="s">
        <v>483</v>
      </c>
      <c r="C231" s="63">
        <v>1</v>
      </c>
      <c r="D231" s="31"/>
      <c r="E231" s="63">
        <v>1</v>
      </c>
      <c r="F231" s="43" t="s">
        <v>484</v>
      </c>
      <c r="G231" s="64"/>
    </row>
    <row r="232" spans="1:7" ht="14.25">
      <c r="A232" t="s">
        <v>501</v>
      </c>
      <c r="B232" s="43"/>
      <c r="C232" s="63">
        <v>1</v>
      </c>
      <c r="D232" s="31"/>
      <c r="E232" s="63">
        <v>1</v>
      </c>
      <c r="F232" s="43" t="s">
        <v>484</v>
      </c>
      <c r="G232" s="64"/>
    </row>
    <row r="233" spans="1:7" ht="14.25">
      <c r="A233" t="s">
        <v>502</v>
      </c>
      <c r="B233" s="43" t="s">
        <v>302</v>
      </c>
      <c r="C233" s="63">
        <v>1</v>
      </c>
      <c r="D233" s="31"/>
      <c r="E233" s="63">
        <v>1</v>
      </c>
      <c r="F233" s="43" t="s">
        <v>484</v>
      </c>
      <c r="G233" s="64"/>
    </row>
    <row r="234" spans="1:7" ht="14.25">
      <c r="A234" t="s">
        <v>503</v>
      </c>
      <c r="B234" s="43" t="s">
        <v>304</v>
      </c>
      <c r="C234" s="63">
        <v>2</v>
      </c>
      <c r="D234" s="31"/>
      <c r="E234" s="63">
        <v>1</v>
      </c>
      <c r="F234" s="43" t="s">
        <v>504</v>
      </c>
      <c r="G234" s="64"/>
    </row>
    <row r="235" spans="1:7" ht="14.25">
      <c r="A235" t="s">
        <v>505</v>
      </c>
      <c r="B235" s="43"/>
      <c r="C235" s="63">
        <v>1</v>
      </c>
      <c r="D235" s="31"/>
      <c r="E235" s="63">
        <v>1</v>
      </c>
      <c r="F235" s="43" t="s">
        <v>484</v>
      </c>
      <c r="G235" s="64"/>
    </row>
    <row r="236" spans="1:7" ht="14.25">
      <c r="A236" t="s">
        <v>506</v>
      </c>
      <c r="B236" s="43"/>
      <c r="C236" s="63">
        <v>2</v>
      </c>
      <c r="D236" s="31"/>
      <c r="E236" s="63">
        <v>1</v>
      </c>
      <c r="F236" s="43" t="s">
        <v>476</v>
      </c>
      <c r="G236" s="64"/>
    </row>
    <row r="237" spans="1:7" ht="14.25">
      <c r="A237" t="s">
        <v>507</v>
      </c>
      <c r="B237" s="43"/>
      <c r="C237" s="63">
        <v>6</v>
      </c>
      <c r="D237" s="31"/>
      <c r="E237" s="63">
        <v>37</v>
      </c>
      <c r="F237" s="43"/>
      <c r="G237" s="64"/>
    </row>
    <row r="238" spans="1:7" ht="14.25">
      <c r="A238" t="s">
        <v>508</v>
      </c>
      <c r="B238" s="43"/>
      <c r="C238" s="63">
        <v>1</v>
      </c>
      <c r="D238" s="31"/>
      <c r="E238" s="63">
        <v>7</v>
      </c>
      <c r="F238" s="43" t="s">
        <v>489</v>
      </c>
      <c r="G238" s="64"/>
    </row>
    <row r="239" spans="1:7" ht="14.25">
      <c r="A239" t="s">
        <v>510</v>
      </c>
      <c r="B239" s="43"/>
      <c r="C239" s="63">
        <v>1</v>
      </c>
      <c r="D239" s="31"/>
      <c r="E239" s="63">
        <v>7</v>
      </c>
      <c r="F239" s="43" t="s">
        <v>489</v>
      </c>
      <c r="G239" s="64"/>
    </row>
    <row r="240" spans="1:7" ht="14.25">
      <c r="B240" s="43"/>
      <c r="C240" s="63"/>
      <c r="D240" s="31"/>
      <c r="E240" s="63"/>
      <c r="F240" s="43"/>
      <c r="G240" s="64"/>
    </row>
    <row r="241" spans="1:7" ht="15">
      <c r="A241" s="48" t="s">
        <v>512</v>
      </c>
      <c r="B241" s="43"/>
      <c r="C241" s="63"/>
      <c r="D241" s="31"/>
      <c r="E241" s="63"/>
      <c r="F241" s="43"/>
      <c r="G241" s="64"/>
    </row>
    <row r="242" spans="1:7" ht="14.25">
      <c r="A242" t="s">
        <v>513</v>
      </c>
      <c r="B242" s="43"/>
      <c r="C242" s="63">
        <v>1</v>
      </c>
      <c r="D242" s="31">
        <v>35</v>
      </c>
      <c r="E242" s="63">
        <v>35</v>
      </c>
      <c r="F242" s="43" t="s">
        <v>489</v>
      </c>
      <c r="G242" s="64"/>
    </row>
    <row r="243" spans="1:7" ht="14.25">
      <c r="A243" t="s">
        <v>694</v>
      </c>
      <c r="B243" s="43"/>
      <c r="C243" s="63">
        <v>1</v>
      </c>
      <c r="D243" s="31"/>
      <c r="E243" s="63">
        <v>1</v>
      </c>
      <c r="F243" s="43" t="s">
        <v>460</v>
      </c>
      <c r="G243" s="64"/>
    </row>
    <row r="244" spans="1:7" ht="14.25">
      <c r="A244" t="s">
        <v>514</v>
      </c>
      <c r="B244" s="43"/>
      <c r="C244" s="63">
        <v>45</v>
      </c>
      <c r="D244" s="31" t="s">
        <v>800</v>
      </c>
      <c r="E244" s="63"/>
      <c r="F244" s="43"/>
      <c r="G244" s="64"/>
    </row>
    <row r="245" spans="1:7" ht="14.25">
      <c r="A245" t="s">
        <v>516</v>
      </c>
      <c r="B245" s="43"/>
      <c r="C245" s="63">
        <v>51</v>
      </c>
      <c r="D245" s="31" t="s">
        <v>801</v>
      </c>
      <c r="E245" s="63"/>
      <c r="F245" s="43"/>
      <c r="G245" s="64"/>
    </row>
    <row r="246" spans="1:7" ht="14.25">
      <c r="A246" t="s">
        <v>517</v>
      </c>
      <c r="B246" s="43"/>
      <c r="C246" s="63">
        <v>76</v>
      </c>
      <c r="D246" s="31" t="s">
        <v>802</v>
      </c>
      <c r="E246" s="63"/>
      <c r="F246" s="43"/>
      <c r="G246" s="64"/>
    </row>
    <row r="247" spans="1:7" ht="14.25">
      <c r="A247" t="s">
        <v>519</v>
      </c>
      <c r="B247" s="43"/>
      <c r="C247" s="63">
        <v>45</v>
      </c>
      <c r="D247" s="31" t="s">
        <v>803</v>
      </c>
      <c r="E247" s="63"/>
      <c r="F247" s="43"/>
      <c r="G247" s="64"/>
    </row>
    <row r="248" spans="1:7" ht="14.25">
      <c r="A248" t="s">
        <v>521</v>
      </c>
      <c r="B248" s="43"/>
      <c r="C248" s="63">
        <v>9</v>
      </c>
      <c r="D248" s="31" t="s">
        <v>804</v>
      </c>
      <c r="E248" s="63" t="s">
        <v>805</v>
      </c>
      <c r="F248" s="43"/>
      <c r="G248" s="64"/>
    </row>
    <row r="249" spans="1:7" ht="14.25">
      <c r="A249" t="s">
        <v>523</v>
      </c>
      <c r="B249" s="43"/>
      <c r="C249" s="63">
        <v>5</v>
      </c>
      <c r="D249" s="31">
        <v>9</v>
      </c>
      <c r="E249" s="63">
        <v>29</v>
      </c>
      <c r="F249" s="43"/>
      <c r="G249" s="64"/>
    </row>
    <row r="250" spans="1:7" ht="14.25">
      <c r="A250" t="s">
        <v>524</v>
      </c>
      <c r="B250" s="43"/>
      <c r="C250" s="63">
        <v>11</v>
      </c>
      <c r="D250" s="31">
        <v>9</v>
      </c>
      <c r="E250" s="63">
        <v>41</v>
      </c>
      <c r="F250" s="43"/>
      <c r="G250" s="64"/>
    </row>
    <row r="251" spans="1:7" ht="14.25">
      <c r="A251" t="s">
        <v>525</v>
      </c>
      <c r="B251" s="43"/>
      <c r="C251" s="63">
        <v>8</v>
      </c>
      <c r="D251" s="31">
        <v>65</v>
      </c>
      <c r="E251" s="63" t="s">
        <v>806</v>
      </c>
      <c r="F251" s="43"/>
      <c r="G251" s="64"/>
    </row>
    <row r="252" spans="1:7" ht="14.25">
      <c r="A252" t="s">
        <v>526</v>
      </c>
      <c r="B252" s="43"/>
      <c r="C252" s="63">
        <v>8</v>
      </c>
      <c r="D252" s="31">
        <v>13</v>
      </c>
      <c r="E252" s="63" t="s">
        <v>806</v>
      </c>
      <c r="F252" s="43"/>
      <c r="G252" s="64"/>
    </row>
    <row r="253" spans="1:7" ht="14.25">
      <c r="A253" t="s">
        <v>527</v>
      </c>
      <c r="B253" s="43"/>
      <c r="C253" s="63">
        <v>12</v>
      </c>
      <c r="D253" s="31">
        <v>114</v>
      </c>
      <c r="E253" s="63" t="s">
        <v>807</v>
      </c>
      <c r="F253" s="43"/>
      <c r="G253" s="64"/>
    </row>
    <row r="254" spans="1:7" ht="14.25">
      <c r="B254" s="43"/>
      <c r="C254" s="63"/>
      <c r="D254" s="31"/>
      <c r="E254" s="63"/>
      <c r="F254" s="43"/>
      <c r="G254" s="64"/>
    </row>
    <row r="255" spans="1:7" ht="15">
      <c r="A255" s="48" t="s">
        <v>436</v>
      </c>
      <c r="B255" s="43"/>
      <c r="C255" s="63"/>
      <c r="D255" s="31"/>
      <c r="E255" s="63"/>
      <c r="F255" s="43"/>
      <c r="G255" s="64"/>
    </row>
    <row r="256" spans="1:7" ht="14.25">
      <c r="A256" t="s">
        <v>528</v>
      </c>
      <c r="B256" s="43"/>
      <c r="C256" s="63">
        <v>1</v>
      </c>
      <c r="D256" s="31">
        <v>0</v>
      </c>
      <c r="E256" s="65" t="s">
        <v>274</v>
      </c>
      <c r="F256" s="43" t="s">
        <v>456</v>
      </c>
      <c r="G256" s="64"/>
    </row>
    <row r="257" spans="1:7" ht="14.25">
      <c r="A257" t="s">
        <v>529</v>
      </c>
      <c r="B257" s="43"/>
      <c r="C257" s="63">
        <v>1</v>
      </c>
      <c r="D257" s="31">
        <v>0</v>
      </c>
      <c r="E257" s="65" t="s">
        <v>274</v>
      </c>
      <c r="F257" s="43" t="s">
        <v>275</v>
      </c>
      <c r="G257" s="64"/>
    </row>
    <row r="258" spans="1:7" ht="14.25">
      <c r="A258" t="s">
        <v>530</v>
      </c>
      <c r="B258" s="43"/>
      <c r="C258" s="63">
        <v>8</v>
      </c>
      <c r="D258" s="31"/>
      <c r="E258" s="63">
        <v>28</v>
      </c>
      <c r="F258" s="43" t="s">
        <v>460</v>
      </c>
      <c r="G258" s="64"/>
    </row>
    <row r="259" spans="1:7" ht="14.25">
      <c r="A259" t="s">
        <v>531</v>
      </c>
      <c r="B259" s="43"/>
      <c r="C259" s="63">
        <v>26</v>
      </c>
      <c r="D259" s="31"/>
      <c r="E259" s="63">
        <v>103</v>
      </c>
      <c r="F259" s="43" t="s">
        <v>460</v>
      </c>
      <c r="G259" s="64"/>
    </row>
    <row r="260" spans="1:7" ht="14.25">
      <c r="A260" t="s">
        <v>532</v>
      </c>
      <c r="B260" s="43" t="s">
        <v>304</v>
      </c>
      <c r="C260" s="63">
        <v>77</v>
      </c>
      <c r="D260" s="31">
        <v>162</v>
      </c>
      <c r="E260" s="63">
        <v>149</v>
      </c>
      <c r="F260" s="43"/>
      <c r="G260" s="64"/>
    </row>
    <row r="261" spans="1:7" ht="14.25">
      <c r="A261" t="s">
        <v>533</v>
      </c>
      <c r="B261" s="43" t="s">
        <v>304</v>
      </c>
      <c r="C261" s="63">
        <v>70</v>
      </c>
      <c r="D261" s="31">
        <v>133</v>
      </c>
      <c r="E261" s="63">
        <v>149</v>
      </c>
      <c r="F261" s="43"/>
      <c r="G261" s="64"/>
    </row>
    <row r="262" spans="1:7" ht="14.25">
      <c r="A262" t="s">
        <v>534</v>
      </c>
      <c r="B262" s="43" t="s">
        <v>304</v>
      </c>
      <c r="C262" s="63">
        <v>61</v>
      </c>
      <c r="D262" s="31">
        <v>63</v>
      </c>
      <c r="E262" s="63">
        <v>58</v>
      </c>
      <c r="F262" s="43"/>
      <c r="G262" s="64"/>
    </row>
    <row r="263" spans="1:7" ht="14.25">
      <c r="A263" s="75" t="s">
        <v>535</v>
      </c>
      <c r="B263" s="47" t="s">
        <v>304</v>
      </c>
      <c r="C263" s="67">
        <v>85</v>
      </c>
      <c r="D263" s="54">
        <v>89</v>
      </c>
      <c r="E263" s="67">
        <v>79</v>
      </c>
      <c r="F263" s="47"/>
      <c r="G263" s="68"/>
    </row>
    <row r="264" spans="1:7" ht="29.1" customHeight="1"/>
    <row r="265" spans="1:7" ht="15.75">
      <c r="A265" s="57" t="s">
        <v>699</v>
      </c>
      <c r="B265" s="57"/>
      <c r="C265" s="57"/>
      <c r="D265" s="57"/>
      <c r="E265" s="57"/>
      <c r="F265" s="57"/>
      <c r="G265" s="57"/>
    </row>
    <row r="266" spans="1:7" ht="60">
      <c r="A266" s="40" t="s">
        <v>24</v>
      </c>
      <c r="B266" s="40" t="s">
        <v>26</v>
      </c>
      <c r="C266" s="40" t="s">
        <v>269</v>
      </c>
      <c r="D266" s="70" t="s">
        <v>28</v>
      </c>
      <c r="E266" s="40" t="s">
        <v>31</v>
      </c>
      <c r="F266" s="40" t="s">
        <v>37</v>
      </c>
      <c r="G266" s="61" t="s">
        <v>270</v>
      </c>
    </row>
    <row r="267" spans="1:7" ht="15">
      <c r="A267" s="60" t="s">
        <v>271</v>
      </c>
      <c r="B267" s="60"/>
      <c r="C267" s="42"/>
      <c r="D267" s="71"/>
      <c r="E267" s="42"/>
      <c r="F267" s="42"/>
      <c r="G267" s="62"/>
    </row>
    <row r="268" spans="1:7" ht="14.25">
      <c r="A268" s="29" t="s">
        <v>537</v>
      </c>
      <c r="B268" s="63" t="s">
        <v>538</v>
      </c>
      <c r="C268" s="43">
        <v>1</v>
      </c>
      <c r="D268" s="65">
        <v>3</v>
      </c>
      <c r="E268" s="43">
        <v>1</v>
      </c>
      <c r="F268" s="63" t="s">
        <v>484</v>
      </c>
      <c r="G268" s="64"/>
    </row>
    <row r="269" spans="1:7" ht="14.25">
      <c r="A269" s="29" t="s">
        <v>537</v>
      </c>
      <c r="B269" s="63" t="s">
        <v>540</v>
      </c>
      <c r="C269" s="43">
        <v>2</v>
      </c>
      <c r="D269" s="65">
        <v>6</v>
      </c>
      <c r="E269" s="43">
        <v>3</v>
      </c>
      <c r="F269" s="63"/>
      <c r="G269" s="64"/>
    </row>
    <row r="270" spans="1:7" ht="14.25">
      <c r="A270" s="29" t="s">
        <v>537</v>
      </c>
      <c r="B270" s="63" t="s">
        <v>542</v>
      </c>
      <c r="C270" s="43">
        <v>1</v>
      </c>
      <c r="D270" s="65">
        <v>4</v>
      </c>
      <c r="E270" s="31" t="s">
        <v>278</v>
      </c>
      <c r="F270" s="63" t="s">
        <v>456</v>
      </c>
      <c r="G270" s="64"/>
    </row>
    <row r="271" spans="1:7" ht="14.25">
      <c r="A271" s="29" t="s">
        <v>537</v>
      </c>
      <c r="B271" s="63" t="s">
        <v>700</v>
      </c>
      <c r="C271" s="43">
        <v>1</v>
      </c>
      <c r="D271" s="65">
        <v>3</v>
      </c>
      <c r="E271" s="43">
        <v>1</v>
      </c>
      <c r="F271" s="63" t="s">
        <v>484</v>
      </c>
      <c r="G271" s="64"/>
    </row>
    <row r="272" spans="1:7" ht="14.25">
      <c r="A272" s="29" t="s">
        <v>537</v>
      </c>
      <c r="B272" s="63" t="s">
        <v>701</v>
      </c>
      <c r="C272" s="43">
        <v>2</v>
      </c>
      <c r="D272" s="65">
        <v>6</v>
      </c>
      <c r="E272" s="43">
        <v>3</v>
      </c>
      <c r="F272" s="63"/>
      <c r="G272" s="64"/>
    </row>
    <row r="273" spans="1:7" ht="14.25">
      <c r="A273" s="29" t="s">
        <v>537</v>
      </c>
      <c r="B273" s="63" t="s">
        <v>702</v>
      </c>
      <c r="C273" s="43">
        <v>1</v>
      </c>
      <c r="D273" s="65">
        <v>2</v>
      </c>
      <c r="E273" s="31" t="s">
        <v>278</v>
      </c>
      <c r="F273" s="63"/>
      <c r="G273" s="64"/>
    </row>
    <row r="274" spans="1:7" ht="14.25">
      <c r="A274" s="29" t="s">
        <v>537</v>
      </c>
      <c r="B274" s="63" t="s">
        <v>808</v>
      </c>
      <c r="C274" s="43">
        <v>1</v>
      </c>
      <c r="D274" s="65">
        <v>2</v>
      </c>
      <c r="E274" s="43">
        <v>1</v>
      </c>
      <c r="F274" s="63" t="s">
        <v>460</v>
      </c>
      <c r="G274" s="64"/>
    </row>
    <row r="275" spans="1:7" ht="42.75">
      <c r="A275" s="29" t="s">
        <v>703</v>
      </c>
      <c r="B275" s="63" t="s">
        <v>809</v>
      </c>
      <c r="C275" s="43">
        <v>1</v>
      </c>
      <c r="D275" s="65">
        <v>3</v>
      </c>
      <c r="E275" s="43">
        <v>1</v>
      </c>
      <c r="F275" s="63" t="s">
        <v>484</v>
      </c>
      <c r="G275" s="44" t="s">
        <v>705</v>
      </c>
    </row>
    <row r="276" spans="1:7" ht="14.25">
      <c r="A276" s="29" t="s">
        <v>703</v>
      </c>
      <c r="B276" s="63" t="s">
        <v>706</v>
      </c>
      <c r="C276" s="43">
        <v>2</v>
      </c>
      <c r="D276" s="65">
        <v>6</v>
      </c>
      <c r="E276" s="43">
        <v>3</v>
      </c>
      <c r="F276" s="63"/>
      <c r="G276" s="64" t="s">
        <v>282</v>
      </c>
    </row>
    <row r="277" spans="1:7" ht="14.25">
      <c r="A277" s="29" t="s">
        <v>703</v>
      </c>
      <c r="B277" s="63" t="s">
        <v>707</v>
      </c>
      <c r="C277" s="43">
        <v>2</v>
      </c>
      <c r="D277" s="65">
        <v>6</v>
      </c>
      <c r="E277" s="43">
        <v>3</v>
      </c>
      <c r="F277" s="63" t="s">
        <v>810</v>
      </c>
      <c r="G277" s="64" t="s">
        <v>282</v>
      </c>
    </row>
    <row r="278" spans="1:7" ht="14.25">
      <c r="A278" s="29" t="s">
        <v>544</v>
      </c>
      <c r="B278" s="63" t="s">
        <v>545</v>
      </c>
      <c r="C278" s="43">
        <v>1</v>
      </c>
      <c r="D278" s="65">
        <v>2</v>
      </c>
      <c r="E278" s="31" t="s">
        <v>278</v>
      </c>
      <c r="F278" s="63" t="s">
        <v>454</v>
      </c>
      <c r="G278" s="64"/>
    </row>
    <row r="279" spans="1:7" ht="14.25">
      <c r="A279" s="29" t="s">
        <v>544</v>
      </c>
      <c r="B279" s="63" t="s">
        <v>708</v>
      </c>
      <c r="C279" s="43">
        <v>1</v>
      </c>
      <c r="D279" s="65">
        <v>2.5</v>
      </c>
      <c r="E279" s="31" t="s">
        <v>274</v>
      </c>
      <c r="F279" s="63" t="s">
        <v>456</v>
      </c>
      <c r="G279" s="64"/>
    </row>
    <row r="280" spans="1:7" ht="14.25">
      <c r="A280" s="29" t="s">
        <v>544</v>
      </c>
      <c r="B280" s="63" t="s">
        <v>546</v>
      </c>
      <c r="C280" s="43">
        <v>1</v>
      </c>
      <c r="D280" s="65">
        <v>4</v>
      </c>
      <c r="E280" s="31" t="s">
        <v>278</v>
      </c>
      <c r="F280" s="63" t="s">
        <v>456</v>
      </c>
      <c r="G280" s="64"/>
    </row>
    <row r="281" spans="1:7" ht="14.25">
      <c r="A281" s="29" t="s">
        <v>544</v>
      </c>
      <c r="B281" s="63" t="s">
        <v>710</v>
      </c>
      <c r="C281" s="43">
        <v>1</v>
      </c>
      <c r="D281" s="65">
        <v>2</v>
      </c>
      <c r="E281" s="31" t="s">
        <v>278</v>
      </c>
      <c r="F281" s="63" t="s">
        <v>799</v>
      </c>
      <c r="G281" s="64"/>
    </row>
    <row r="282" spans="1:7" ht="14.25">
      <c r="A282" s="29" t="s">
        <v>544</v>
      </c>
      <c r="B282" s="76" t="s">
        <v>811</v>
      </c>
      <c r="C282" s="43">
        <v>1</v>
      </c>
      <c r="D282" s="65">
        <v>2</v>
      </c>
      <c r="E282" s="43">
        <v>1</v>
      </c>
      <c r="F282" s="63" t="s">
        <v>460</v>
      </c>
      <c r="G282" s="64"/>
    </row>
    <row r="283" spans="1:7" ht="14.25">
      <c r="A283" s="29" t="s">
        <v>713</v>
      </c>
      <c r="B283" s="63" t="s">
        <v>708</v>
      </c>
      <c r="C283" s="43">
        <v>1</v>
      </c>
      <c r="D283" s="65">
        <v>2.5</v>
      </c>
      <c r="E283" s="31" t="s">
        <v>274</v>
      </c>
      <c r="F283" s="63" t="s">
        <v>456</v>
      </c>
      <c r="G283" s="64"/>
    </row>
    <row r="284" spans="1:7" ht="14.25">
      <c r="A284" s="29" t="s">
        <v>713</v>
      </c>
      <c r="B284" s="63" t="s">
        <v>714</v>
      </c>
      <c r="C284" s="43">
        <v>1</v>
      </c>
      <c r="D284" s="65">
        <v>2</v>
      </c>
      <c r="E284" s="31" t="s">
        <v>278</v>
      </c>
      <c r="F284" s="63" t="s">
        <v>799</v>
      </c>
      <c r="G284" s="64"/>
    </row>
    <row r="285" spans="1:7" ht="14.25">
      <c r="A285" s="29" t="s">
        <v>713</v>
      </c>
      <c r="B285" s="63" t="s">
        <v>715</v>
      </c>
      <c r="C285" s="43">
        <v>2</v>
      </c>
      <c r="D285" s="65">
        <v>2</v>
      </c>
      <c r="E285" s="43">
        <v>1</v>
      </c>
      <c r="F285" s="63" t="s">
        <v>491</v>
      </c>
      <c r="G285" s="64"/>
    </row>
    <row r="286" spans="1:7" ht="14.25">
      <c r="A286" s="29" t="s">
        <v>716</v>
      </c>
      <c r="B286" s="63" t="s">
        <v>714</v>
      </c>
      <c r="C286" s="43">
        <v>1</v>
      </c>
      <c r="D286" s="65">
        <v>2</v>
      </c>
      <c r="E286" s="31" t="s">
        <v>278</v>
      </c>
      <c r="F286" s="63"/>
      <c r="G286" s="64"/>
    </row>
    <row r="287" spans="1:7" ht="14.25">
      <c r="A287" s="29" t="s">
        <v>716</v>
      </c>
      <c r="B287" s="63" t="s">
        <v>715</v>
      </c>
      <c r="C287" s="43">
        <v>3</v>
      </c>
      <c r="D287" s="65">
        <v>3</v>
      </c>
      <c r="E287" s="43">
        <v>2</v>
      </c>
      <c r="F287" s="63"/>
      <c r="G287" s="64"/>
    </row>
    <row r="288" spans="1:7" ht="14.25">
      <c r="A288" s="29" t="s">
        <v>717</v>
      </c>
      <c r="B288" s="63" t="s">
        <v>592</v>
      </c>
      <c r="C288" s="43">
        <v>1</v>
      </c>
      <c r="D288" s="65">
        <v>2</v>
      </c>
      <c r="E288" s="31" t="s">
        <v>274</v>
      </c>
      <c r="F288" s="63" t="s">
        <v>456</v>
      </c>
      <c r="G288" s="64"/>
    </row>
    <row r="289" spans="1:7" ht="14.25">
      <c r="A289" s="29" t="s">
        <v>718</v>
      </c>
      <c r="B289" s="63" t="s">
        <v>590</v>
      </c>
      <c r="C289" s="43">
        <v>1</v>
      </c>
      <c r="D289" s="65">
        <v>2</v>
      </c>
      <c r="E289" s="31" t="s">
        <v>274</v>
      </c>
      <c r="F289" s="63" t="s">
        <v>456</v>
      </c>
      <c r="G289" s="64"/>
    </row>
    <row r="290" spans="1:7" ht="14.25">
      <c r="A290" s="29" t="s">
        <v>548</v>
      </c>
      <c r="B290" s="63" t="s">
        <v>549</v>
      </c>
      <c r="C290" s="43">
        <v>1</v>
      </c>
      <c r="D290" s="65"/>
      <c r="E290" s="43">
        <v>1</v>
      </c>
      <c r="F290" s="63" t="s">
        <v>460</v>
      </c>
      <c r="G290" s="64"/>
    </row>
    <row r="291" spans="1:7" ht="14.25">
      <c r="A291" s="29" t="s">
        <v>719</v>
      </c>
      <c r="B291" s="63" t="s">
        <v>715</v>
      </c>
      <c r="C291" s="43">
        <v>2</v>
      </c>
      <c r="D291" s="65"/>
      <c r="E291" s="43">
        <v>1</v>
      </c>
      <c r="F291" s="63" t="s">
        <v>491</v>
      </c>
      <c r="G291" s="64"/>
    </row>
    <row r="292" spans="1:7" ht="28.5">
      <c r="A292" s="53" t="s">
        <v>550</v>
      </c>
      <c r="B292" s="63" t="s">
        <v>551</v>
      </c>
      <c r="C292" s="43">
        <v>1</v>
      </c>
      <c r="D292" s="65">
        <v>2</v>
      </c>
      <c r="E292" s="31" t="s">
        <v>278</v>
      </c>
      <c r="F292" s="63" t="s">
        <v>454</v>
      </c>
      <c r="G292" s="64"/>
    </row>
    <row r="293" spans="1:7" ht="28.5">
      <c r="A293" s="53" t="s">
        <v>550</v>
      </c>
      <c r="B293" s="63" t="s">
        <v>720</v>
      </c>
      <c r="C293" s="43">
        <v>1</v>
      </c>
      <c r="D293" s="65">
        <v>3</v>
      </c>
      <c r="E293" s="31" t="s">
        <v>278</v>
      </c>
      <c r="F293" s="63" t="s">
        <v>454</v>
      </c>
      <c r="G293" s="64"/>
    </row>
    <row r="294" spans="1:7" ht="28.5">
      <c r="A294" s="53" t="s">
        <v>721</v>
      </c>
      <c r="B294" s="63" t="s">
        <v>551</v>
      </c>
      <c r="C294" s="43">
        <v>1</v>
      </c>
      <c r="D294" s="65">
        <v>2</v>
      </c>
      <c r="E294" s="31" t="s">
        <v>278</v>
      </c>
      <c r="F294" s="63" t="s">
        <v>454</v>
      </c>
      <c r="G294" s="64"/>
    </row>
    <row r="295" spans="1:7" ht="28.5">
      <c r="A295" s="53" t="s">
        <v>721</v>
      </c>
      <c r="B295" s="63" t="s">
        <v>720</v>
      </c>
      <c r="C295" s="43">
        <v>1</v>
      </c>
      <c r="D295" s="65">
        <v>3</v>
      </c>
      <c r="E295" s="31" t="s">
        <v>278</v>
      </c>
      <c r="F295" s="63" t="s">
        <v>454</v>
      </c>
      <c r="G295" s="64"/>
    </row>
    <row r="296" spans="1:7" ht="14.25">
      <c r="A296" s="29" t="s">
        <v>722</v>
      </c>
      <c r="B296" s="63" t="s">
        <v>720</v>
      </c>
      <c r="C296" s="43">
        <v>1</v>
      </c>
      <c r="D296" s="65">
        <v>3</v>
      </c>
      <c r="E296" s="31" t="s">
        <v>278</v>
      </c>
      <c r="F296" s="63" t="s">
        <v>454</v>
      </c>
      <c r="G296" s="64"/>
    </row>
    <row r="297" spans="1:7" ht="14.25">
      <c r="A297" s="29" t="s">
        <v>723</v>
      </c>
      <c r="B297" s="63" t="s">
        <v>720</v>
      </c>
      <c r="C297" s="43">
        <v>1</v>
      </c>
      <c r="D297" s="65">
        <v>3</v>
      </c>
      <c r="E297" s="31" t="s">
        <v>278</v>
      </c>
      <c r="F297" s="63" t="s">
        <v>454</v>
      </c>
      <c r="G297" s="64"/>
    </row>
    <row r="298" spans="1:7" ht="14.25">
      <c r="A298" s="29" t="s">
        <v>724</v>
      </c>
      <c r="B298" s="63" t="s">
        <v>725</v>
      </c>
      <c r="C298" s="43">
        <v>1</v>
      </c>
      <c r="D298" s="65">
        <v>3</v>
      </c>
      <c r="E298" s="31" t="s">
        <v>278</v>
      </c>
      <c r="F298" s="63" t="s">
        <v>454</v>
      </c>
      <c r="G298" s="64"/>
    </row>
    <row r="299" spans="1:7" ht="14.25">
      <c r="A299" s="29" t="s">
        <v>553</v>
      </c>
      <c r="B299" s="63" t="s">
        <v>554</v>
      </c>
      <c r="C299" s="43">
        <v>1</v>
      </c>
      <c r="D299" s="65">
        <v>2</v>
      </c>
      <c r="E299" s="31" t="s">
        <v>278</v>
      </c>
      <c r="F299" s="63" t="s">
        <v>454</v>
      </c>
      <c r="G299" s="64"/>
    </row>
    <row r="300" spans="1:7" ht="14.25">
      <c r="A300" s="29" t="s">
        <v>726</v>
      </c>
      <c r="B300" s="63" t="s">
        <v>725</v>
      </c>
      <c r="C300" s="43">
        <v>1</v>
      </c>
      <c r="D300" s="65">
        <v>2</v>
      </c>
      <c r="E300" s="31" t="s">
        <v>278</v>
      </c>
      <c r="F300" s="63" t="s">
        <v>454</v>
      </c>
      <c r="G300" s="64"/>
    </row>
    <row r="301" spans="1:7" ht="14.25">
      <c r="A301" s="29" t="s">
        <v>555</v>
      </c>
      <c r="B301" s="63" t="s">
        <v>545</v>
      </c>
      <c r="C301" s="43">
        <v>32</v>
      </c>
      <c r="D301" s="65"/>
      <c r="E301" s="43">
        <v>13</v>
      </c>
      <c r="F301" s="63"/>
      <c r="G301" s="64"/>
    </row>
    <row r="302" spans="1:7" ht="14.25">
      <c r="A302" s="29" t="s">
        <v>727</v>
      </c>
      <c r="B302" s="63" t="s">
        <v>708</v>
      </c>
      <c r="C302" s="43">
        <v>64</v>
      </c>
      <c r="D302" s="65"/>
      <c r="E302" s="43">
        <v>24</v>
      </c>
      <c r="F302" s="63"/>
      <c r="G302" s="64"/>
    </row>
    <row r="303" spans="1:7" ht="14.25">
      <c r="A303" s="29" t="s">
        <v>556</v>
      </c>
      <c r="B303" s="63" t="s">
        <v>728</v>
      </c>
      <c r="C303" s="43">
        <v>1</v>
      </c>
      <c r="D303" s="65">
        <v>3</v>
      </c>
      <c r="E303" s="43">
        <v>1</v>
      </c>
      <c r="F303" s="63" t="s">
        <v>484</v>
      </c>
      <c r="G303" s="64"/>
    </row>
    <row r="304" spans="1:7" ht="14.25">
      <c r="A304" s="29" t="s">
        <v>558</v>
      </c>
      <c r="B304" s="63" t="s">
        <v>812</v>
      </c>
      <c r="C304" s="43">
        <v>2</v>
      </c>
      <c r="D304" s="65">
        <v>6</v>
      </c>
      <c r="E304" s="43">
        <v>1</v>
      </c>
      <c r="F304" s="63"/>
      <c r="G304" s="64"/>
    </row>
    <row r="305" spans="1:7" ht="14.25">
      <c r="A305" s="29" t="s">
        <v>560</v>
      </c>
      <c r="B305" s="63" t="s">
        <v>813</v>
      </c>
      <c r="C305" s="43">
        <v>2</v>
      </c>
      <c r="D305" s="65">
        <v>9</v>
      </c>
      <c r="E305" s="43">
        <v>3</v>
      </c>
      <c r="F305" s="63" t="s">
        <v>454</v>
      </c>
      <c r="G305" s="64"/>
    </row>
    <row r="306" spans="1:7" ht="14.25">
      <c r="A306" s="29" t="s">
        <v>814</v>
      </c>
      <c r="B306" s="63" t="s">
        <v>708</v>
      </c>
      <c r="C306" s="43">
        <v>3</v>
      </c>
      <c r="D306" s="65">
        <v>6</v>
      </c>
      <c r="E306" s="43">
        <v>2</v>
      </c>
      <c r="F306" s="63" t="s">
        <v>454</v>
      </c>
      <c r="G306" s="64" t="s">
        <v>796</v>
      </c>
    </row>
    <row r="307" spans="1:7" ht="14.25">
      <c r="A307" s="29" t="s">
        <v>814</v>
      </c>
      <c r="B307" s="63" t="s">
        <v>815</v>
      </c>
      <c r="C307" s="43">
        <v>3</v>
      </c>
      <c r="D307" s="65">
        <v>6</v>
      </c>
      <c r="E307" s="43">
        <v>2</v>
      </c>
      <c r="F307" s="63" t="s">
        <v>454</v>
      </c>
      <c r="G307" s="64" t="s">
        <v>796</v>
      </c>
    </row>
    <row r="308" spans="1:7" ht="14.25">
      <c r="A308" s="29" t="s">
        <v>816</v>
      </c>
      <c r="B308" s="63" t="s">
        <v>708</v>
      </c>
      <c r="C308" s="43">
        <v>1</v>
      </c>
      <c r="D308" s="65">
        <v>2</v>
      </c>
      <c r="E308" s="31" t="s">
        <v>278</v>
      </c>
      <c r="F308" s="63" t="s">
        <v>454</v>
      </c>
      <c r="G308" s="64" t="s">
        <v>796</v>
      </c>
    </row>
    <row r="309" spans="1:7" ht="14.25">
      <c r="A309" s="29" t="s">
        <v>816</v>
      </c>
      <c r="B309" s="63" t="s">
        <v>815</v>
      </c>
      <c r="C309" s="43">
        <v>1</v>
      </c>
      <c r="D309" s="65">
        <v>2</v>
      </c>
      <c r="E309" s="31" t="s">
        <v>278</v>
      </c>
      <c r="F309" s="63" t="s">
        <v>454</v>
      </c>
      <c r="G309" s="64" t="s">
        <v>796</v>
      </c>
    </row>
    <row r="310" spans="1:7" ht="14.25">
      <c r="A310" s="29"/>
      <c r="B310" s="63"/>
      <c r="C310" s="43"/>
      <c r="D310" s="65"/>
      <c r="E310" s="43"/>
      <c r="F310" s="63"/>
      <c r="G310" s="64"/>
    </row>
    <row r="311" spans="1:7" ht="15">
      <c r="A311" s="60" t="s">
        <v>322</v>
      </c>
      <c r="B311" s="60"/>
      <c r="C311" s="43"/>
      <c r="D311" s="65"/>
      <c r="E311" s="43"/>
      <c r="F311" s="63"/>
      <c r="G311" s="64"/>
    </row>
    <row r="312" spans="1:7" ht="85.5">
      <c r="A312" s="53" t="s">
        <v>731</v>
      </c>
      <c r="B312" s="63" t="s">
        <v>817</v>
      </c>
      <c r="C312" s="43">
        <v>1</v>
      </c>
      <c r="D312" s="65">
        <v>2</v>
      </c>
      <c r="E312" s="31" t="s">
        <v>278</v>
      </c>
      <c r="F312" s="63" t="s">
        <v>454</v>
      </c>
      <c r="G312" s="64"/>
    </row>
    <row r="313" spans="1:7" ht="14.25">
      <c r="A313" s="29" t="s">
        <v>563</v>
      </c>
      <c r="B313" s="63" t="s">
        <v>817</v>
      </c>
      <c r="C313" s="43">
        <v>1</v>
      </c>
      <c r="D313" s="65">
        <v>2</v>
      </c>
      <c r="E313" s="31" t="s">
        <v>278</v>
      </c>
      <c r="F313" s="63" t="s">
        <v>454</v>
      </c>
      <c r="G313" s="64"/>
    </row>
    <row r="314" spans="1:7" ht="42.75">
      <c r="A314" s="53" t="s">
        <v>733</v>
      </c>
      <c r="B314" s="63" t="s">
        <v>817</v>
      </c>
      <c r="C314" s="43">
        <v>1</v>
      </c>
      <c r="D314" s="65">
        <v>3</v>
      </c>
      <c r="E314" s="43">
        <v>1</v>
      </c>
      <c r="F314" s="63" t="s">
        <v>489</v>
      </c>
      <c r="G314" s="64"/>
    </row>
    <row r="315" spans="1:7" ht="14.25">
      <c r="A315" s="29" t="s">
        <v>565</v>
      </c>
      <c r="B315" s="63" t="s">
        <v>817</v>
      </c>
      <c r="C315" s="43">
        <v>1</v>
      </c>
      <c r="D315" s="65">
        <v>3</v>
      </c>
      <c r="E315" s="43">
        <v>1</v>
      </c>
      <c r="F315" s="63" t="s">
        <v>489</v>
      </c>
      <c r="G315" s="64"/>
    </row>
    <row r="316" spans="1:7" ht="14.25">
      <c r="A316" s="29" t="s">
        <v>566</v>
      </c>
      <c r="B316" s="63" t="s">
        <v>817</v>
      </c>
      <c r="C316" s="43">
        <v>1</v>
      </c>
      <c r="D316" s="65">
        <v>2</v>
      </c>
      <c r="E316" s="31" t="s">
        <v>278</v>
      </c>
      <c r="F316" s="63" t="s">
        <v>454</v>
      </c>
      <c r="G316" s="64"/>
    </row>
    <row r="317" spans="1:7" ht="14.25">
      <c r="A317" s="29" t="s">
        <v>567</v>
      </c>
      <c r="B317" s="63" t="s">
        <v>817</v>
      </c>
      <c r="C317" s="43">
        <v>1</v>
      </c>
      <c r="D317" s="65">
        <v>2</v>
      </c>
      <c r="E317" s="31" t="s">
        <v>278</v>
      </c>
      <c r="F317" s="63" t="s">
        <v>454</v>
      </c>
      <c r="G317" s="64"/>
    </row>
    <row r="318" spans="1:7" ht="14.25">
      <c r="A318" s="29" t="s">
        <v>568</v>
      </c>
      <c r="B318" s="63" t="s">
        <v>817</v>
      </c>
      <c r="C318" s="43">
        <v>1</v>
      </c>
      <c r="D318" s="65">
        <v>3</v>
      </c>
      <c r="E318" s="43">
        <v>1</v>
      </c>
      <c r="F318" s="63" t="s">
        <v>484</v>
      </c>
      <c r="G318" s="64"/>
    </row>
    <row r="319" spans="1:7" ht="14.25">
      <c r="A319" s="29"/>
      <c r="B319" s="63"/>
      <c r="C319" s="43"/>
      <c r="D319" s="65"/>
      <c r="E319" s="43"/>
      <c r="F319" s="63"/>
      <c r="G319" s="64"/>
    </row>
    <row r="320" spans="1:7" ht="15">
      <c r="A320" s="41" t="s">
        <v>569</v>
      </c>
      <c r="B320" s="63"/>
      <c r="C320" s="43"/>
      <c r="D320" s="65"/>
      <c r="E320" s="43"/>
      <c r="F320" s="63"/>
      <c r="G320" s="64"/>
    </row>
    <row r="321" spans="1:7" ht="28.5">
      <c r="A321" s="53" t="s">
        <v>570</v>
      </c>
      <c r="B321" s="63" t="s">
        <v>817</v>
      </c>
      <c r="C321" s="43">
        <v>1</v>
      </c>
      <c r="D321" s="65">
        <v>2</v>
      </c>
      <c r="E321" s="31" t="s">
        <v>278</v>
      </c>
      <c r="F321" s="63" t="s">
        <v>454</v>
      </c>
      <c r="G321" s="64"/>
    </row>
    <row r="322" spans="1:7" ht="28.5">
      <c r="A322" s="53" t="s">
        <v>734</v>
      </c>
      <c r="B322" s="63" t="s">
        <v>572</v>
      </c>
      <c r="C322" s="43">
        <v>1</v>
      </c>
      <c r="D322" s="65">
        <v>2</v>
      </c>
      <c r="E322" s="31" t="s">
        <v>278</v>
      </c>
      <c r="F322" s="63" t="s">
        <v>454</v>
      </c>
      <c r="G322" s="64"/>
    </row>
    <row r="323" spans="1:7" ht="28.5">
      <c r="A323" s="53" t="s">
        <v>734</v>
      </c>
      <c r="B323" s="63" t="s">
        <v>818</v>
      </c>
      <c r="C323" s="43">
        <v>1</v>
      </c>
      <c r="D323" s="65">
        <v>3</v>
      </c>
      <c r="E323" s="31" t="s">
        <v>278</v>
      </c>
      <c r="F323" s="63" t="s">
        <v>454</v>
      </c>
      <c r="G323" s="64"/>
    </row>
    <row r="324" spans="1:7" ht="14.25">
      <c r="A324" s="29" t="s">
        <v>736</v>
      </c>
      <c r="B324" s="63" t="s">
        <v>737</v>
      </c>
      <c r="C324" s="43">
        <v>1</v>
      </c>
      <c r="D324" s="65">
        <v>3</v>
      </c>
      <c r="E324" s="31" t="s">
        <v>278</v>
      </c>
      <c r="F324" s="63" t="s">
        <v>454</v>
      </c>
      <c r="G324" s="64"/>
    </row>
    <row r="325" spans="1:7" ht="14.25">
      <c r="A325" s="29"/>
      <c r="B325" s="63"/>
      <c r="C325" s="43"/>
      <c r="D325" s="65"/>
      <c r="E325" s="43"/>
      <c r="F325" s="63"/>
      <c r="G325" s="64"/>
    </row>
    <row r="326" spans="1:7" ht="15">
      <c r="A326" s="41" t="s">
        <v>436</v>
      </c>
      <c r="B326" s="63"/>
      <c r="C326" s="43"/>
      <c r="D326" s="65"/>
      <c r="E326" s="43"/>
      <c r="F326" s="63"/>
      <c r="G326" s="64"/>
    </row>
    <row r="327" spans="1:7" ht="14.25">
      <c r="A327" s="46" t="s">
        <v>573</v>
      </c>
      <c r="B327" s="67"/>
      <c r="C327" s="47">
        <v>1</v>
      </c>
      <c r="D327" s="74"/>
      <c r="E327" s="54" t="s">
        <v>274</v>
      </c>
      <c r="F327" s="67" t="s">
        <v>456</v>
      </c>
      <c r="G327" s="68"/>
    </row>
    <row r="328" spans="1:7" ht="42.4" customHeight="1"/>
    <row r="329" spans="1:7" ht="15.75">
      <c r="A329" s="57" t="s">
        <v>574</v>
      </c>
      <c r="B329" s="57"/>
      <c r="C329" s="57"/>
      <c r="D329" s="57"/>
      <c r="E329" s="57"/>
      <c r="F329" s="57"/>
      <c r="G329" s="57"/>
    </row>
    <row r="330" spans="1:7" ht="60">
      <c r="A330" s="40" t="s">
        <v>24</v>
      </c>
      <c r="B330" s="40" t="s">
        <v>26</v>
      </c>
      <c r="C330" s="40" t="s">
        <v>269</v>
      </c>
      <c r="D330" s="70" t="s">
        <v>28</v>
      </c>
      <c r="E330" s="40" t="s">
        <v>31</v>
      </c>
      <c r="F330" s="40" t="s">
        <v>37</v>
      </c>
      <c r="G330" s="61" t="s">
        <v>270</v>
      </c>
    </row>
    <row r="331" spans="1:7" ht="15">
      <c r="A331" s="60" t="s">
        <v>271</v>
      </c>
      <c r="B331" s="60"/>
      <c r="C331" s="42"/>
      <c r="D331" s="71"/>
      <c r="E331" s="42"/>
      <c r="F331" s="42"/>
      <c r="G331" s="62"/>
    </row>
    <row r="332" spans="1:7" ht="14.25">
      <c r="A332" s="29" t="s">
        <v>738</v>
      </c>
      <c r="B332" s="63" t="s">
        <v>273</v>
      </c>
      <c r="C332" s="43">
        <v>1</v>
      </c>
      <c r="D332" s="65">
        <v>2.5</v>
      </c>
      <c r="E332" s="31" t="s">
        <v>278</v>
      </c>
      <c r="F332" s="63" t="s">
        <v>456</v>
      </c>
      <c r="G332" s="64"/>
    </row>
    <row r="333" spans="1:7" ht="14.25">
      <c r="A333" s="29" t="s">
        <v>738</v>
      </c>
      <c r="B333" s="63" t="s">
        <v>296</v>
      </c>
      <c r="C333" s="43">
        <v>1</v>
      </c>
      <c r="D333" s="65">
        <v>2</v>
      </c>
      <c r="E333" s="31" t="s">
        <v>278</v>
      </c>
      <c r="F333" s="63" t="s">
        <v>799</v>
      </c>
      <c r="G333" s="64"/>
    </row>
    <row r="334" spans="1:7" ht="14.25">
      <c r="A334" s="29" t="s">
        <v>738</v>
      </c>
      <c r="B334" s="63" t="s">
        <v>325</v>
      </c>
      <c r="C334" s="43">
        <v>2</v>
      </c>
      <c r="D334" s="65">
        <v>2</v>
      </c>
      <c r="E334" s="43">
        <v>1</v>
      </c>
      <c r="F334" s="63" t="s">
        <v>491</v>
      </c>
      <c r="G334" s="64"/>
    </row>
    <row r="335" spans="1:7" ht="14.25">
      <c r="A335" s="29" t="s">
        <v>739</v>
      </c>
      <c r="B335" s="63" t="s">
        <v>273</v>
      </c>
      <c r="C335" s="43">
        <v>1</v>
      </c>
      <c r="D335" s="65">
        <v>2.5</v>
      </c>
      <c r="E335" s="31" t="s">
        <v>278</v>
      </c>
      <c r="F335" s="63" t="s">
        <v>456</v>
      </c>
      <c r="G335" s="64"/>
    </row>
    <row r="336" spans="1:7" ht="14.25">
      <c r="A336" s="29" t="s">
        <v>739</v>
      </c>
      <c r="B336" s="63" t="s">
        <v>296</v>
      </c>
      <c r="C336" s="43">
        <v>1</v>
      </c>
      <c r="D336" s="65">
        <v>2</v>
      </c>
      <c r="E336" s="31" t="s">
        <v>278</v>
      </c>
      <c r="F336" s="63" t="s">
        <v>799</v>
      </c>
      <c r="G336" s="64"/>
    </row>
    <row r="337" spans="1:7" ht="14.25">
      <c r="A337" s="29" t="s">
        <v>739</v>
      </c>
      <c r="B337" s="63" t="s">
        <v>325</v>
      </c>
      <c r="C337" s="43">
        <v>3</v>
      </c>
      <c r="D337" s="65">
        <v>3</v>
      </c>
      <c r="E337" s="43">
        <v>2</v>
      </c>
      <c r="F337" s="63" t="s">
        <v>460</v>
      </c>
      <c r="G337" s="64"/>
    </row>
    <row r="338" spans="1:7" ht="14.25">
      <c r="A338" s="29" t="s">
        <v>740</v>
      </c>
      <c r="B338" s="63" t="s">
        <v>273</v>
      </c>
      <c r="C338" s="43">
        <v>1</v>
      </c>
      <c r="D338" s="65">
        <v>2</v>
      </c>
      <c r="E338" s="31" t="s">
        <v>278</v>
      </c>
      <c r="F338" s="63" t="s">
        <v>454</v>
      </c>
      <c r="G338" s="64"/>
    </row>
    <row r="339" spans="1:7" ht="14.25">
      <c r="A339" s="29" t="s">
        <v>740</v>
      </c>
      <c r="B339" s="63" t="s">
        <v>296</v>
      </c>
      <c r="C339" s="43">
        <v>1</v>
      </c>
      <c r="D339" s="65">
        <v>2</v>
      </c>
      <c r="E339" s="31" t="s">
        <v>278</v>
      </c>
      <c r="F339" s="63" t="s">
        <v>799</v>
      </c>
      <c r="G339" s="64"/>
    </row>
    <row r="340" spans="1:7" ht="14.25">
      <c r="A340" s="29" t="s">
        <v>740</v>
      </c>
      <c r="B340" s="63" t="s">
        <v>325</v>
      </c>
      <c r="C340" s="43">
        <v>1</v>
      </c>
      <c r="D340" s="65">
        <v>2</v>
      </c>
      <c r="E340" s="43">
        <v>1</v>
      </c>
      <c r="F340" s="63" t="s">
        <v>460</v>
      </c>
      <c r="G340" s="64"/>
    </row>
    <row r="341" spans="1:7" ht="28.5">
      <c r="A341" s="53" t="s">
        <v>579</v>
      </c>
      <c r="B341" s="63" t="s">
        <v>273</v>
      </c>
      <c r="C341" s="43">
        <v>1</v>
      </c>
      <c r="D341" s="65">
        <v>3</v>
      </c>
      <c r="E341" s="31" t="s">
        <v>278</v>
      </c>
      <c r="F341" s="63" t="s">
        <v>454</v>
      </c>
      <c r="G341" s="64"/>
    </row>
    <row r="342" spans="1:7" ht="28.5">
      <c r="A342" s="53" t="s">
        <v>741</v>
      </c>
      <c r="B342" s="63" t="s">
        <v>296</v>
      </c>
      <c r="C342" s="43">
        <v>1</v>
      </c>
      <c r="D342" s="65">
        <v>4</v>
      </c>
      <c r="E342" s="31" t="s">
        <v>278</v>
      </c>
      <c r="F342" s="63" t="s">
        <v>454</v>
      </c>
      <c r="G342" s="64"/>
    </row>
    <row r="343" spans="1:7" ht="28.5">
      <c r="A343" s="53" t="s">
        <v>741</v>
      </c>
      <c r="B343" s="63" t="s">
        <v>325</v>
      </c>
      <c r="C343" s="43">
        <v>1</v>
      </c>
      <c r="D343" s="65"/>
      <c r="E343" s="43">
        <v>1</v>
      </c>
      <c r="F343" s="63" t="s">
        <v>460</v>
      </c>
      <c r="G343" s="64"/>
    </row>
    <row r="344" spans="1:7" ht="14.25">
      <c r="A344" s="29" t="s">
        <v>744</v>
      </c>
      <c r="B344" s="63" t="s">
        <v>325</v>
      </c>
      <c r="C344" s="43">
        <v>2</v>
      </c>
      <c r="D344" s="65"/>
      <c r="E344" s="43">
        <v>3</v>
      </c>
      <c r="F344" s="63" t="s">
        <v>491</v>
      </c>
      <c r="G344" s="64"/>
    </row>
    <row r="345" spans="1:7" ht="14.25">
      <c r="A345" s="29" t="s">
        <v>819</v>
      </c>
      <c r="B345" s="63" t="s">
        <v>325</v>
      </c>
      <c r="C345" s="43">
        <v>1</v>
      </c>
      <c r="D345" s="65"/>
      <c r="E345" s="43">
        <v>1</v>
      </c>
      <c r="F345" s="63" t="s">
        <v>460</v>
      </c>
      <c r="G345" s="64" t="s">
        <v>796</v>
      </c>
    </row>
    <row r="346" spans="1:7" ht="14.25">
      <c r="A346" s="29" t="s">
        <v>745</v>
      </c>
      <c r="B346" s="63" t="s">
        <v>583</v>
      </c>
      <c r="C346" s="43">
        <v>1</v>
      </c>
      <c r="D346" s="65">
        <v>3</v>
      </c>
      <c r="E346" s="43">
        <v>1</v>
      </c>
      <c r="F346" s="63" t="s">
        <v>484</v>
      </c>
      <c r="G346" s="64"/>
    </row>
    <row r="347" spans="1:7" ht="14.25">
      <c r="A347" s="29" t="s">
        <v>746</v>
      </c>
      <c r="B347" s="63" t="s">
        <v>585</v>
      </c>
      <c r="C347" s="43">
        <v>1</v>
      </c>
      <c r="D347" s="65">
        <v>3</v>
      </c>
      <c r="E347" s="31" t="s">
        <v>278</v>
      </c>
      <c r="F347" s="63" t="s">
        <v>454</v>
      </c>
      <c r="G347" s="64"/>
    </row>
    <row r="348" spans="1:7" ht="14.25">
      <c r="A348" s="29" t="s">
        <v>747</v>
      </c>
      <c r="B348" s="63" t="s">
        <v>587</v>
      </c>
      <c r="C348" s="43">
        <v>1</v>
      </c>
      <c r="D348" s="65">
        <v>3</v>
      </c>
      <c r="E348" s="31" t="s">
        <v>278</v>
      </c>
      <c r="F348" s="63" t="s">
        <v>454</v>
      </c>
      <c r="G348" s="64"/>
    </row>
    <row r="349" spans="1:7" ht="14.25">
      <c r="A349" s="29"/>
      <c r="B349" s="63"/>
      <c r="C349" s="43"/>
      <c r="D349" s="65"/>
      <c r="E349" s="43"/>
      <c r="F349" s="63"/>
      <c r="G349" s="64"/>
    </row>
    <row r="350" spans="1:7" ht="15">
      <c r="A350" s="41" t="s">
        <v>588</v>
      </c>
      <c r="B350" s="63"/>
      <c r="C350" s="43"/>
      <c r="D350" s="65"/>
      <c r="E350" s="43"/>
      <c r="F350" s="63"/>
      <c r="G350" s="64"/>
    </row>
    <row r="351" spans="1:7" ht="14.25">
      <c r="A351" s="29" t="s">
        <v>748</v>
      </c>
      <c r="B351" s="63" t="s">
        <v>587</v>
      </c>
      <c r="C351" s="43">
        <v>1</v>
      </c>
      <c r="D351" s="65">
        <v>2</v>
      </c>
      <c r="E351" s="43">
        <v>1</v>
      </c>
      <c r="F351" s="63" t="s">
        <v>460</v>
      </c>
      <c r="G351" s="64"/>
    </row>
    <row r="352" spans="1:7" ht="14.25">
      <c r="A352" s="29" t="s">
        <v>749</v>
      </c>
      <c r="B352" s="63" t="s">
        <v>587</v>
      </c>
      <c r="C352" s="43">
        <v>2</v>
      </c>
      <c r="D352" s="65">
        <v>7</v>
      </c>
      <c r="E352" s="43">
        <v>1</v>
      </c>
      <c r="F352" s="63"/>
      <c r="G352" s="64"/>
    </row>
    <row r="353" spans="1:7" ht="14.25">
      <c r="A353" s="29" t="s">
        <v>750</v>
      </c>
      <c r="B353" s="63" t="s">
        <v>587</v>
      </c>
      <c r="C353" s="43">
        <v>3</v>
      </c>
      <c r="D353" s="65">
        <v>8</v>
      </c>
      <c r="E353" s="43">
        <v>2</v>
      </c>
      <c r="F353" s="63"/>
      <c r="G353" s="64"/>
    </row>
    <row r="354" spans="1:7" ht="14.25">
      <c r="A354" s="29" t="s">
        <v>751</v>
      </c>
      <c r="B354" s="63" t="s">
        <v>587</v>
      </c>
      <c r="C354" s="43">
        <v>3</v>
      </c>
      <c r="D354" s="65">
        <v>7</v>
      </c>
      <c r="E354" s="43">
        <v>2</v>
      </c>
      <c r="F354" s="63"/>
      <c r="G354" s="64"/>
    </row>
    <row r="355" spans="1:7" ht="14.25">
      <c r="A355" s="29" t="s">
        <v>752</v>
      </c>
      <c r="B355" s="63" t="s">
        <v>587</v>
      </c>
      <c r="C355" s="43">
        <v>1</v>
      </c>
      <c r="D355" s="65">
        <v>4</v>
      </c>
      <c r="E355" s="43">
        <v>1</v>
      </c>
      <c r="F355" s="63" t="s">
        <v>460</v>
      </c>
      <c r="G355" s="64"/>
    </row>
    <row r="356" spans="1:7" ht="14.25">
      <c r="A356" s="29" t="s">
        <v>753</v>
      </c>
      <c r="B356" s="63" t="s">
        <v>587</v>
      </c>
      <c r="C356" s="43">
        <v>1</v>
      </c>
      <c r="D356" s="65">
        <v>4</v>
      </c>
      <c r="E356" s="43">
        <v>1</v>
      </c>
      <c r="F356" s="63" t="s">
        <v>460</v>
      </c>
      <c r="G356" s="64"/>
    </row>
    <row r="357" spans="1:7" ht="14.25">
      <c r="A357" s="29" t="s">
        <v>754</v>
      </c>
      <c r="B357" s="63" t="s">
        <v>587</v>
      </c>
      <c r="C357" s="43">
        <v>1</v>
      </c>
      <c r="D357" s="65">
        <v>4</v>
      </c>
      <c r="E357" s="43">
        <v>1</v>
      </c>
      <c r="F357" s="63" t="s">
        <v>460</v>
      </c>
      <c r="G357" s="64"/>
    </row>
    <row r="358" spans="1:7" ht="14.25">
      <c r="A358" s="29" t="s">
        <v>755</v>
      </c>
      <c r="B358" s="63" t="s">
        <v>587</v>
      </c>
      <c r="C358" s="43">
        <v>2</v>
      </c>
      <c r="D358" s="65">
        <v>7</v>
      </c>
      <c r="E358" s="43">
        <v>1</v>
      </c>
      <c r="F358" s="63"/>
      <c r="G358" s="64"/>
    </row>
    <row r="359" spans="1:7" ht="14.25">
      <c r="A359" s="29" t="s">
        <v>589</v>
      </c>
      <c r="B359" s="63" t="s">
        <v>590</v>
      </c>
      <c r="C359" s="43">
        <v>2</v>
      </c>
      <c r="D359" s="65">
        <v>7</v>
      </c>
      <c r="E359" s="43">
        <v>1</v>
      </c>
      <c r="F359" s="63"/>
      <c r="G359" s="64"/>
    </row>
    <row r="360" spans="1:7" ht="14.25">
      <c r="A360" s="29" t="s">
        <v>756</v>
      </c>
      <c r="B360" s="63" t="s">
        <v>590</v>
      </c>
      <c r="C360" s="43">
        <v>1</v>
      </c>
      <c r="D360" s="65">
        <v>4</v>
      </c>
      <c r="E360" s="43">
        <v>1</v>
      </c>
      <c r="F360" s="63" t="s">
        <v>460</v>
      </c>
      <c r="G360" s="64"/>
    </row>
    <row r="361" spans="1:7" ht="14.25">
      <c r="A361" s="29" t="s">
        <v>591</v>
      </c>
      <c r="B361" s="63" t="s">
        <v>592</v>
      </c>
      <c r="C361" s="43">
        <v>1</v>
      </c>
      <c r="D361" s="65">
        <v>4</v>
      </c>
      <c r="E361" s="43">
        <v>1</v>
      </c>
      <c r="F361" s="63" t="s">
        <v>460</v>
      </c>
      <c r="G361" s="64"/>
    </row>
    <row r="362" spans="1:7" ht="14.25">
      <c r="A362" s="29" t="s">
        <v>757</v>
      </c>
      <c r="B362" s="63" t="s">
        <v>592</v>
      </c>
      <c r="C362" s="43">
        <v>2</v>
      </c>
      <c r="D362" s="65">
        <v>7</v>
      </c>
      <c r="E362" s="43">
        <v>1</v>
      </c>
      <c r="F362" s="63"/>
      <c r="G362" s="64"/>
    </row>
    <row r="363" spans="1:7" ht="14.25">
      <c r="A363" s="29" t="s">
        <v>593</v>
      </c>
      <c r="B363" s="63" t="s">
        <v>594</v>
      </c>
      <c r="C363" s="43">
        <v>3</v>
      </c>
      <c r="D363" s="65">
        <v>14</v>
      </c>
      <c r="E363" s="43">
        <v>3</v>
      </c>
      <c r="F363" s="63"/>
      <c r="G363" s="64"/>
    </row>
    <row r="364" spans="1:7" ht="14.25">
      <c r="A364" s="29" t="s">
        <v>758</v>
      </c>
      <c r="B364" s="63" t="s">
        <v>594</v>
      </c>
      <c r="C364" s="43">
        <v>3</v>
      </c>
      <c r="D364" s="65">
        <v>14</v>
      </c>
      <c r="E364" s="43">
        <v>3</v>
      </c>
      <c r="F364" s="63"/>
      <c r="G364" s="64"/>
    </row>
    <row r="365" spans="1:7" ht="14.25">
      <c r="A365" s="29" t="s">
        <v>759</v>
      </c>
      <c r="B365" s="63" t="s">
        <v>596</v>
      </c>
      <c r="C365" s="43">
        <v>2</v>
      </c>
      <c r="D365" s="65">
        <v>8</v>
      </c>
      <c r="E365" s="43">
        <v>1</v>
      </c>
      <c r="F365" s="63" t="s">
        <v>487</v>
      </c>
      <c r="G365" s="64"/>
    </row>
    <row r="366" spans="1:7" ht="14.25">
      <c r="A366" s="29" t="s">
        <v>595</v>
      </c>
      <c r="B366" s="63" t="s">
        <v>596</v>
      </c>
      <c r="C366" s="43">
        <v>2</v>
      </c>
      <c r="D366" s="65">
        <v>8</v>
      </c>
      <c r="E366" s="43">
        <v>1</v>
      </c>
      <c r="F366" s="63" t="s">
        <v>487</v>
      </c>
      <c r="G366" s="64"/>
    </row>
    <row r="367" spans="1:7" ht="14.25">
      <c r="A367" s="29"/>
      <c r="B367" s="63"/>
      <c r="C367" s="43"/>
      <c r="D367" s="65"/>
      <c r="E367" s="43"/>
      <c r="F367" s="63"/>
      <c r="G367" s="64"/>
    </row>
    <row r="368" spans="1:7" ht="15">
      <c r="A368" s="41" t="s">
        <v>597</v>
      </c>
      <c r="B368" s="63"/>
      <c r="C368" s="43"/>
      <c r="D368" s="65"/>
      <c r="E368" s="43"/>
      <c r="F368" s="63"/>
      <c r="G368" s="64"/>
    </row>
    <row r="369" spans="1:7" ht="14.25">
      <c r="A369" s="29" t="s">
        <v>760</v>
      </c>
      <c r="B369" s="63" t="s">
        <v>587</v>
      </c>
      <c r="C369" s="43">
        <v>1</v>
      </c>
      <c r="D369" s="65">
        <v>4</v>
      </c>
      <c r="E369" s="43">
        <v>1</v>
      </c>
      <c r="F369" s="63" t="s">
        <v>484</v>
      </c>
      <c r="G369" s="64"/>
    </row>
    <row r="370" spans="1:7" ht="14.25">
      <c r="A370" s="29" t="s">
        <v>761</v>
      </c>
      <c r="B370" s="63" t="s">
        <v>587</v>
      </c>
      <c r="C370" s="43">
        <v>1</v>
      </c>
      <c r="D370" s="65">
        <v>4</v>
      </c>
      <c r="E370" s="43">
        <v>1</v>
      </c>
      <c r="F370" s="63" t="s">
        <v>484</v>
      </c>
      <c r="G370" s="64"/>
    </row>
    <row r="371" spans="1:7" ht="14.25">
      <c r="A371" s="29" t="s">
        <v>763</v>
      </c>
      <c r="B371" s="63" t="s">
        <v>587</v>
      </c>
      <c r="C371" s="43">
        <v>1</v>
      </c>
      <c r="D371" s="65">
        <v>4</v>
      </c>
      <c r="E371" s="43">
        <v>1</v>
      </c>
      <c r="F371" s="63" t="s">
        <v>489</v>
      </c>
      <c r="G371" s="64"/>
    </row>
    <row r="372" spans="1:7" ht="14.25">
      <c r="A372" s="29" t="s">
        <v>764</v>
      </c>
      <c r="B372" s="63" t="s">
        <v>587</v>
      </c>
      <c r="C372" s="43">
        <v>1</v>
      </c>
      <c r="D372" s="65">
        <v>4</v>
      </c>
      <c r="E372" s="43">
        <v>1</v>
      </c>
      <c r="F372" s="63" t="s">
        <v>489</v>
      </c>
      <c r="G372" s="64"/>
    </row>
    <row r="373" spans="1:7" ht="14.25">
      <c r="A373" s="29" t="s">
        <v>602</v>
      </c>
      <c r="B373" s="63" t="s">
        <v>587</v>
      </c>
      <c r="C373" s="43">
        <v>1</v>
      </c>
      <c r="D373" s="65">
        <v>16</v>
      </c>
      <c r="E373" s="43">
        <v>13</v>
      </c>
      <c r="F373" s="63" t="s">
        <v>489</v>
      </c>
      <c r="G373" s="64"/>
    </row>
    <row r="374" spans="1:7" ht="14.25">
      <c r="A374" s="29" t="s">
        <v>606</v>
      </c>
      <c r="B374" s="63" t="s">
        <v>587</v>
      </c>
      <c r="C374" s="43">
        <v>1</v>
      </c>
      <c r="D374" s="65">
        <v>18</v>
      </c>
      <c r="E374" s="43">
        <v>15</v>
      </c>
      <c r="F374" s="63" t="s">
        <v>489</v>
      </c>
      <c r="G374" s="64"/>
    </row>
    <row r="375" spans="1:7" ht="14.25">
      <c r="A375" s="29" t="s">
        <v>765</v>
      </c>
      <c r="B375" s="63" t="s">
        <v>587</v>
      </c>
      <c r="C375" s="43">
        <v>1</v>
      </c>
      <c r="D375" s="65">
        <v>20</v>
      </c>
      <c r="E375" s="43">
        <v>17</v>
      </c>
      <c r="F375" s="63" t="s">
        <v>489</v>
      </c>
      <c r="G375" s="64"/>
    </row>
    <row r="376" spans="1:7" ht="14.25">
      <c r="A376" s="29" t="s">
        <v>768</v>
      </c>
      <c r="B376" s="63" t="s">
        <v>587</v>
      </c>
      <c r="C376" s="43">
        <v>1</v>
      </c>
      <c r="D376" s="65">
        <v>20</v>
      </c>
      <c r="E376" s="43">
        <v>17</v>
      </c>
      <c r="F376" s="63" t="s">
        <v>489</v>
      </c>
      <c r="G376" s="64"/>
    </row>
    <row r="377" spans="1:7" ht="14.25">
      <c r="A377" s="29" t="s">
        <v>820</v>
      </c>
      <c r="B377" s="63" t="s">
        <v>587</v>
      </c>
      <c r="C377" s="43">
        <v>1</v>
      </c>
      <c r="D377" s="65">
        <v>3</v>
      </c>
      <c r="E377" s="43">
        <v>1</v>
      </c>
      <c r="F377" s="63" t="s">
        <v>489</v>
      </c>
      <c r="G377" s="64"/>
    </row>
    <row r="378" spans="1:7" ht="14.25">
      <c r="A378" s="29" t="s">
        <v>770</v>
      </c>
      <c r="B378" s="63" t="s">
        <v>587</v>
      </c>
      <c r="C378" s="43">
        <v>1</v>
      </c>
      <c r="D378" s="65">
        <v>2</v>
      </c>
      <c r="E378" s="43">
        <v>1</v>
      </c>
      <c r="F378" s="63" t="s">
        <v>484</v>
      </c>
      <c r="G378" s="64"/>
    </row>
    <row r="379" spans="1:7" ht="14.25">
      <c r="A379" s="29" t="s">
        <v>771</v>
      </c>
      <c r="B379" s="63" t="s">
        <v>587</v>
      </c>
      <c r="C379" s="43">
        <v>1</v>
      </c>
      <c r="D379" s="65">
        <v>2</v>
      </c>
      <c r="E379" s="43">
        <v>1</v>
      </c>
      <c r="F379" s="63" t="s">
        <v>484</v>
      </c>
      <c r="G379" s="64"/>
    </row>
    <row r="380" spans="1:7" ht="14.25">
      <c r="A380" s="29" t="s">
        <v>772</v>
      </c>
      <c r="B380" s="63" t="s">
        <v>587</v>
      </c>
      <c r="C380" s="43">
        <v>1</v>
      </c>
      <c r="D380" s="65">
        <v>2</v>
      </c>
      <c r="E380" s="43">
        <v>1</v>
      </c>
      <c r="F380" s="63" t="s">
        <v>484</v>
      </c>
      <c r="G380" s="64"/>
    </row>
    <row r="381" spans="1:7" ht="14.25">
      <c r="A381" s="29" t="s">
        <v>773</v>
      </c>
      <c r="B381" s="63" t="s">
        <v>587</v>
      </c>
      <c r="C381" s="43">
        <v>1</v>
      </c>
      <c r="D381" s="65">
        <v>2</v>
      </c>
      <c r="E381" s="43">
        <v>1</v>
      </c>
      <c r="F381" s="63" t="s">
        <v>484</v>
      </c>
      <c r="G381" s="64"/>
    </row>
    <row r="382" spans="1:7" ht="28.5">
      <c r="A382" s="53" t="s">
        <v>774</v>
      </c>
      <c r="B382" s="63" t="s">
        <v>587</v>
      </c>
      <c r="C382" s="43">
        <v>1</v>
      </c>
      <c r="D382" s="65"/>
      <c r="E382" s="43">
        <v>1</v>
      </c>
      <c r="F382" s="63" t="s">
        <v>484</v>
      </c>
      <c r="G382" s="64"/>
    </row>
    <row r="383" spans="1:7" ht="14.25">
      <c r="A383" s="29"/>
      <c r="B383" s="63"/>
      <c r="C383" s="43"/>
      <c r="D383" s="65"/>
      <c r="E383" s="43"/>
      <c r="F383" s="63"/>
      <c r="G383" s="64"/>
    </row>
    <row r="384" spans="1:7" ht="15">
      <c r="A384" s="41" t="s">
        <v>569</v>
      </c>
      <c r="B384" s="63"/>
      <c r="C384" s="43"/>
      <c r="D384" s="65"/>
      <c r="E384" s="43"/>
      <c r="F384" s="63"/>
      <c r="G384" s="64"/>
    </row>
    <row r="385" spans="1:7" ht="42.75">
      <c r="A385" s="53" t="s">
        <v>615</v>
      </c>
      <c r="B385" s="63" t="s">
        <v>587</v>
      </c>
      <c r="C385" s="43">
        <v>1</v>
      </c>
      <c r="D385" s="65">
        <v>2</v>
      </c>
      <c r="E385" s="31" t="s">
        <v>278</v>
      </c>
      <c r="F385" s="63" t="s">
        <v>454</v>
      </c>
      <c r="G385" s="64"/>
    </row>
    <row r="386" spans="1:7" ht="14.25">
      <c r="A386" s="29"/>
      <c r="B386" s="63"/>
      <c r="C386" s="43"/>
      <c r="D386" s="65"/>
      <c r="E386" s="43"/>
      <c r="F386" s="63"/>
      <c r="G386" s="64"/>
    </row>
    <row r="387" spans="1:7" ht="15">
      <c r="A387" s="41" t="s">
        <v>512</v>
      </c>
      <c r="B387" s="63"/>
      <c r="C387" s="43"/>
      <c r="D387" s="65"/>
      <c r="E387" s="43"/>
      <c r="F387" s="63"/>
      <c r="G387" s="64"/>
    </row>
    <row r="388" spans="1:7" ht="14.25">
      <c r="A388" s="29" t="s">
        <v>616</v>
      </c>
      <c r="B388" s="63" t="s">
        <v>587</v>
      </c>
      <c r="C388" s="43">
        <v>1</v>
      </c>
      <c r="D388" s="65">
        <v>19</v>
      </c>
      <c r="E388" s="43">
        <v>16</v>
      </c>
      <c r="F388" s="63" t="s">
        <v>489</v>
      </c>
      <c r="G388" s="64"/>
    </row>
    <row r="389" spans="1:7" ht="14.25">
      <c r="A389" s="29" t="s">
        <v>617</v>
      </c>
      <c r="B389" s="63" t="s">
        <v>587</v>
      </c>
      <c r="C389" s="43">
        <v>1</v>
      </c>
      <c r="D389" s="65">
        <v>21</v>
      </c>
      <c r="E389" s="43">
        <v>18</v>
      </c>
      <c r="F389" s="63" t="s">
        <v>489</v>
      </c>
      <c r="G389" s="64"/>
    </row>
    <row r="390" spans="1:7" ht="14.25">
      <c r="A390" s="29" t="s">
        <v>775</v>
      </c>
      <c r="B390" s="63" t="s">
        <v>587</v>
      </c>
      <c r="C390" s="43">
        <v>1</v>
      </c>
      <c r="D390" s="65">
        <v>27</v>
      </c>
      <c r="E390" s="43">
        <v>24</v>
      </c>
      <c r="F390" s="63" t="s">
        <v>489</v>
      </c>
      <c r="G390" s="64"/>
    </row>
    <row r="391" spans="1:7" ht="14.25">
      <c r="A391" s="29" t="s">
        <v>776</v>
      </c>
      <c r="B391" s="63" t="s">
        <v>587</v>
      </c>
      <c r="C391" s="43">
        <v>1</v>
      </c>
      <c r="D391" s="65">
        <v>27</v>
      </c>
      <c r="E391" s="43">
        <v>24</v>
      </c>
      <c r="F391" s="63" t="s">
        <v>489</v>
      </c>
      <c r="G391" s="64"/>
    </row>
    <row r="392" spans="1:7" ht="14.25">
      <c r="A392" s="29" t="s">
        <v>618</v>
      </c>
      <c r="B392" s="63" t="s">
        <v>587</v>
      </c>
      <c r="C392" s="43">
        <v>1</v>
      </c>
      <c r="D392" s="65">
        <v>3</v>
      </c>
      <c r="E392" s="43">
        <v>1</v>
      </c>
      <c r="F392" s="63" t="s">
        <v>489</v>
      </c>
      <c r="G392" s="64"/>
    </row>
    <row r="393" spans="1:7" ht="14.25">
      <c r="A393" s="29" t="s">
        <v>619</v>
      </c>
      <c r="B393" s="63" t="s">
        <v>587</v>
      </c>
      <c r="C393" s="43">
        <v>1</v>
      </c>
      <c r="D393" s="65">
        <v>3</v>
      </c>
      <c r="E393" s="43">
        <v>1</v>
      </c>
      <c r="F393" s="63" t="s">
        <v>489</v>
      </c>
      <c r="G393" s="64"/>
    </row>
    <row r="394" spans="1:7" ht="14.25">
      <c r="A394" s="29"/>
      <c r="B394" s="63"/>
      <c r="C394" s="43"/>
      <c r="D394" s="65"/>
      <c r="E394" s="43"/>
      <c r="F394" s="63"/>
      <c r="G394" s="64"/>
    </row>
    <row r="395" spans="1:7" ht="15">
      <c r="A395" s="41" t="s">
        <v>436</v>
      </c>
      <c r="B395" s="63"/>
      <c r="C395" s="43"/>
      <c r="D395" s="65"/>
      <c r="E395" s="43"/>
      <c r="F395" s="63"/>
      <c r="G395" s="64"/>
    </row>
    <row r="396" spans="1:7" ht="14.25">
      <c r="A396" s="29" t="s">
        <v>620</v>
      </c>
      <c r="B396" s="63" t="s">
        <v>304</v>
      </c>
      <c r="C396" s="43">
        <v>12</v>
      </c>
      <c r="D396" s="65">
        <v>12</v>
      </c>
      <c r="E396" s="43">
        <v>10</v>
      </c>
      <c r="F396" s="63"/>
      <c r="G396" s="64"/>
    </row>
    <row r="397" spans="1:7" ht="14.25">
      <c r="A397" s="46" t="s">
        <v>621</v>
      </c>
      <c r="B397" s="67" t="s">
        <v>304</v>
      </c>
      <c r="C397" s="47">
        <v>3</v>
      </c>
      <c r="D397" s="74">
        <v>12</v>
      </c>
      <c r="E397" s="47">
        <v>11</v>
      </c>
      <c r="F397" s="67"/>
      <c r="G397" s="68"/>
    </row>
    <row r="398" spans="1:7" ht="38.1" customHeight="1"/>
    <row r="399" spans="1:7" ht="15.75">
      <c r="A399" s="57" t="s">
        <v>821</v>
      </c>
      <c r="B399" s="57"/>
      <c r="C399" s="57"/>
      <c r="D399" s="57"/>
      <c r="E399" s="57"/>
      <c r="F399" s="57"/>
      <c r="G399" s="57"/>
    </row>
    <row r="400" spans="1:7" ht="60">
      <c r="A400" s="40" t="s">
        <v>24</v>
      </c>
      <c r="B400" s="40" t="s">
        <v>26</v>
      </c>
      <c r="C400" s="40" t="s">
        <v>269</v>
      </c>
      <c r="D400" s="70" t="s">
        <v>28</v>
      </c>
      <c r="E400" s="40" t="s">
        <v>31</v>
      </c>
      <c r="F400" s="40" t="s">
        <v>37</v>
      </c>
      <c r="G400" s="61" t="s">
        <v>270</v>
      </c>
    </row>
    <row r="401" spans="1:7" ht="15">
      <c r="A401" s="60" t="s">
        <v>623</v>
      </c>
      <c r="B401" s="60"/>
      <c r="C401" s="42"/>
      <c r="D401" s="71"/>
      <c r="E401" s="42"/>
      <c r="F401" s="42"/>
      <c r="G401" s="62"/>
    </row>
    <row r="402" spans="1:7" ht="14.25">
      <c r="A402" s="29" t="s">
        <v>625</v>
      </c>
      <c r="B402" s="63" t="s">
        <v>545</v>
      </c>
      <c r="C402" s="43">
        <v>1</v>
      </c>
      <c r="D402" s="65">
        <v>5</v>
      </c>
      <c r="E402" s="43">
        <v>1</v>
      </c>
      <c r="F402" s="63" t="s">
        <v>460</v>
      </c>
      <c r="G402" s="64"/>
    </row>
    <row r="403" spans="1:7" ht="14.25">
      <c r="A403" s="29" t="s">
        <v>626</v>
      </c>
      <c r="B403" s="63" t="s">
        <v>545</v>
      </c>
      <c r="C403" s="43">
        <v>1</v>
      </c>
      <c r="D403" s="65">
        <v>5</v>
      </c>
      <c r="E403" s="43">
        <v>1</v>
      </c>
      <c r="F403" s="63" t="s">
        <v>460</v>
      </c>
      <c r="G403" s="64"/>
    </row>
    <row r="404" spans="1:7" ht="14.25">
      <c r="A404" s="29" t="s">
        <v>627</v>
      </c>
      <c r="B404" s="63" t="s">
        <v>545</v>
      </c>
      <c r="C404" s="43">
        <v>1</v>
      </c>
      <c r="D404" s="65">
        <v>5</v>
      </c>
      <c r="E404" s="43">
        <v>1</v>
      </c>
      <c r="F404" s="63" t="s">
        <v>460</v>
      </c>
      <c r="G404" s="64" t="s">
        <v>822</v>
      </c>
    </row>
    <row r="405" spans="1:7" ht="14.25">
      <c r="A405" s="29" t="s">
        <v>629</v>
      </c>
      <c r="B405" s="63" t="s">
        <v>545</v>
      </c>
      <c r="C405" s="43">
        <v>1</v>
      </c>
      <c r="D405" s="65">
        <v>5</v>
      </c>
      <c r="E405" s="43">
        <v>1</v>
      </c>
      <c r="F405" s="63" t="s">
        <v>460</v>
      </c>
      <c r="G405" s="64" t="s">
        <v>822</v>
      </c>
    </row>
    <row r="406" spans="1:7" ht="14.25">
      <c r="A406" s="29" t="s">
        <v>630</v>
      </c>
      <c r="B406" s="63" t="s">
        <v>545</v>
      </c>
      <c r="C406" s="43">
        <v>1</v>
      </c>
      <c r="D406" s="65">
        <v>2</v>
      </c>
      <c r="E406" s="31" t="s">
        <v>278</v>
      </c>
      <c r="F406" s="63" t="s">
        <v>454</v>
      </c>
      <c r="G406" s="64" t="s">
        <v>822</v>
      </c>
    </row>
    <row r="407" spans="1:7" ht="14.25">
      <c r="A407" s="29"/>
      <c r="B407" s="63"/>
      <c r="C407" s="43"/>
      <c r="D407" s="65"/>
      <c r="E407" s="43"/>
      <c r="F407" s="63"/>
      <c r="G407" s="64"/>
    </row>
    <row r="408" spans="1:7" ht="30">
      <c r="A408" s="41" t="s">
        <v>268</v>
      </c>
      <c r="B408" s="63"/>
      <c r="C408" s="43"/>
      <c r="D408" s="65"/>
      <c r="E408" s="43"/>
      <c r="F408" s="63"/>
      <c r="G408" s="64"/>
    </row>
    <row r="409" spans="1:7" ht="14.25">
      <c r="A409" s="29" t="s">
        <v>631</v>
      </c>
      <c r="B409" s="63" t="s">
        <v>545</v>
      </c>
      <c r="C409" s="43">
        <v>1</v>
      </c>
      <c r="D409" s="65">
        <v>2</v>
      </c>
      <c r="E409" s="31" t="s">
        <v>278</v>
      </c>
      <c r="F409" s="63" t="s">
        <v>454</v>
      </c>
      <c r="G409" s="64"/>
    </row>
    <row r="410" spans="1:7" ht="14.25">
      <c r="A410" s="29" t="s">
        <v>632</v>
      </c>
      <c r="B410" s="63" t="s">
        <v>545</v>
      </c>
      <c r="C410" s="43">
        <v>1</v>
      </c>
      <c r="D410" s="65">
        <v>3</v>
      </c>
      <c r="E410" s="43">
        <v>1</v>
      </c>
      <c r="F410" s="63" t="s">
        <v>489</v>
      </c>
      <c r="G410" s="64"/>
    </row>
    <row r="411" spans="1:7" ht="14.25">
      <c r="A411" s="29"/>
      <c r="B411" s="63"/>
      <c r="C411" s="43"/>
      <c r="D411" s="65"/>
      <c r="E411" s="43"/>
      <c r="F411" s="63"/>
      <c r="G411" s="64"/>
    </row>
    <row r="412" spans="1:7" ht="15">
      <c r="A412" s="60" t="s">
        <v>633</v>
      </c>
      <c r="B412" s="60"/>
      <c r="C412" s="43"/>
      <c r="D412" s="65"/>
      <c r="E412" s="43"/>
      <c r="F412" s="63"/>
      <c r="G412" s="64"/>
    </row>
    <row r="413" spans="1:7" ht="14.25">
      <c r="A413" s="29" t="s">
        <v>634</v>
      </c>
      <c r="B413" s="63" t="s">
        <v>545</v>
      </c>
      <c r="C413" s="43">
        <v>1</v>
      </c>
      <c r="D413" s="65">
        <v>4</v>
      </c>
      <c r="E413" s="43">
        <v>1</v>
      </c>
      <c r="F413" s="63" t="s">
        <v>484</v>
      </c>
      <c r="G413" s="64"/>
    </row>
    <row r="414" spans="1:7" ht="14.25">
      <c r="A414" s="29" t="s">
        <v>635</v>
      </c>
      <c r="B414" s="63" t="s">
        <v>545</v>
      </c>
      <c r="C414" s="43">
        <v>1</v>
      </c>
      <c r="D414" s="65">
        <v>2</v>
      </c>
      <c r="E414" s="43">
        <v>1</v>
      </c>
      <c r="F414" s="63" t="s">
        <v>484</v>
      </c>
      <c r="G414" s="64"/>
    </row>
    <row r="415" spans="1:7" ht="14.25">
      <c r="A415" s="29" t="s">
        <v>636</v>
      </c>
      <c r="B415" s="63" t="s">
        <v>545</v>
      </c>
      <c r="C415" s="43">
        <v>1</v>
      </c>
      <c r="D415" s="65">
        <v>2</v>
      </c>
      <c r="E415" s="43">
        <v>1</v>
      </c>
      <c r="F415" s="63" t="s">
        <v>484</v>
      </c>
      <c r="G415" s="64"/>
    </row>
    <row r="416" spans="1:7" ht="14.25">
      <c r="A416" s="29" t="s">
        <v>637</v>
      </c>
      <c r="B416" s="63" t="s">
        <v>545</v>
      </c>
      <c r="C416" s="43">
        <v>1</v>
      </c>
      <c r="D416" s="65">
        <v>4</v>
      </c>
      <c r="E416" s="43">
        <v>1</v>
      </c>
      <c r="F416" s="63" t="s">
        <v>489</v>
      </c>
      <c r="G416" s="64"/>
    </row>
    <row r="417" spans="1:7" ht="14.25">
      <c r="A417" s="29" t="s">
        <v>638</v>
      </c>
      <c r="B417" s="63" t="s">
        <v>545</v>
      </c>
      <c r="C417" s="43">
        <v>1</v>
      </c>
      <c r="D417" s="65">
        <v>4</v>
      </c>
      <c r="E417" s="43">
        <v>1</v>
      </c>
      <c r="F417" s="63" t="s">
        <v>484</v>
      </c>
      <c r="G417" s="64"/>
    </row>
    <row r="418" spans="1:7" ht="14.25">
      <c r="A418" s="29" t="s">
        <v>639</v>
      </c>
      <c r="B418" s="63" t="s">
        <v>545</v>
      </c>
      <c r="C418" s="43">
        <v>1</v>
      </c>
      <c r="D418" s="65">
        <v>4</v>
      </c>
      <c r="E418" s="43">
        <v>1</v>
      </c>
      <c r="F418" s="63" t="s">
        <v>484</v>
      </c>
      <c r="G418" s="64" t="s">
        <v>822</v>
      </c>
    </row>
    <row r="419" spans="1:7" ht="14.25">
      <c r="A419" s="29" t="s">
        <v>640</v>
      </c>
      <c r="B419" s="63" t="s">
        <v>545</v>
      </c>
      <c r="C419" s="43">
        <v>1</v>
      </c>
      <c r="D419" s="65">
        <v>3</v>
      </c>
      <c r="E419" s="43">
        <v>1</v>
      </c>
      <c r="F419" s="63" t="s">
        <v>489</v>
      </c>
      <c r="G419" s="64"/>
    </row>
    <row r="420" spans="1:7" ht="14.25">
      <c r="A420" s="29" t="s">
        <v>641</v>
      </c>
      <c r="B420" s="63" t="s">
        <v>545</v>
      </c>
      <c r="C420" s="43">
        <v>1</v>
      </c>
      <c r="D420" s="65">
        <v>4</v>
      </c>
      <c r="E420" s="43">
        <v>1</v>
      </c>
      <c r="F420" s="63" t="s">
        <v>489</v>
      </c>
      <c r="G420" s="64"/>
    </row>
    <row r="421" spans="1:7" ht="14.25">
      <c r="A421" s="29" t="s">
        <v>642</v>
      </c>
      <c r="B421" s="63" t="s">
        <v>545</v>
      </c>
      <c r="C421" s="43">
        <v>1</v>
      </c>
      <c r="D421" s="65">
        <v>3</v>
      </c>
      <c r="E421" s="43">
        <v>1</v>
      </c>
      <c r="F421" s="63" t="s">
        <v>489</v>
      </c>
      <c r="G421" s="64"/>
    </row>
    <row r="422" spans="1:7" ht="14.25">
      <c r="A422" s="29" t="s">
        <v>643</v>
      </c>
      <c r="B422" s="63" t="s">
        <v>545</v>
      </c>
      <c r="C422" s="43">
        <v>1</v>
      </c>
      <c r="D422" s="65">
        <v>4</v>
      </c>
      <c r="E422" s="43">
        <v>1</v>
      </c>
      <c r="F422" s="63" t="s">
        <v>489</v>
      </c>
      <c r="G422" s="64"/>
    </row>
    <row r="423" spans="1:7" ht="14.25">
      <c r="A423" s="29"/>
      <c r="B423" s="63"/>
      <c r="C423" s="43"/>
      <c r="D423" s="65"/>
      <c r="E423" s="43"/>
      <c r="F423" s="63"/>
      <c r="G423" s="64"/>
    </row>
    <row r="424" spans="1:7" ht="15">
      <c r="A424" s="41" t="s">
        <v>436</v>
      </c>
      <c r="B424" s="63"/>
      <c r="C424" s="43"/>
      <c r="D424" s="65"/>
      <c r="E424" s="43"/>
      <c r="F424" s="63"/>
      <c r="G424" s="64"/>
    </row>
    <row r="425" spans="1:7" ht="14.25">
      <c r="A425" s="46" t="s">
        <v>644</v>
      </c>
      <c r="B425" s="67" t="s">
        <v>545</v>
      </c>
      <c r="C425" s="47">
        <v>1</v>
      </c>
      <c r="D425" s="74"/>
      <c r="E425" s="54" t="s">
        <v>274</v>
      </c>
      <c r="F425" s="67" t="s">
        <v>456</v>
      </c>
      <c r="G425" s="68"/>
    </row>
    <row r="426" spans="1:7" ht="26.1" customHeight="1"/>
    <row r="427" spans="1:7" ht="14.25">
      <c r="A427" s="59" t="s">
        <v>823</v>
      </c>
      <c r="B427" s="59"/>
      <c r="C427" s="59"/>
      <c r="D427" s="59"/>
      <c r="E427" s="59"/>
      <c r="F427" s="59"/>
      <c r="G427" s="59"/>
    </row>
  </sheetData>
  <mergeCells count="27">
    <mergeCell ref="A401:B401"/>
    <mergeCell ref="A412:B412"/>
    <mergeCell ref="A427:G427"/>
    <mergeCell ref="A265:G265"/>
    <mergeCell ref="A267:B267"/>
    <mergeCell ref="A311:B311"/>
    <mergeCell ref="A329:G329"/>
    <mergeCell ref="A331:B331"/>
    <mergeCell ref="A399:G399"/>
    <mergeCell ref="A67:B67"/>
    <mergeCell ref="G99:G104"/>
    <mergeCell ref="A153:B153"/>
    <mergeCell ref="A199:G199"/>
    <mergeCell ref="A201:B201"/>
    <mergeCell ref="A223:B223"/>
    <mergeCell ref="B8:G8"/>
    <mergeCell ref="B9:G9"/>
    <mergeCell ref="B10:G10"/>
    <mergeCell ref="A12:G12"/>
    <mergeCell ref="A14:B14"/>
    <mergeCell ref="G17:G20"/>
    <mergeCell ref="A1:G1"/>
    <mergeCell ref="A2:G2"/>
    <mergeCell ref="A4:G4"/>
    <mergeCell ref="B5:G5"/>
    <mergeCell ref="B6:G6"/>
    <mergeCell ref="B7:G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4"/>
  <sheetViews>
    <sheetView workbookViewId="0"/>
  </sheetViews>
  <sheetFormatPr defaultRowHeight="27.95"/>
  <cols>
    <col min="1" max="1" width="18" style="24" customWidth="1"/>
    <col min="2" max="2" width="10.75" style="24" customWidth="1"/>
    <col min="3" max="3" width="7.875" style="24" customWidth="1"/>
    <col min="4" max="4" width="7.375" style="24" customWidth="1"/>
    <col min="5" max="5" width="10.25" style="24" customWidth="1"/>
    <col min="6" max="6" width="12" style="24" customWidth="1"/>
    <col min="7" max="7" width="13.5" style="24" customWidth="1"/>
  </cols>
  <sheetData>
    <row r="1" spans="1:7" ht="20.25">
      <c r="A1" s="98" t="s">
        <v>169</v>
      </c>
      <c r="B1" s="98"/>
      <c r="C1" s="98"/>
      <c r="D1" s="98"/>
      <c r="E1" s="98"/>
      <c r="F1" s="98"/>
      <c r="G1" s="98"/>
    </row>
    <row r="2" spans="1:7" ht="15.75">
      <c r="A2" s="99" t="s">
        <v>254</v>
      </c>
      <c r="B2" s="99"/>
      <c r="C2" s="99"/>
      <c r="D2" s="99"/>
      <c r="E2" s="99"/>
      <c r="F2" s="99"/>
      <c r="G2" s="99"/>
    </row>
    <row r="3" spans="1:7" ht="14.25"/>
    <row r="4" spans="1:7" ht="14.25">
      <c r="A4" s="100" t="s">
        <v>255</v>
      </c>
      <c r="B4" s="100"/>
      <c r="C4" s="100"/>
      <c r="D4" s="100"/>
      <c r="E4" s="100"/>
      <c r="F4" s="100"/>
      <c r="G4" s="100"/>
    </row>
    <row r="5" spans="1:7" ht="15">
      <c r="A5" s="77" t="s">
        <v>256</v>
      </c>
      <c r="B5" s="101" t="s">
        <v>257</v>
      </c>
      <c r="C5" s="101"/>
      <c r="D5" s="101"/>
      <c r="E5" s="101"/>
      <c r="F5" s="101"/>
      <c r="G5" s="101"/>
    </row>
    <row r="6" spans="1:7" ht="15">
      <c r="A6" s="77" t="s">
        <v>258</v>
      </c>
      <c r="B6" s="101" t="s">
        <v>824</v>
      </c>
      <c r="C6" s="101"/>
      <c r="D6" s="101"/>
      <c r="E6" s="101"/>
      <c r="F6" s="101"/>
      <c r="G6" s="101"/>
    </row>
    <row r="7" spans="1:7" ht="15">
      <c r="A7" s="77" t="s">
        <v>260</v>
      </c>
      <c r="B7" s="101" t="s">
        <v>261</v>
      </c>
      <c r="C7" s="101"/>
      <c r="D7" s="101"/>
      <c r="E7" s="101"/>
      <c r="F7" s="101"/>
      <c r="G7" s="101"/>
    </row>
    <row r="8" spans="1:7" ht="15">
      <c r="A8" s="77" t="s">
        <v>262</v>
      </c>
      <c r="B8" s="101" t="s">
        <v>825</v>
      </c>
      <c r="C8" s="101"/>
      <c r="D8" s="101"/>
      <c r="E8" s="101"/>
      <c r="F8" s="101"/>
      <c r="G8" s="101"/>
    </row>
    <row r="9" spans="1:7" ht="30">
      <c r="A9" s="77" t="s">
        <v>264</v>
      </c>
      <c r="B9" s="101" t="s">
        <v>265</v>
      </c>
      <c r="C9" s="101"/>
      <c r="D9" s="101"/>
      <c r="E9" s="101"/>
      <c r="F9" s="101"/>
      <c r="G9" s="101"/>
    </row>
    <row r="10" spans="1:7" ht="15">
      <c r="A10" s="77" t="s">
        <v>826</v>
      </c>
      <c r="B10" s="101" t="s">
        <v>827</v>
      </c>
      <c r="C10" s="101"/>
      <c r="D10" s="101"/>
      <c r="E10" s="101"/>
      <c r="F10" s="101"/>
      <c r="G10" s="101"/>
    </row>
    <row r="11" spans="1:7" ht="15">
      <c r="A11" s="77" t="s">
        <v>828</v>
      </c>
      <c r="B11" s="101" t="s">
        <v>829</v>
      </c>
      <c r="C11" s="101"/>
      <c r="D11" s="101"/>
      <c r="E11" s="101"/>
      <c r="F11" s="101"/>
      <c r="G11" s="101"/>
    </row>
    <row r="12" spans="1:7" ht="21.6" customHeight="1"/>
    <row r="13" spans="1:7" ht="15.75">
      <c r="A13" s="99" t="s">
        <v>268</v>
      </c>
      <c r="B13" s="99"/>
      <c r="C13" s="99"/>
      <c r="D13" s="99"/>
      <c r="E13" s="99"/>
      <c r="F13" s="99"/>
      <c r="G13" s="99"/>
    </row>
    <row r="14" spans="1:7" ht="60">
      <c r="A14" s="70" t="s">
        <v>24</v>
      </c>
      <c r="B14" s="78" t="s">
        <v>26</v>
      </c>
      <c r="C14" s="78" t="s">
        <v>269</v>
      </c>
      <c r="D14" s="78" t="s">
        <v>28</v>
      </c>
      <c r="E14" s="78" t="s">
        <v>31</v>
      </c>
      <c r="F14" s="78" t="s">
        <v>830</v>
      </c>
      <c r="G14" s="78" t="s">
        <v>270</v>
      </c>
    </row>
    <row r="15" spans="1:7" ht="15">
      <c r="A15" s="102" t="s">
        <v>271</v>
      </c>
      <c r="B15" s="102"/>
      <c r="C15" s="71"/>
      <c r="D15" s="71"/>
      <c r="E15" s="71"/>
      <c r="F15" s="71"/>
      <c r="G15" s="80"/>
    </row>
    <row r="16" spans="1:7" ht="14.25">
      <c r="A16" s="81" t="s">
        <v>272</v>
      </c>
      <c r="B16" s="65" t="s">
        <v>273</v>
      </c>
      <c r="C16" s="31">
        <v>1</v>
      </c>
      <c r="D16" s="65">
        <v>1</v>
      </c>
      <c r="E16" s="31" t="s">
        <v>831</v>
      </c>
      <c r="F16" s="65" t="s">
        <v>832</v>
      </c>
      <c r="G16" s="82"/>
    </row>
    <row r="17" spans="1:7" ht="14.25">
      <c r="A17" s="81" t="s">
        <v>272</v>
      </c>
      <c r="B17" s="65" t="s">
        <v>276</v>
      </c>
      <c r="C17" s="31">
        <v>1</v>
      </c>
      <c r="D17" s="65">
        <v>1</v>
      </c>
      <c r="E17" s="31" t="s">
        <v>831</v>
      </c>
      <c r="F17" s="65" t="s">
        <v>832</v>
      </c>
      <c r="G17" s="82"/>
    </row>
    <row r="18" spans="1:7" ht="14.25">
      <c r="A18" s="81" t="s">
        <v>272</v>
      </c>
      <c r="B18" s="65" t="s">
        <v>296</v>
      </c>
      <c r="C18" s="31">
        <v>1</v>
      </c>
      <c r="D18" s="65" t="s">
        <v>833</v>
      </c>
      <c r="E18" s="31" t="s">
        <v>831</v>
      </c>
      <c r="F18" s="65" t="s">
        <v>834</v>
      </c>
      <c r="G18" s="83" t="s">
        <v>835</v>
      </c>
    </row>
    <row r="19" spans="1:7" ht="14.25">
      <c r="A19" s="81" t="s">
        <v>272</v>
      </c>
      <c r="B19" s="65" t="s">
        <v>325</v>
      </c>
      <c r="C19" s="31">
        <v>1</v>
      </c>
      <c r="D19" s="65" t="s">
        <v>833</v>
      </c>
      <c r="E19" s="31" t="s">
        <v>180</v>
      </c>
      <c r="F19" s="65" t="s">
        <v>836</v>
      </c>
      <c r="G19" s="83" t="s">
        <v>835</v>
      </c>
    </row>
    <row r="20" spans="1:7" ht="14.25">
      <c r="A20" s="81" t="s">
        <v>272</v>
      </c>
      <c r="B20" s="65" t="s">
        <v>291</v>
      </c>
      <c r="C20" s="31">
        <v>1</v>
      </c>
      <c r="D20" s="65"/>
      <c r="E20" s="31" t="s">
        <v>180</v>
      </c>
      <c r="F20" s="65"/>
      <c r="G20" s="82"/>
    </row>
    <row r="21" spans="1:7" ht="14.25">
      <c r="A21" s="81" t="s">
        <v>651</v>
      </c>
      <c r="B21" s="65" t="s">
        <v>325</v>
      </c>
      <c r="C21" s="31">
        <v>1</v>
      </c>
      <c r="D21" s="65" t="s">
        <v>837</v>
      </c>
      <c r="E21" s="31" t="s">
        <v>838</v>
      </c>
      <c r="F21" s="65"/>
      <c r="G21" s="82"/>
    </row>
    <row r="22" spans="1:7" ht="14.25">
      <c r="A22" s="81" t="s">
        <v>295</v>
      </c>
      <c r="B22" s="65" t="s">
        <v>273</v>
      </c>
      <c r="C22" s="31">
        <v>1</v>
      </c>
      <c r="D22" s="65" t="s">
        <v>180</v>
      </c>
      <c r="E22" s="31" t="s">
        <v>831</v>
      </c>
      <c r="F22" s="65" t="s">
        <v>832</v>
      </c>
      <c r="G22" s="82"/>
    </row>
    <row r="23" spans="1:7" ht="14.25">
      <c r="A23" s="81" t="s">
        <v>839</v>
      </c>
      <c r="B23" s="65" t="s">
        <v>296</v>
      </c>
      <c r="C23" s="31">
        <v>1</v>
      </c>
      <c r="D23" s="65" t="s">
        <v>837</v>
      </c>
      <c r="E23" s="31" t="s">
        <v>831</v>
      </c>
      <c r="F23" s="65" t="s">
        <v>832</v>
      </c>
      <c r="G23" s="82"/>
    </row>
    <row r="24" spans="1:7" ht="14.25">
      <c r="A24" s="81" t="s">
        <v>840</v>
      </c>
      <c r="B24" s="65" t="s">
        <v>296</v>
      </c>
      <c r="C24" s="31">
        <v>1</v>
      </c>
      <c r="D24" s="65" t="s">
        <v>833</v>
      </c>
      <c r="E24" s="31" t="s">
        <v>831</v>
      </c>
      <c r="F24" s="65" t="s">
        <v>832</v>
      </c>
      <c r="G24" s="82"/>
    </row>
    <row r="25" spans="1:7" ht="14.25">
      <c r="A25" s="81" t="s">
        <v>653</v>
      </c>
      <c r="B25" s="65" t="s">
        <v>654</v>
      </c>
      <c r="C25" s="31">
        <v>1</v>
      </c>
      <c r="D25" s="65" t="s">
        <v>180</v>
      </c>
      <c r="E25" s="31" t="s">
        <v>831</v>
      </c>
      <c r="F25" s="65" t="s">
        <v>832</v>
      </c>
      <c r="G25" s="82"/>
    </row>
    <row r="26" spans="1:7" ht="14.25">
      <c r="A26" s="81" t="s">
        <v>653</v>
      </c>
      <c r="B26" s="65" t="s">
        <v>655</v>
      </c>
      <c r="C26" s="31">
        <v>1</v>
      </c>
      <c r="D26" s="65" t="s">
        <v>837</v>
      </c>
      <c r="E26" s="31" t="s">
        <v>831</v>
      </c>
      <c r="F26" s="65" t="s">
        <v>832</v>
      </c>
      <c r="G26" s="82"/>
    </row>
    <row r="27" spans="1:7" ht="14.25">
      <c r="A27" s="81" t="s">
        <v>297</v>
      </c>
      <c r="B27" s="65" t="s">
        <v>273</v>
      </c>
      <c r="C27" s="31">
        <v>1</v>
      </c>
      <c r="D27" s="65">
        <v>1</v>
      </c>
      <c r="E27" s="31" t="s">
        <v>831</v>
      </c>
      <c r="F27" s="65" t="s">
        <v>832</v>
      </c>
      <c r="G27" s="82"/>
    </row>
    <row r="28" spans="1:7" ht="14.25">
      <c r="A28" s="81" t="s">
        <v>297</v>
      </c>
      <c r="B28" s="65" t="s">
        <v>296</v>
      </c>
      <c r="C28" s="31">
        <v>1</v>
      </c>
      <c r="D28" s="65"/>
      <c r="E28" s="31" t="s">
        <v>831</v>
      </c>
      <c r="F28" s="65" t="s">
        <v>832</v>
      </c>
      <c r="G28" s="82"/>
    </row>
    <row r="29" spans="1:7" ht="14.25">
      <c r="A29" s="81" t="s">
        <v>298</v>
      </c>
      <c r="B29" s="65" t="s">
        <v>273</v>
      </c>
      <c r="C29" s="31">
        <v>2</v>
      </c>
      <c r="D29" s="65">
        <v>1</v>
      </c>
      <c r="E29" s="31" t="s">
        <v>180</v>
      </c>
      <c r="F29" s="65" t="s">
        <v>832</v>
      </c>
      <c r="G29" s="82"/>
    </row>
    <row r="30" spans="1:7" ht="24">
      <c r="A30" s="81" t="s">
        <v>298</v>
      </c>
      <c r="B30" s="65" t="s">
        <v>296</v>
      </c>
      <c r="C30" s="31">
        <v>2</v>
      </c>
      <c r="D30" s="65" t="s">
        <v>841</v>
      </c>
      <c r="E30" s="31" t="s">
        <v>841</v>
      </c>
      <c r="F30" s="65" t="s">
        <v>832</v>
      </c>
      <c r="G30" s="84" t="s">
        <v>299</v>
      </c>
    </row>
    <row r="31" spans="1:7" ht="14.25">
      <c r="A31" s="81" t="s">
        <v>300</v>
      </c>
      <c r="B31" s="65"/>
      <c r="C31" s="31">
        <v>2</v>
      </c>
      <c r="D31" s="65" t="s">
        <v>221</v>
      </c>
      <c r="E31" s="31">
        <v>2</v>
      </c>
      <c r="F31" s="65"/>
      <c r="G31" s="82"/>
    </row>
    <row r="32" spans="1:7" ht="14.25">
      <c r="A32" s="81" t="s">
        <v>301</v>
      </c>
      <c r="B32" s="65" t="s">
        <v>302</v>
      </c>
      <c r="C32" s="31">
        <v>1</v>
      </c>
      <c r="D32" s="65"/>
      <c r="E32" s="31" t="s">
        <v>180</v>
      </c>
      <c r="F32" s="65"/>
      <c r="G32" s="82"/>
    </row>
    <row r="33" spans="1:7" ht="14.25">
      <c r="A33" s="81" t="s">
        <v>301</v>
      </c>
      <c r="B33" s="65" t="s">
        <v>303</v>
      </c>
      <c r="C33" s="31">
        <v>1</v>
      </c>
      <c r="D33" s="65"/>
      <c r="E33" s="31" t="s">
        <v>180</v>
      </c>
      <c r="F33" s="65"/>
      <c r="G33" s="82"/>
    </row>
    <row r="34" spans="1:7" ht="14.25">
      <c r="A34" s="81" t="s">
        <v>301</v>
      </c>
      <c r="B34" s="65" t="s">
        <v>304</v>
      </c>
      <c r="C34" s="31">
        <v>2</v>
      </c>
      <c r="D34" s="65"/>
      <c r="E34" s="31" t="s">
        <v>842</v>
      </c>
      <c r="F34" s="65"/>
      <c r="G34" s="82"/>
    </row>
    <row r="35" spans="1:7" ht="14.25">
      <c r="A35" s="81" t="s">
        <v>656</v>
      </c>
      <c r="B35" s="65"/>
      <c r="C35" s="31">
        <v>8</v>
      </c>
      <c r="D35" s="65"/>
      <c r="E35" s="31">
        <v>4</v>
      </c>
      <c r="F35" s="65"/>
      <c r="G35" s="82"/>
    </row>
    <row r="36" spans="1:7" ht="14.25">
      <c r="A36" s="81" t="s">
        <v>307</v>
      </c>
      <c r="B36" s="65"/>
      <c r="C36" s="31">
        <v>9</v>
      </c>
      <c r="D36" s="65"/>
      <c r="E36" s="31">
        <v>9</v>
      </c>
      <c r="F36" s="65"/>
      <c r="G36" s="82"/>
    </row>
    <row r="37" spans="1:7" ht="14.25">
      <c r="A37" s="81" t="s">
        <v>308</v>
      </c>
      <c r="B37" s="65" t="s">
        <v>302</v>
      </c>
      <c r="C37" s="31">
        <v>1</v>
      </c>
      <c r="D37" s="65"/>
      <c r="E37" s="31" t="s">
        <v>180</v>
      </c>
      <c r="F37" s="65"/>
      <c r="G37" s="82"/>
    </row>
    <row r="38" spans="1:7" ht="14.25">
      <c r="A38" s="81" t="s">
        <v>308</v>
      </c>
      <c r="B38" s="65" t="s">
        <v>304</v>
      </c>
      <c r="C38" s="31">
        <v>2</v>
      </c>
      <c r="D38" s="65"/>
      <c r="E38" s="31">
        <v>1</v>
      </c>
      <c r="F38" s="65"/>
      <c r="G38" s="82"/>
    </row>
    <row r="39" spans="1:7" ht="14.25">
      <c r="A39" s="81" t="s">
        <v>659</v>
      </c>
      <c r="B39" s="65"/>
      <c r="C39" s="31">
        <v>34</v>
      </c>
      <c r="D39" s="65"/>
      <c r="E39" s="31">
        <v>19</v>
      </c>
      <c r="F39" s="65"/>
      <c r="G39" s="82"/>
    </row>
    <row r="40" spans="1:7" ht="14.25">
      <c r="A40" s="81" t="s">
        <v>312</v>
      </c>
      <c r="B40" s="65"/>
      <c r="C40" s="31">
        <v>14</v>
      </c>
      <c r="D40" s="65"/>
      <c r="E40" s="31" t="s">
        <v>843</v>
      </c>
      <c r="F40" s="65"/>
      <c r="G40" s="82"/>
    </row>
    <row r="41" spans="1:7" ht="14.25">
      <c r="A41" s="81" t="s">
        <v>313</v>
      </c>
      <c r="B41" s="65" t="s">
        <v>314</v>
      </c>
      <c r="C41" s="31">
        <v>2</v>
      </c>
      <c r="D41" s="65" t="s">
        <v>652</v>
      </c>
      <c r="E41" s="31"/>
      <c r="F41" s="65" t="s">
        <v>832</v>
      </c>
      <c r="G41" s="82" t="s">
        <v>844</v>
      </c>
    </row>
    <row r="42" spans="1:7" ht="28.5">
      <c r="A42" s="81" t="s">
        <v>313</v>
      </c>
      <c r="B42" s="65" t="s">
        <v>316</v>
      </c>
      <c r="C42" s="31" t="s">
        <v>838</v>
      </c>
      <c r="D42" s="65" t="s">
        <v>652</v>
      </c>
      <c r="E42" s="31"/>
      <c r="F42" s="65" t="s">
        <v>832</v>
      </c>
      <c r="G42" s="82" t="s">
        <v>845</v>
      </c>
    </row>
    <row r="43" spans="1:7" ht="42.75">
      <c r="A43" s="81" t="s">
        <v>313</v>
      </c>
      <c r="B43" s="65" t="s">
        <v>782</v>
      </c>
      <c r="C43" s="31">
        <v>1</v>
      </c>
      <c r="D43" s="65" t="s">
        <v>838</v>
      </c>
      <c r="E43" s="31" t="s">
        <v>831</v>
      </c>
      <c r="F43" s="65" t="s">
        <v>832</v>
      </c>
      <c r="G43" s="85" t="s">
        <v>846</v>
      </c>
    </row>
    <row r="44" spans="1:7" ht="14.25">
      <c r="A44" s="81" t="s">
        <v>313</v>
      </c>
      <c r="B44" s="65" t="s">
        <v>782</v>
      </c>
      <c r="C44" s="31">
        <v>1</v>
      </c>
      <c r="D44" s="65" t="s">
        <v>180</v>
      </c>
      <c r="E44" s="31" t="s">
        <v>831</v>
      </c>
      <c r="F44" s="65" t="s">
        <v>832</v>
      </c>
      <c r="G44" s="82" t="s">
        <v>847</v>
      </c>
    </row>
    <row r="45" spans="1:7" ht="14.25">
      <c r="A45" s="81" t="s">
        <v>317</v>
      </c>
      <c r="B45" s="65"/>
      <c r="C45" s="31">
        <v>4</v>
      </c>
      <c r="D45" s="65" t="s">
        <v>848</v>
      </c>
      <c r="E45" s="31">
        <v>2</v>
      </c>
      <c r="F45" s="65"/>
      <c r="G45" s="82"/>
    </row>
    <row r="46" spans="1:7" ht="14.25">
      <c r="A46" s="81" t="s">
        <v>318</v>
      </c>
      <c r="B46" s="65"/>
      <c r="C46" s="31">
        <v>2</v>
      </c>
      <c r="D46" s="65" t="s">
        <v>838</v>
      </c>
      <c r="E46" s="31" t="s">
        <v>180</v>
      </c>
      <c r="F46" s="65"/>
      <c r="G46" s="82"/>
    </row>
    <row r="47" spans="1:7" ht="14.25">
      <c r="A47" s="81" t="s">
        <v>319</v>
      </c>
      <c r="B47" s="65"/>
      <c r="C47" s="31">
        <v>1</v>
      </c>
      <c r="D47" s="65" t="s">
        <v>180</v>
      </c>
      <c r="E47" s="31" t="s">
        <v>180</v>
      </c>
      <c r="F47" s="65"/>
      <c r="G47" s="82"/>
    </row>
    <row r="48" spans="1:7" ht="14.25">
      <c r="A48" s="81" t="s">
        <v>321</v>
      </c>
      <c r="B48" s="65" t="s">
        <v>302</v>
      </c>
      <c r="C48" s="31">
        <v>1</v>
      </c>
      <c r="D48" s="65" t="s">
        <v>180</v>
      </c>
      <c r="E48" s="31" t="s">
        <v>831</v>
      </c>
      <c r="F48" s="65" t="s">
        <v>832</v>
      </c>
      <c r="G48" s="82"/>
    </row>
    <row r="49" spans="1:7" ht="14.25">
      <c r="A49" s="81" t="s">
        <v>662</v>
      </c>
      <c r="B49" s="65" t="s">
        <v>304</v>
      </c>
      <c r="C49" s="31">
        <v>1</v>
      </c>
      <c r="D49" s="65"/>
      <c r="E49" s="31" t="s">
        <v>831</v>
      </c>
      <c r="F49" s="65"/>
      <c r="G49" s="82"/>
    </row>
    <row r="50" spans="1:7" ht="14.25">
      <c r="A50" s="81" t="s">
        <v>663</v>
      </c>
      <c r="B50" s="65" t="s">
        <v>304</v>
      </c>
      <c r="C50" s="31">
        <v>1</v>
      </c>
      <c r="D50" s="65"/>
      <c r="E50" s="31" t="s">
        <v>831</v>
      </c>
      <c r="F50" s="65"/>
      <c r="G50" s="82"/>
    </row>
    <row r="51" spans="1:7" ht="14.25">
      <c r="A51" s="86" t="s">
        <v>849</v>
      </c>
      <c r="B51" s="31" t="s">
        <v>304</v>
      </c>
      <c r="C51" s="31" t="s">
        <v>180</v>
      </c>
      <c r="D51" s="31"/>
      <c r="E51" s="31" t="s">
        <v>831</v>
      </c>
      <c r="F51" s="31"/>
      <c r="G51" s="82" t="s">
        <v>850</v>
      </c>
    </row>
    <row r="52" spans="1:7" ht="14.25">
      <c r="A52" s="81" t="s">
        <v>664</v>
      </c>
      <c r="B52" s="65"/>
      <c r="C52" s="31">
        <v>6</v>
      </c>
      <c r="D52" s="65"/>
      <c r="E52" s="31" t="s">
        <v>851</v>
      </c>
      <c r="F52" s="65"/>
      <c r="G52" s="82"/>
    </row>
    <row r="53" spans="1:7" ht="14.25">
      <c r="A53" s="81" t="s">
        <v>665</v>
      </c>
      <c r="B53" s="65"/>
      <c r="C53" s="31">
        <v>1</v>
      </c>
      <c r="D53" s="65"/>
      <c r="E53" s="31">
        <v>0.25</v>
      </c>
      <c r="F53" s="65"/>
      <c r="G53" s="82"/>
    </row>
    <row r="54" spans="1:7" ht="14.25">
      <c r="A54" s="81" t="s">
        <v>666</v>
      </c>
      <c r="B54" s="65"/>
      <c r="C54" s="31">
        <v>6</v>
      </c>
      <c r="D54" s="65"/>
      <c r="E54" s="31" t="s">
        <v>851</v>
      </c>
      <c r="F54" s="65"/>
      <c r="G54" s="82"/>
    </row>
    <row r="55" spans="1:7" ht="14.25">
      <c r="A55" s="81"/>
      <c r="B55" s="65"/>
      <c r="C55" s="31"/>
      <c r="D55" s="65"/>
      <c r="E55" s="31"/>
      <c r="F55" s="65"/>
      <c r="G55" s="82"/>
    </row>
    <row r="56" spans="1:7" ht="15">
      <c r="A56" s="102" t="s">
        <v>322</v>
      </c>
      <c r="B56" s="102"/>
      <c r="C56" s="31"/>
      <c r="D56" s="65"/>
      <c r="E56" s="31"/>
      <c r="F56" s="65"/>
      <c r="G56" s="82"/>
    </row>
    <row r="57" spans="1:7" ht="14.25">
      <c r="A57" s="81" t="s">
        <v>323</v>
      </c>
      <c r="B57" s="65" t="s">
        <v>273</v>
      </c>
      <c r="C57" s="31">
        <v>1</v>
      </c>
      <c r="D57" s="65">
        <v>1</v>
      </c>
      <c r="E57" s="31" t="s">
        <v>831</v>
      </c>
      <c r="F57" s="65" t="s">
        <v>832</v>
      </c>
      <c r="G57" s="82"/>
    </row>
    <row r="58" spans="1:7" ht="14.25">
      <c r="A58" s="81" t="s">
        <v>323</v>
      </c>
      <c r="B58" s="65" t="s">
        <v>276</v>
      </c>
      <c r="C58" s="31">
        <v>1</v>
      </c>
      <c r="D58" s="65">
        <v>1</v>
      </c>
      <c r="E58" s="31" t="s">
        <v>831</v>
      </c>
      <c r="F58" s="65" t="s">
        <v>832</v>
      </c>
      <c r="G58" s="82"/>
    </row>
    <row r="59" spans="1:7" ht="14.25">
      <c r="A59" s="81" t="s">
        <v>323</v>
      </c>
      <c r="B59" s="65" t="s">
        <v>296</v>
      </c>
      <c r="C59" s="31">
        <v>1</v>
      </c>
      <c r="D59" s="65"/>
      <c r="E59" s="31" t="s">
        <v>831</v>
      </c>
      <c r="F59" s="65" t="s">
        <v>832</v>
      </c>
      <c r="G59" s="82"/>
    </row>
    <row r="60" spans="1:7" ht="14.25">
      <c r="A60" s="81" t="s">
        <v>323</v>
      </c>
      <c r="B60" s="65" t="s">
        <v>325</v>
      </c>
      <c r="C60" s="31">
        <v>1</v>
      </c>
      <c r="D60" s="65" t="s">
        <v>852</v>
      </c>
      <c r="E60" s="31">
        <v>1</v>
      </c>
      <c r="F60" s="65" t="s">
        <v>832</v>
      </c>
      <c r="G60" s="82"/>
    </row>
    <row r="61" spans="1:7" ht="14.25">
      <c r="A61" s="81" t="s">
        <v>323</v>
      </c>
      <c r="B61" s="65" t="s">
        <v>291</v>
      </c>
      <c r="C61" s="31">
        <v>1</v>
      </c>
      <c r="D61" s="65" t="s">
        <v>852</v>
      </c>
      <c r="E61" s="31">
        <v>1</v>
      </c>
      <c r="F61" s="65" t="s">
        <v>832</v>
      </c>
      <c r="G61" s="82"/>
    </row>
    <row r="62" spans="1:7" ht="14.25">
      <c r="A62" s="81" t="s">
        <v>326</v>
      </c>
      <c r="B62" s="65" t="s">
        <v>273</v>
      </c>
      <c r="C62" s="31">
        <v>1</v>
      </c>
      <c r="D62" s="65">
        <v>1</v>
      </c>
      <c r="E62" s="31"/>
      <c r="F62" s="65" t="s">
        <v>832</v>
      </c>
      <c r="G62" s="82"/>
    </row>
    <row r="63" spans="1:7" ht="14.25">
      <c r="A63" s="81" t="s">
        <v>326</v>
      </c>
      <c r="B63" s="65" t="s">
        <v>276</v>
      </c>
      <c r="C63" s="31">
        <v>1</v>
      </c>
      <c r="D63" s="65">
        <v>1</v>
      </c>
      <c r="E63" s="31"/>
      <c r="F63" s="65" t="s">
        <v>832</v>
      </c>
      <c r="G63" s="82"/>
    </row>
    <row r="64" spans="1:7" ht="14.25">
      <c r="A64" s="81" t="s">
        <v>326</v>
      </c>
      <c r="B64" s="65" t="s">
        <v>296</v>
      </c>
      <c r="C64" s="31">
        <v>1</v>
      </c>
      <c r="D64" s="65" t="s">
        <v>180</v>
      </c>
      <c r="E64" s="31" t="s">
        <v>180</v>
      </c>
      <c r="F64" s="65" t="s">
        <v>832</v>
      </c>
      <c r="G64" s="82"/>
    </row>
    <row r="65" spans="1:7" ht="14.25">
      <c r="A65" s="81" t="s">
        <v>326</v>
      </c>
      <c r="B65" s="65" t="s">
        <v>325</v>
      </c>
      <c r="C65" s="31">
        <v>1</v>
      </c>
      <c r="D65" s="65" t="s">
        <v>853</v>
      </c>
      <c r="E65" s="31">
        <v>1</v>
      </c>
      <c r="F65" s="65" t="s">
        <v>832</v>
      </c>
      <c r="G65" s="82"/>
    </row>
    <row r="66" spans="1:7" ht="14.25">
      <c r="A66" s="81" t="s">
        <v>326</v>
      </c>
      <c r="B66" s="65" t="s">
        <v>291</v>
      </c>
      <c r="C66" s="31">
        <v>1</v>
      </c>
      <c r="D66" s="65" t="s">
        <v>853</v>
      </c>
      <c r="E66" s="31">
        <v>1</v>
      </c>
      <c r="F66" s="65" t="s">
        <v>832</v>
      </c>
      <c r="G66" s="82"/>
    </row>
    <row r="67" spans="1:7" ht="14.25">
      <c r="A67" s="81" t="s">
        <v>328</v>
      </c>
      <c r="B67" s="65" t="s">
        <v>273</v>
      </c>
      <c r="C67" s="31">
        <v>1</v>
      </c>
      <c r="D67" s="65">
        <v>1</v>
      </c>
      <c r="E67" s="31" t="s">
        <v>831</v>
      </c>
      <c r="F67" s="65" t="s">
        <v>832</v>
      </c>
      <c r="G67" s="82"/>
    </row>
    <row r="68" spans="1:7" ht="14.25">
      <c r="A68" s="81" t="s">
        <v>328</v>
      </c>
      <c r="B68" s="65" t="s">
        <v>276</v>
      </c>
      <c r="C68" s="31">
        <v>1</v>
      </c>
      <c r="D68" s="65">
        <v>1</v>
      </c>
      <c r="E68" s="31" t="s">
        <v>831</v>
      </c>
      <c r="F68" s="65" t="s">
        <v>832</v>
      </c>
      <c r="G68" s="82"/>
    </row>
    <row r="69" spans="1:7" ht="14.25">
      <c r="A69" s="81" t="s">
        <v>328</v>
      </c>
      <c r="B69" s="65" t="s">
        <v>296</v>
      </c>
      <c r="C69" s="31">
        <v>1</v>
      </c>
      <c r="D69" s="65"/>
      <c r="E69" s="31" t="s">
        <v>831</v>
      </c>
      <c r="F69" s="65" t="s">
        <v>832</v>
      </c>
      <c r="G69" s="82"/>
    </row>
    <row r="70" spans="1:7" ht="14.25">
      <c r="A70" s="81" t="s">
        <v>329</v>
      </c>
      <c r="B70" s="65" t="s">
        <v>302</v>
      </c>
      <c r="C70" s="31">
        <v>1</v>
      </c>
      <c r="D70" s="65" t="s">
        <v>180</v>
      </c>
      <c r="E70" s="31" t="s">
        <v>831</v>
      </c>
      <c r="F70" s="65" t="s">
        <v>832</v>
      </c>
      <c r="G70" s="82"/>
    </row>
    <row r="71" spans="1:7" ht="14.25">
      <c r="A71" s="81" t="s">
        <v>329</v>
      </c>
      <c r="B71" s="65" t="s">
        <v>304</v>
      </c>
      <c r="C71" s="31">
        <v>1</v>
      </c>
      <c r="D71" s="65" t="s">
        <v>852</v>
      </c>
      <c r="E71" s="31">
        <v>1</v>
      </c>
      <c r="F71" s="65" t="s">
        <v>832</v>
      </c>
      <c r="G71" s="82"/>
    </row>
    <row r="72" spans="1:7" ht="14.25">
      <c r="A72" s="81" t="s">
        <v>330</v>
      </c>
      <c r="B72" s="65"/>
      <c r="C72" s="31">
        <v>10</v>
      </c>
      <c r="D72" s="65" t="s">
        <v>221</v>
      </c>
      <c r="E72" s="31"/>
      <c r="F72" s="65"/>
      <c r="G72" s="82"/>
    </row>
    <row r="73" spans="1:7" ht="14.25">
      <c r="A73" s="81" t="s">
        <v>331</v>
      </c>
      <c r="B73" s="65"/>
      <c r="C73" s="31">
        <v>16</v>
      </c>
      <c r="D73" s="65" t="s">
        <v>853</v>
      </c>
      <c r="E73" s="31"/>
      <c r="F73" s="65"/>
      <c r="G73" s="82"/>
    </row>
    <row r="74" spans="1:7" ht="14.25">
      <c r="A74" s="81" t="s">
        <v>332</v>
      </c>
      <c r="B74" s="65"/>
      <c r="C74" s="31">
        <v>20</v>
      </c>
      <c r="D74" s="65" t="s">
        <v>854</v>
      </c>
      <c r="E74" s="31"/>
      <c r="F74" s="65"/>
      <c r="G74" s="82"/>
    </row>
    <row r="75" spans="1:7" ht="14.25">
      <c r="A75" s="81" t="s">
        <v>333</v>
      </c>
      <c r="B75" s="65"/>
      <c r="C75" s="31">
        <v>4</v>
      </c>
      <c r="D75" s="65" t="s">
        <v>221</v>
      </c>
      <c r="E75" s="31"/>
      <c r="F75" s="65"/>
      <c r="G75" s="82"/>
    </row>
    <row r="76" spans="1:7" ht="14.25">
      <c r="A76" s="81" t="s">
        <v>335</v>
      </c>
      <c r="B76" s="65"/>
      <c r="C76" s="31">
        <v>9</v>
      </c>
      <c r="D76" s="65" t="s">
        <v>855</v>
      </c>
      <c r="E76" s="31">
        <v>20</v>
      </c>
      <c r="F76" s="65"/>
      <c r="G76" s="82"/>
    </row>
    <row r="77" spans="1:7" ht="14.25">
      <c r="A77" s="81" t="s">
        <v>336</v>
      </c>
      <c r="B77" s="65" t="s">
        <v>337</v>
      </c>
      <c r="C77" s="31">
        <v>1</v>
      </c>
      <c r="D77" s="65" t="s">
        <v>833</v>
      </c>
      <c r="E77" s="31">
        <v>2</v>
      </c>
      <c r="F77" s="65" t="s">
        <v>856</v>
      </c>
      <c r="G77" s="82"/>
    </row>
    <row r="78" spans="1:7" ht="14.25">
      <c r="A78" s="81" t="s">
        <v>336</v>
      </c>
      <c r="B78" s="65" t="s">
        <v>338</v>
      </c>
      <c r="C78" s="31">
        <v>2</v>
      </c>
      <c r="D78" s="65" t="s">
        <v>833</v>
      </c>
      <c r="E78" s="31" t="s">
        <v>838</v>
      </c>
      <c r="F78" s="65" t="s">
        <v>856</v>
      </c>
      <c r="G78" s="87"/>
    </row>
    <row r="79" spans="1:7" ht="14.25">
      <c r="A79" s="81" t="s">
        <v>336</v>
      </c>
      <c r="B79" s="65" t="s">
        <v>341</v>
      </c>
      <c r="C79" s="31">
        <v>1</v>
      </c>
      <c r="D79" s="65" t="s">
        <v>833</v>
      </c>
      <c r="E79" s="31">
        <v>2</v>
      </c>
      <c r="F79" s="65" t="s">
        <v>856</v>
      </c>
      <c r="G79" s="82"/>
    </row>
    <row r="80" spans="1:7" ht="14.25">
      <c r="A80" s="81" t="s">
        <v>336</v>
      </c>
      <c r="B80" s="65" t="s">
        <v>671</v>
      </c>
      <c r="C80" s="31">
        <v>1</v>
      </c>
      <c r="D80" s="65" t="s">
        <v>221</v>
      </c>
      <c r="E80" s="31">
        <v>4</v>
      </c>
      <c r="F80" s="65" t="s">
        <v>856</v>
      </c>
      <c r="G80" s="82"/>
    </row>
    <row r="81" spans="1:7" ht="14.25">
      <c r="A81" s="81" t="s">
        <v>342</v>
      </c>
      <c r="B81" s="65" t="s">
        <v>343</v>
      </c>
      <c r="C81" s="31">
        <v>1</v>
      </c>
      <c r="D81" s="65" t="s">
        <v>833</v>
      </c>
      <c r="E81" s="31">
        <v>2</v>
      </c>
      <c r="F81" s="65" t="s">
        <v>856</v>
      </c>
      <c r="G81" s="82"/>
    </row>
    <row r="82" spans="1:7" ht="14.25">
      <c r="A82" s="81" t="s">
        <v>342</v>
      </c>
      <c r="B82" s="65" t="s">
        <v>344</v>
      </c>
      <c r="C82" s="31">
        <v>1</v>
      </c>
      <c r="D82" s="65" t="s">
        <v>833</v>
      </c>
      <c r="E82" s="31">
        <v>2</v>
      </c>
      <c r="F82" s="65" t="s">
        <v>856</v>
      </c>
      <c r="G82" s="82"/>
    </row>
    <row r="83" spans="1:7" ht="14.25">
      <c r="A83" s="81" t="s">
        <v>342</v>
      </c>
      <c r="B83" s="65" t="s">
        <v>674</v>
      </c>
      <c r="C83" s="31">
        <v>1</v>
      </c>
      <c r="D83" s="65" t="s">
        <v>221</v>
      </c>
      <c r="E83" s="31">
        <v>4</v>
      </c>
      <c r="F83" s="65" t="s">
        <v>856</v>
      </c>
      <c r="G83" s="82"/>
    </row>
    <row r="84" spans="1:7" ht="14.25">
      <c r="A84" s="81" t="s">
        <v>342</v>
      </c>
      <c r="B84" s="65" t="s">
        <v>345</v>
      </c>
      <c r="C84" s="31">
        <v>2</v>
      </c>
      <c r="D84" s="65" t="s">
        <v>837</v>
      </c>
      <c r="E84" s="31">
        <v>2</v>
      </c>
      <c r="F84" s="65" t="s">
        <v>856</v>
      </c>
      <c r="G84" s="82"/>
    </row>
    <row r="85" spans="1:7" ht="14.25">
      <c r="A85" s="81" t="s">
        <v>342</v>
      </c>
      <c r="B85" s="65" t="s">
        <v>346</v>
      </c>
      <c r="C85" s="31">
        <v>1</v>
      </c>
      <c r="D85" s="65" t="s">
        <v>833</v>
      </c>
      <c r="E85" s="31">
        <v>2</v>
      </c>
      <c r="F85" s="65" t="s">
        <v>856</v>
      </c>
      <c r="G85" s="82"/>
    </row>
    <row r="86" spans="1:7" ht="14.25">
      <c r="A86" s="81" t="s">
        <v>342</v>
      </c>
      <c r="B86" s="65" t="s">
        <v>675</v>
      </c>
      <c r="C86" s="31">
        <v>1</v>
      </c>
      <c r="D86" s="65" t="s">
        <v>221</v>
      </c>
      <c r="E86" s="31">
        <v>4</v>
      </c>
      <c r="F86" s="65" t="s">
        <v>856</v>
      </c>
      <c r="G86" s="82"/>
    </row>
    <row r="87" spans="1:7" ht="14.25">
      <c r="A87" s="81" t="s">
        <v>342</v>
      </c>
      <c r="B87" s="65" t="s">
        <v>347</v>
      </c>
      <c r="C87" s="31">
        <v>2</v>
      </c>
      <c r="D87" s="65"/>
      <c r="E87" s="31">
        <v>2</v>
      </c>
      <c r="F87" s="65" t="s">
        <v>856</v>
      </c>
      <c r="G87" s="82"/>
    </row>
    <row r="88" spans="1:7" ht="14.25">
      <c r="A88" s="81" t="s">
        <v>342</v>
      </c>
      <c r="B88" s="65" t="s">
        <v>348</v>
      </c>
      <c r="C88" s="31">
        <v>2</v>
      </c>
      <c r="D88" s="65"/>
      <c r="E88" s="31">
        <v>2</v>
      </c>
      <c r="F88" s="65" t="s">
        <v>856</v>
      </c>
      <c r="G88" s="82"/>
    </row>
    <row r="89" spans="1:7" ht="14.25">
      <c r="A89" s="81" t="s">
        <v>342</v>
      </c>
      <c r="B89" s="65" t="s">
        <v>676</v>
      </c>
      <c r="C89" s="31">
        <v>2</v>
      </c>
      <c r="D89" s="65"/>
      <c r="E89" s="31">
        <v>4</v>
      </c>
      <c r="F89" s="65" t="s">
        <v>856</v>
      </c>
      <c r="G89" s="82"/>
    </row>
    <row r="90" spans="1:7" ht="14.25">
      <c r="A90" s="81" t="s">
        <v>349</v>
      </c>
      <c r="B90" s="65" t="s">
        <v>337</v>
      </c>
      <c r="C90" s="31">
        <v>14</v>
      </c>
      <c r="D90" s="65" t="s">
        <v>855</v>
      </c>
      <c r="E90" s="31">
        <v>20</v>
      </c>
      <c r="F90" s="65" t="s">
        <v>857</v>
      </c>
      <c r="G90" s="82"/>
    </row>
    <row r="91" spans="1:7" ht="14.25">
      <c r="A91" s="81" t="s">
        <v>349</v>
      </c>
      <c r="B91" s="65" t="s">
        <v>338</v>
      </c>
      <c r="C91" s="31">
        <v>18</v>
      </c>
      <c r="D91" s="65" t="s">
        <v>858</v>
      </c>
      <c r="E91" s="31" t="s">
        <v>859</v>
      </c>
      <c r="F91" s="65" t="s">
        <v>857</v>
      </c>
      <c r="G91" s="103"/>
    </row>
    <row r="92" spans="1:7" ht="14.25">
      <c r="A92" s="81" t="s">
        <v>349</v>
      </c>
      <c r="B92" s="65" t="s">
        <v>341</v>
      </c>
      <c r="C92" s="31">
        <v>16</v>
      </c>
      <c r="D92" s="65" t="s">
        <v>860</v>
      </c>
      <c r="E92" s="31" t="s">
        <v>860</v>
      </c>
      <c r="F92" s="65" t="s">
        <v>857</v>
      </c>
      <c r="G92" s="103"/>
    </row>
    <row r="93" spans="1:7" ht="14.25">
      <c r="A93" s="81" t="s">
        <v>349</v>
      </c>
      <c r="B93" s="65" t="s">
        <v>671</v>
      </c>
      <c r="C93" s="31">
        <v>16</v>
      </c>
      <c r="D93" s="65" t="s">
        <v>861</v>
      </c>
      <c r="E93" s="31" t="s">
        <v>861</v>
      </c>
      <c r="F93" s="65" t="s">
        <v>857</v>
      </c>
      <c r="G93" s="103"/>
    </row>
    <row r="94" spans="1:7" ht="14.25">
      <c r="A94" s="81" t="s">
        <v>350</v>
      </c>
      <c r="B94" s="65" t="s">
        <v>337</v>
      </c>
      <c r="C94" s="31">
        <v>33</v>
      </c>
      <c r="D94" s="65" t="s">
        <v>862</v>
      </c>
      <c r="E94" s="31">
        <v>20</v>
      </c>
      <c r="F94" s="65" t="s">
        <v>857</v>
      </c>
      <c r="G94" s="103"/>
    </row>
    <row r="95" spans="1:7" ht="14.25">
      <c r="A95" s="81" t="s">
        <v>350</v>
      </c>
      <c r="B95" s="65" t="s">
        <v>338</v>
      </c>
      <c r="C95" s="31" t="s">
        <v>863</v>
      </c>
      <c r="D95" s="65" t="s">
        <v>864</v>
      </c>
      <c r="E95" s="31" t="s">
        <v>865</v>
      </c>
      <c r="F95" s="65" t="s">
        <v>857</v>
      </c>
      <c r="G95" s="103"/>
    </row>
    <row r="96" spans="1:7" ht="14.25">
      <c r="A96" s="81" t="s">
        <v>350</v>
      </c>
      <c r="B96" s="65" t="s">
        <v>341</v>
      </c>
      <c r="C96" s="31">
        <v>36</v>
      </c>
      <c r="D96" s="65" t="s">
        <v>866</v>
      </c>
      <c r="E96" s="31" t="s">
        <v>867</v>
      </c>
      <c r="F96" s="65" t="s">
        <v>857</v>
      </c>
      <c r="G96" s="103"/>
    </row>
    <row r="97" spans="1:7" ht="14.25">
      <c r="A97" s="81" t="s">
        <v>350</v>
      </c>
      <c r="B97" s="65" t="s">
        <v>671</v>
      </c>
      <c r="C97" s="31">
        <v>36</v>
      </c>
      <c r="D97" s="65" t="s">
        <v>868</v>
      </c>
      <c r="E97" s="31" t="s">
        <v>869</v>
      </c>
      <c r="F97" s="65" t="s">
        <v>857</v>
      </c>
      <c r="G97" s="103"/>
    </row>
    <row r="98" spans="1:7" ht="14.25">
      <c r="A98" s="81" t="s">
        <v>679</v>
      </c>
      <c r="B98" s="65"/>
      <c r="C98" s="31">
        <v>1</v>
      </c>
      <c r="D98" s="65" t="s">
        <v>180</v>
      </c>
      <c r="E98" s="31"/>
      <c r="F98" s="65" t="s">
        <v>832</v>
      </c>
      <c r="G98" s="82"/>
    </row>
    <row r="99" spans="1:7" ht="14.25">
      <c r="A99" s="81" t="s">
        <v>870</v>
      </c>
      <c r="B99" s="65"/>
      <c r="C99" s="31">
        <v>1</v>
      </c>
      <c r="D99" s="65" t="s">
        <v>180</v>
      </c>
      <c r="E99" s="31" t="s">
        <v>831</v>
      </c>
      <c r="F99" s="65" t="s">
        <v>832</v>
      </c>
      <c r="G99" s="82"/>
    </row>
    <row r="100" spans="1:7" ht="14.25">
      <c r="A100" s="81" t="s">
        <v>871</v>
      </c>
      <c r="B100" s="65"/>
      <c r="C100" s="31">
        <v>2</v>
      </c>
      <c r="D100" s="65" t="s">
        <v>180</v>
      </c>
      <c r="E100" s="31" t="s">
        <v>180</v>
      </c>
      <c r="F100" s="65" t="s">
        <v>832</v>
      </c>
      <c r="G100" s="82"/>
    </row>
    <row r="101" spans="1:7" ht="14.25">
      <c r="A101" s="88"/>
      <c r="B101" s="88"/>
      <c r="C101" s="81"/>
      <c r="E101" s="81"/>
      <c r="F101" s="89"/>
      <c r="G101" s="90"/>
    </row>
    <row r="102" spans="1:7" ht="15">
      <c r="A102" s="79" t="s">
        <v>359</v>
      </c>
      <c r="B102" s="65"/>
      <c r="C102" s="31"/>
      <c r="D102" s="65"/>
      <c r="E102" s="31"/>
      <c r="F102" s="65"/>
      <c r="G102" s="82"/>
    </row>
    <row r="103" spans="1:7" ht="14.25">
      <c r="A103" s="81" t="s">
        <v>360</v>
      </c>
      <c r="B103" s="65" t="s">
        <v>273</v>
      </c>
      <c r="C103" s="31">
        <v>1</v>
      </c>
      <c r="D103" s="65">
        <v>1</v>
      </c>
      <c r="E103" s="31" t="s">
        <v>831</v>
      </c>
      <c r="F103" s="65" t="s">
        <v>832</v>
      </c>
      <c r="G103" s="82"/>
    </row>
    <row r="104" spans="1:7" ht="14.25">
      <c r="A104" s="81" t="s">
        <v>360</v>
      </c>
      <c r="B104" s="65" t="s">
        <v>276</v>
      </c>
      <c r="C104" s="31">
        <v>1</v>
      </c>
      <c r="D104" s="65">
        <v>1</v>
      </c>
      <c r="E104" s="31" t="s">
        <v>831</v>
      </c>
      <c r="F104" s="65" t="s">
        <v>832</v>
      </c>
      <c r="G104" s="82"/>
    </row>
    <row r="105" spans="1:7" ht="14.25">
      <c r="A105" s="81" t="s">
        <v>360</v>
      </c>
      <c r="B105" s="65" t="s">
        <v>296</v>
      </c>
      <c r="C105" s="31">
        <v>1</v>
      </c>
      <c r="D105" s="65"/>
      <c r="E105" s="31" t="s">
        <v>831</v>
      </c>
      <c r="F105" s="65" t="s">
        <v>832</v>
      </c>
      <c r="G105" s="82"/>
    </row>
    <row r="106" spans="1:7" ht="14.25">
      <c r="A106" s="81" t="s">
        <v>360</v>
      </c>
      <c r="B106" s="65" t="s">
        <v>325</v>
      </c>
      <c r="C106" s="31">
        <v>1</v>
      </c>
      <c r="D106" s="65" t="s">
        <v>852</v>
      </c>
      <c r="E106" s="31">
        <v>1</v>
      </c>
      <c r="F106" s="65" t="s">
        <v>832</v>
      </c>
      <c r="G106" s="82"/>
    </row>
    <row r="107" spans="1:7" ht="14.25">
      <c r="A107" s="81" t="s">
        <v>360</v>
      </c>
      <c r="B107" s="65" t="s">
        <v>291</v>
      </c>
      <c r="C107" s="31">
        <v>1</v>
      </c>
      <c r="D107" s="65" t="s">
        <v>852</v>
      </c>
      <c r="E107" s="31">
        <v>1</v>
      </c>
      <c r="F107" s="65" t="s">
        <v>832</v>
      </c>
      <c r="G107" s="82"/>
    </row>
    <row r="108" spans="1:7" ht="14.25">
      <c r="A108" s="81" t="s">
        <v>361</v>
      </c>
      <c r="B108" s="65" t="s">
        <v>273</v>
      </c>
      <c r="C108" s="31">
        <v>1</v>
      </c>
      <c r="D108" s="65">
        <v>1</v>
      </c>
      <c r="E108" s="31" t="s">
        <v>831</v>
      </c>
      <c r="F108" s="65" t="s">
        <v>832</v>
      </c>
      <c r="G108" s="82"/>
    </row>
    <row r="109" spans="1:7" ht="14.25">
      <c r="A109" s="81" t="s">
        <v>361</v>
      </c>
      <c r="B109" s="65" t="s">
        <v>276</v>
      </c>
      <c r="C109" s="31">
        <v>1</v>
      </c>
      <c r="D109" s="65">
        <v>1</v>
      </c>
      <c r="E109" s="31" t="s">
        <v>831</v>
      </c>
      <c r="F109" s="65" t="s">
        <v>832</v>
      </c>
      <c r="G109" s="82"/>
    </row>
    <row r="110" spans="1:7" ht="14.25">
      <c r="A110" s="81" t="s">
        <v>361</v>
      </c>
      <c r="B110" s="65" t="s">
        <v>325</v>
      </c>
      <c r="C110" s="31">
        <v>1</v>
      </c>
      <c r="D110" s="65"/>
      <c r="E110" s="31" t="s">
        <v>831</v>
      </c>
      <c r="F110" s="65" t="s">
        <v>832</v>
      </c>
      <c r="G110" s="82"/>
    </row>
    <row r="111" spans="1:7" ht="14.25">
      <c r="A111" s="81" t="s">
        <v>361</v>
      </c>
      <c r="B111" s="65" t="s">
        <v>291</v>
      </c>
      <c r="C111" s="31">
        <v>1</v>
      </c>
      <c r="D111" s="65"/>
      <c r="E111" s="31" t="s">
        <v>831</v>
      </c>
      <c r="F111" s="65" t="s">
        <v>832</v>
      </c>
      <c r="G111" s="82"/>
    </row>
    <row r="112" spans="1:7" ht="14.25">
      <c r="A112" s="81" t="s">
        <v>362</v>
      </c>
      <c r="B112" s="65" t="s">
        <v>302</v>
      </c>
      <c r="C112" s="31">
        <v>1</v>
      </c>
      <c r="D112" s="65" t="s">
        <v>180</v>
      </c>
      <c r="E112" s="31" t="s">
        <v>831</v>
      </c>
      <c r="F112" s="65" t="s">
        <v>832</v>
      </c>
      <c r="G112" s="82"/>
    </row>
    <row r="113" spans="1:7" ht="14.25">
      <c r="A113" s="81" t="s">
        <v>362</v>
      </c>
      <c r="B113" s="65" t="s">
        <v>304</v>
      </c>
      <c r="C113" s="31">
        <v>1</v>
      </c>
      <c r="D113" s="65" t="s">
        <v>872</v>
      </c>
      <c r="E113" s="31">
        <v>1</v>
      </c>
      <c r="F113" s="65" t="s">
        <v>832</v>
      </c>
      <c r="G113" s="82"/>
    </row>
    <row r="114" spans="1:7" ht="14.25">
      <c r="A114" s="81" t="s">
        <v>363</v>
      </c>
      <c r="B114" s="65" t="s">
        <v>364</v>
      </c>
      <c r="C114" s="31">
        <v>1</v>
      </c>
      <c r="D114" s="65" t="s">
        <v>180</v>
      </c>
      <c r="E114" s="31" t="s">
        <v>831</v>
      </c>
      <c r="F114" s="65" t="s">
        <v>832</v>
      </c>
      <c r="G114" s="82"/>
    </row>
    <row r="115" spans="1:7" ht="14.25">
      <c r="A115" s="81" t="s">
        <v>365</v>
      </c>
      <c r="B115" s="65" t="s">
        <v>364</v>
      </c>
      <c r="C115" s="31">
        <v>1</v>
      </c>
      <c r="D115" s="65" t="s">
        <v>180</v>
      </c>
      <c r="E115" s="31" t="s">
        <v>831</v>
      </c>
      <c r="F115" s="65" t="s">
        <v>832</v>
      </c>
      <c r="G115" s="82"/>
    </row>
    <row r="116" spans="1:7" ht="14.25">
      <c r="A116" s="81" t="s">
        <v>368</v>
      </c>
      <c r="B116" s="65" t="s">
        <v>367</v>
      </c>
      <c r="C116" s="31">
        <v>1</v>
      </c>
      <c r="D116" s="65" t="s">
        <v>180</v>
      </c>
      <c r="E116" s="31"/>
      <c r="F116" s="65" t="s">
        <v>832</v>
      </c>
      <c r="G116" s="82"/>
    </row>
    <row r="117" spans="1:7" ht="14.25">
      <c r="A117" s="81" t="s">
        <v>368</v>
      </c>
      <c r="B117" s="65" t="s">
        <v>276</v>
      </c>
      <c r="C117" s="31">
        <v>16</v>
      </c>
      <c r="D117" s="65" t="s">
        <v>843</v>
      </c>
      <c r="E117" s="31"/>
      <c r="F117" s="65" t="s">
        <v>832</v>
      </c>
      <c r="G117" s="82"/>
    </row>
    <row r="118" spans="1:7" ht="14.25">
      <c r="A118" s="81" t="s">
        <v>368</v>
      </c>
      <c r="B118" s="65" t="s">
        <v>873</v>
      </c>
      <c r="C118" s="31">
        <v>17</v>
      </c>
      <c r="D118" s="65" t="s">
        <v>853</v>
      </c>
      <c r="E118" s="31"/>
      <c r="F118" s="65" t="s">
        <v>832</v>
      </c>
      <c r="G118" s="82"/>
    </row>
    <row r="119" spans="1:7" ht="14.25">
      <c r="A119" s="81" t="s">
        <v>369</v>
      </c>
      <c r="B119" s="65" t="s">
        <v>367</v>
      </c>
      <c r="C119" s="31">
        <v>1</v>
      </c>
      <c r="D119" s="65" t="s">
        <v>180</v>
      </c>
      <c r="E119" s="31"/>
      <c r="F119" s="65" t="s">
        <v>832</v>
      </c>
      <c r="G119" s="82"/>
    </row>
    <row r="120" spans="1:7" ht="14.25">
      <c r="A120" s="81" t="s">
        <v>369</v>
      </c>
      <c r="B120" s="65" t="s">
        <v>276</v>
      </c>
      <c r="C120" s="31">
        <v>15</v>
      </c>
      <c r="D120" s="65" t="s">
        <v>843</v>
      </c>
      <c r="E120" s="31"/>
      <c r="F120" s="65" t="s">
        <v>832</v>
      </c>
      <c r="G120" s="82"/>
    </row>
    <row r="121" spans="1:7" ht="14.25">
      <c r="A121" s="81" t="s">
        <v>369</v>
      </c>
      <c r="B121" s="65" t="s">
        <v>873</v>
      </c>
      <c r="C121" s="31">
        <v>16</v>
      </c>
      <c r="D121" s="65" t="s">
        <v>843</v>
      </c>
      <c r="E121" s="31"/>
      <c r="F121" s="65" t="s">
        <v>832</v>
      </c>
      <c r="G121" s="82"/>
    </row>
    <row r="122" spans="1:7" ht="14.25">
      <c r="A122" s="81" t="s">
        <v>375</v>
      </c>
      <c r="B122" s="65" t="s">
        <v>376</v>
      </c>
      <c r="C122" s="31">
        <v>6</v>
      </c>
      <c r="D122" s="65" t="s">
        <v>848</v>
      </c>
      <c r="E122" s="31">
        <v>3</v>
      </c>
      <c r="F122" s="65" t="s">
        <v>832</v>
      </c>
      <c r="G122" s="82"/>
    </row>
    <row r="123" spans="1:7" ht="14.25">
      <c r="A123" s="81" t="s">
        <v>375</v>
      </c>
      <c r="B123" s="65" t="s">
        <v>377</v>
      </c>
      <c r="C123" s="31">
        <v>7</v>
      </c>
      <c r="D123" s="65" t="s">
        <v>833</v>
      </c>
      <c r="E123" s="31">
        <v>3.5</v>
      </c>
      <c r="F123" s="65" t="s">
        <v>832</v>
      </c>
      <c r="G123" s="82"/>
    </row>
    <row r="124" spans="1:7" ht="14.25">
      <c r="A124" s="81" t="s">
        <v>375</v>
      </c>
      <c r="B124" s="65" t="s">
        <v>378</v>
      </c>
      <c r="C124" s="31">
        <v>8</v>
      </c>
      <c r="D124" s="65"/>
      <c r="E124" s="31">
        <v>3.5</v>
      </c>
      <c r="F124" s="65" t="s">
        <v>832</v>
      </c>
      <c r="G124" s="82"/>
    </row>
    <row r="125" spans="1:7" ht="14.25">
      <c r="A125" s="81" t="s">
        <v>379</v>
      </c>
      <c r="B125" s="65" t="s">
        <v>324</v>
      </c>
      <c r="C125" s="31">
        <v>1</v>
      </c>
      <c r="D125" s="65" t="s">
        <v>180</v>
      </c>
      <c r="E125" s="31" t="s">
        <v>831</v>
      </c>
      <c r="F125" s="65" t="s">
        <v>832</v>
      </c>
      <c r="G125" s="82"/>
    </row>
    <row r="126" spans="1:7" ht="14.25">
      <c r="A126" s="81" t="s">
        <v>379</v>
      </c>
      <c r="B126" s="65" t="s">
        <v>291</v>
      </c>
      <c r="C126" s="31">
        <v>1</v>
      </c>
      <c r="D126" s="65"/>
      <c r="E126" s="31" t="s">
        <v>831</v>
      </c>
      <c r="F126" s="65" t="s">
        <v>832</v>
      </c>
      <c r="G126" s="82"/>
    </row>
    <row r="127" spans="1:7" ht="14.25">
      <c r="A127" s="81" t="s">
        <v>379</v>
      </c>
      <c r="B127" s="65" t="s">
        <v>325</v>
      </c>
      <c r="C127" s="31">
        <v>7</v>
      </c>
      <c r="D127" s="65"/>
      <c r="E127" s="31">
        <v>3.5</v>
      </c>
      <c r="F127" s="65" t="s">
        <v>832</v>
      </c>
      <c r="G127" s="82"/>
    </row>
    <row r="128" spans="1:7" ht="14.25">
      <c r="A128" s="81" t="s">
        <v>380</v>
      </c>
      <c r="B128" s="65" t="s">
        <v>324</v>
      </c>
      <c r="C128" s="31">
        <v>2</v>
      </c>
      <c r="D128" s="65" t="s">
        <v>838</v>
      </c>
      <c r="E128" s="31" t="s">
        <v>180</v>
      </c>
      <c r="F128" s="65" t="s">
        <v>832</v>
      </c>
      <c r="G128" s="82"/>
    </row>
    <row r="129" spans="1:7" ht="14.25">
      <c r="A129" s="81" t="s">
        <v>380</v>
      </c>
      <c r="B129" s="65" t="s">
        <v>291</v>
      </c>
      <c r="C129" s="31">
        <v>4</v>
      </c>
      <c r="D129" s="65"/>
      <c r="E129" s="31" t="s">
        <v>838</v>
      </c>
      <c r="F129" s="65" t="s">
        <v>832</v>
      </c>
      <c r="G129" s="82"/>
    </row>
    <row r="130" spans="1:7" ht="14.25">
      <c r="A130" s="81" t="s">
        <v>380</v>
      </c>
      <c r="B130" s="65" t="s">
        <v>325</v>
      </c>
      <c r="C130" s="31">
        <v>10</v>
      </c>
      <c r="D130" s="65"/>
      <c r="E130" s="31" t="s">
        <v>837</v>
      </c>
      <c r="F130" s="65" t="s">
        <v>832</v>
      </c>
      <c r="G130" s="82"/>
    </row>
    <row r="131" spans="1:7" ht="14.25">
      <c r="A131" s="81" t="s">
        <v>383</v>
      </c>
      <c r="B131" s="65" t="s">
        <v>273</v>
      </c>
      <c r="C131" s="31">
        <v>6</v>
      </c>
      <c r="D131" s="65" t="s">
        <v>848</v>
      </c>
      <c r="E131" s="31">
        <v>3</v>
      </c>
      <c r="F131" s="65" t="s">
        <v>832</v>
      </c>
      <c r="G131" s="82"/>
    </row>
    <row r="132" spans="1:7" ht="14.25">
      <c r="A132" s="81" t="s">
        <v>383</v>
      </c>
      <c r="B132" s="65" t="s">
        <v>296</v>
      </c>
      <c r="C132" s="31">
        <v>8</v>
      </c>
      <c r="D132" s="65" t="s">
        <v>833</v>
      </c>
      <c r="E132" s="31">
        <v>4</v>
      </c>
      <c r="F132" s="65" t="s">
        <v>832</v>
      </c>
      <c r="G132" s="82"/>
    </row>
    <row r="133" spans="1:7" ht="14.25">
      <c r="A133" s="81" t="s">
        <v>384</v>
      </c>
      <c r="B133" s="65" t="s">
        <v>273</v>
      </c>
      <c r="C133" s="31">
        <v>7</v>
      </c>
      <c r="D133" s="65" t="s">
        <v>833</v>
      </c>
      <c r="E133" s="31">
        <v>4</v>
      </c>
      <c r="F133" s="65" t="s">
        <v>832</v>
      </c>
      <c r="G133" s="82"/>
    </row>
    <row r="134" spans="1:7" ht="14.25">
      <c r="A134" s="81" t="s">
        <v>384</v>
      </c>
      <c r="B134" s="65" t="s">
        <v>296</v>
      </c>
      <c r="C134" s="31">
        <v>9</v>
      </c>
      <c r="D134" s="65"/>
      <c r="E134" s="31">
        <v>5</v>
      </c>
      <c r="F134" s="65" t="s">
        <v>832</v>
      </c>
      <c r="G134" s="82"/>
    </row>
    <row r="135" spans="1:7" ht="14.25">
      <c r="A135" s="81" t="s">
        <v>795</v>
      </c>
      <c r="B135" s="65" t="s">
        <v>273</v>
      </c>
      <c r="C135" s="31">
        <v>1</v>
      </c>
      <c r="D135" s="31">
        <v>2</v>
      </c>
      <c r="E135" s="31">
        <v>2</v>
      </c>
      <c r="F135" s="65" t="s">
        <v>857</v>
      </c>
      <c r="G135" s="82" t="s">
        <v>874</v>
      </c>
    </row>
    <row r="136" spans="1:7" ht="14.25">
      <c r="A136" s="81" t="s">
        <v>110</v>
      </c>
      <c r="B136" s="65" t="s">
        <v>587</v>
      </c>
      <c r="C136" s="31">
        <v>1</v>
      </c>
      <c r="D136" s="31" t="s">
        <v>833</v>
      </c>
      <c r="E136" s="31">
        <v>2</v>
      </c>
      <c r="F136" s="65" t="s">
        <v>856</v>
      </c>
      <c r="G136" s="82" t="s">
        <v>95</v>
      </c>
    </row>
    <row r="137" spans="1:7" ht="14.25">
      <c r="A137" s="81" t="s">
        <v>385</v>
      </c>
      <c r="B137" s="65" t="s">
        <v>302</v>
      </c>
      <c r="C137" s="31" t="s">
        <v>180</v>
      </c>
      <c r="D137" s="65" t="s">
        <v>180</v>
      </c>
      <c r="E137" s="31" t="s">
        <v>831</v>
      </c>
      <c r="F137" s="65" t="s">
        <v>832</v>
      </c>
      <c r="G137" s="82"/>
    </row>
    <row r="138" spans="1:7" ht="14.25">
      <c r="A138" s="81" t="s">
        <v>385</v>
      </c>
      <c r="B138" s="65" t="s">
        <v>304</v>
      </c>
      <c r="C138" s="31" t="s">
        <v>180</v>
      </c>
      <c r="D138" s="65"/>
      <c r="E138" s="31" t="s">
        <v>180</v>
      </c>
      <c r="F138" s="65" t="s">
        <v>832</v>
      </c>
      <c r="G138" s="82"/>
    </row>
    <row r="139" spans="1:7" ht="14.25">
      <c r="A139" s="81" t="s">
        <v>386</v>
      </c>
      <c r="B139" s="65"/>
      <c r="C139" s="31">
        <v>1</v>
      </c>
      <c r="D139" s="65"/>
      <c r="E139" s="31" t="s">
        <v>831</v>
      </c>
      <c r="F139" s="65" t="s">
        <v>832</v>
      </c>
      <c r="G139" s="82"/>
    </row>
    <row r="140" spans="1:7" ht="14.25">
      <c r="A140" s="81" t="s">
        <v>387</v>
      </c>
      <c r="B140" s="65"/>
      <c r="C140" s="31">
        <v>1</v>
      </c>
      <c r="D140" s="65" t="s">
        <v>180</v>
      </c>
      <c r="E140" s="31"/>
      <c r="F140" s="65" t="s">
        <v>832</v>
      </c>
      <c r="G140" s="82"/>
    </row>
    <row r="141" spans="1:7" ht="14.25">
      <c r="A141" s="81" t="s">
        <v>388</v>
      </c>
      <c r="B141" s="65"/>
      <c r="C141" s="31">
        <v>2</v>
      </c>
      <c r="D141" s="65"/>
      <c r="E141" s="31" t="s">
        <v>848</v>
      </c>
      <c r="F141" s="65"/>
      <c r="G141" s="82"/>
    </row>
    <row r="142" spans="1:7" ht="14.25">
      <c r="A142" s="81" t="s">
        <v>389</v>
      </c>
      <c r="B142" s="65"/>
      <c r="C142" s="31">
        <v>2</v>
      </c>
      <c r="D142" s="65"/>
      <c r="E142" s="31" t="s">
        <v>833</v>
      </c>
      <c r="F142" s="65"/>
      <c r="G142" s="82"/>
    </row>
    <row r="143" spans="1:7" ht="14.25">
      <c r="A143" s="81" t="s">
        <v>110</v>
      </c>
      <c r="B143" s="31" t="s">
        <v>875</v>
      </c>
      <c r="C143" s="31" t="s">
        <v>180</v>
      </c>
      <c r="D143" s="31" t="s">
        <v>833</v>
      </c>
      <c r="E143" s="31" t="s">
        <v>838</v>
      </c>
      <c r="F143" s="31"/>
      <c r="G143" s="31" t="s">
        <v>152</v>
      </c>
    </row>
    <row r="144" spans="1:7" ht="14.25">
      <c r="A144" s="81" t="s">
        <v>110</v>
      </c>
      <c r="B144" s="31" t="s">
        <v>876</v>
      </c>
      <c r="C144" s="31" t="s">
        <v>180</v>
      </c>
      <c r="D144" s="31" t="s">
        <v>833</v>
      </c>
      <c r="E144" s="31" t="s">
        <v>833</v>
      </c>
      <c r="F144" s="31"/>
      <c r="G144" s="31" t="s">
        <v>152</v>
      </c>
    </row>
    <row r="145" spans="1:7" ht="14.25">
      <c r="A145" s="81" t="s">
        <v>795</v>
      </c>
      <c r="B145" s="31" t="s">
        <v>273</v>
      </c>
      <c r="C145" s="31" t="s">
        <v>838</v>
      </c>
      <c r="D145" s="31" t="s">
        <v>838</v>
      </c>
      <c r="E145" s="31" t="s">
        <v>838</v>
      </c>
      <c r="F145" s="31"/>
      <c r="G145" s="31" t="s">
        <v>152</v>
      </c>
    </row>
    <row r="146" spans="1:7" ht="14.25">
      <c r="A146" s="81" t="s">
        <v>816</v>
      </c>
      <c r="B146" s="31" t="s">
        <v>877</v>
      </c>
      <c r="C146" s="31" t="s">
        <v>180</v>
      </c>
      <c r="D146" s="31" t="s">
        <v>848</v>
      </c>
      <c r="E146" s="31" t="s">
        <v>180</v>
      </c>
      <c r="F146" s="31" t="s">
        <v>878</v>
      </c>
      <c r="G146" s="31" t="s">
        <v>152</v>
      </c>
    </row>
    <row r="147" spans="1:7" ht="14.25">
      <c r="A147" s="81" t="s">
        <v>816</v>
      </c>
      <c r="B147" s="31" t="s">
        <v>879</v>
      </c>
      <c r="C147" s="31" t="s">
        <v>180</v>
      </c>
      <c r="D147" s="31" t="s">
        <v>848</v>
      </c>
      <c r="E147" s="31" t="s">
        <v>180</v>
      </c>
      <c r="F147" s="31" t="s">
        <v>878</v>
      </c>
      <c r="G147" s="31" t="s">
        <v>152</v>
      </c>
    </row>
    <row r="148" spans="1:7" ht="14.25">
      <c r="A148" s="81" t="s">
        <v>814</v>
      </c>
      <c r="B148" s="31" t="s">
        <v>880</v>
      </c>
      <c r="C148" s="31" t="s">
        <v>180</v>
      </c>
      <c r="D148" s="31" t="s">
        <v>848</v>
      </c>
      <c r="E148" s="31" t="s">
        <v>180</v>
      </c>
      <c r="F148" s="31" t="s">
        <v>878</v>
      </c>
      <c r="G148" s="31" t="s">
        <v>152</v>
      </c>
    </row>
    <row r="149" spans="1:7" ht="14.25">
      <c r="A149" s="81" t="s">
        <v>814</v>
      </c>
      <c r="B149" s="31" t="s">
        <v>879</v>
      </c>
      <c r="C149" s="31" t="s">
        <v>180</v>
      </c>
      <c r="D149" s="31" t="s">
        <v>848</v>
      </c>
      <c r="E149" s="31" t="s">
        <v>180</v>
      </c>
      <c r="F149" s="31" t="s">
        <v>878</v>
      </c>
      <c r="G149" s="31" t="s">
        <v>152</v>
      </c>
    </row>
    <row r="150" spans="1:7" ht="14.25">
      <c r="A150" s="81"/>
      <c r="B150" s="65"/>
      <c r="C150" s="31"/>
      <c r="D150" s="65"/>
      <c r="E150" s="31"/>
      <c r="F150" s="65"/>
      <c r="G150" s="82"/>
    </row>
    <row r="151" spans="1:7" ht="15">
      <c r="A151" s="102" t="s">
        <v>390</v>
      </c>
      <c r="B151" s="102"/>
      <c r="C151" s="31"/>
      <c r="D151" s="65"/>
      <c r="E151" s="31"/>
      <c r="F151" s="65"/>
      <c r="G151" s="82"/>
    </row>
    <row r="152" spans="1:7" ht="14.25">
      <c r="A152" s="81" t="s">
        <v>391</v>
      </c>
      <c r="B152" s="65" t="s">
        <v>392</v>
      </c>
      <c r="C152" s="31">
        <v>1</v>
      </c>
      <c r="D152" s="65"/>
      <c r="E152" s="31" t="s">
        <v>838</v>
      </c>
      <c r="F152" s="65" t="s">
        <v>856</v>
      </c>
      <c r="G152" s="82"/>
    </row>
    <row r="153" spans="1:7" ht="14.25">
      <c r="A153" s="81" t="s">
        <v>391</v>
      </c>
      <c r="B153" s="65" t="s">
        <v>302</v>
      </c>
      <c r="C153" s="31">
        <v>1</v>
      </c>
      <c r="D153" s="65"/>
      <c r="E153" s="31" t="s">
        <v>838</v>
      </c>
      <c r="F153" s="65" t="s">
        <v>856</v>
      </c>
      <c r="G153" s="82"/>
    </row>
    <row r="154" spans="1:7" ht="14.25">
      <c r="A154" s="81" t="s">
        <v>391</v>
      </c>
      <c r="B154" s="65" t="s">
        <v>304</v>
      </c>
      <c r="C154" s="31">
        <v>1</v>
      </c>
      <c r="D154" s="65"/>
      <c r="E154" s="31" t="s">
        <v>838</v>
      </c>
      <c r="F154" s="65" t="s">
        <v>856</v>
      </c>
      <c r="G154" s="82"/>
    </row>
    <row r="155" spans="1:7" ht="14.25">
      <c r="A155" s="81" t="s">
        <v>401</v>
      </c>
      <c r="B155" s="65" t="s">
        <v>392</v>
      </c>
      <c r="C155" s="31">
        <v>1</v>
      </c>
      <c r="D155" s="65"/>
      <c r="E155" s="31" t="s">
        <v>486</v>
      </c>
      <c r="F155" s="65" t="s">
        <v>856</v>
      </c>
      <c r="G155" s="82" t="s">
        <v>881</v>
      </c>
    </row>
    <row r="156" spans="1:7" ht="14.25">
      <c r="A156" s="81" t="s">
        <v>882</v>
      </c>
      <c r="B156" s="65" t="s">
        <v>392</v>
      </c>
      <c r="C156" s="31">
        <v>1</v>
      </c>
      <c r="D156" s="65"/>
      <c r="E156" s="31" t="s">
        <v>486</v>
      </c>
      <c r="F156" s="65" t="s">
        <v>856</v>
      </c>
      <c r="G156" s="82" t="s">
        <v>881</v>
      </c>
    </row>
    <row r="157" spans="1:7" ht="14.25">
      <c r="A157" s="81" t="s">
        <v>687</v>
      </c>
      <c r="B157" s="65" t="s">
        <v>405</v>
      </c>
      <c r="C157" s="31">
        <v>1</v>
      </c>
      <c r="D157" s="65"/>
      <c r="E157" s="31" t="s">
        <v>486</v>
      </c>
      <c r="F157" s="65" t="s">
        <v>856</v>
      </c>
      <c r="G157" s="82" t="s">
        <v>881</v>
      </c>
    </row>
    <row r="158" spans="1:7" ht="14.25">
      <c r="A158" s="81" t="s">
        <v>406</v>
      </c>
      <c r="B158" s="65" t="s">
        <v>405</v>
      </c>
      <c r="C158" s="31">
        <v>1</v>
      </c>
      <c r="D158" s="65"/>
      <c r="E158" s="31" t="s">
        <v>486</v>
      </c>
      <c r="F158" s="65" t="s">
        <v>856</v>
      </c>
      <c r="G158" s="82" t="s">
        <v>881</v>
      </c>
    </row>
    <row r="159" spans="1:7" ht="14.25">
      <c r="A159" s="81" t="s">
        <v>883</v>
      </c>
      <c r="B159" s="65" t="s">
        <v>405</v>
      </c>
      <c r="C159" s="31" t="s">
        <v>180</v>
      </c>
      <c r="D159" s="65"/>
      <c r="E159" s="31" t="s">
        <v>486</v>
      </c>
      <c r="F159" s="65" t="s">
        <v>856</v>
      </c>
      <c r="G159" s="82" t="s">
        <v>881</v>
      </c>
    </row>
    <row r="160" spans="1:7" ht="14.25">
      <c r="A160" s="81" t="s">
        <v>408</v>
      </c>
      <c r="B160" s="65" t="s">
        <v>409</v>
      </c>
      <c r="C160" s="31">
        <v>2</v>
      </c>
      <c r="D160" s="65"/>
      <c r="E160" s="31">
        <v>2</v>
      </c>
      <c r="F160" s="65" t="s">
        <v>856</v>
      </c>
      <c r="G160" s="82"/>
    </row>
    <row r="161" spans="1:7" ht="14.25">
      <c r="A161" s="81" t="s">
        <v>408</v>
      </c>
      <c r="B161" s="65" t="s">
        <v>302</v>
      </c>
      <c r="C161" s="31">
        <v>2</v>
      </c>
      <c r="D161" s="65"/>
      <c r="E161" s="31" t="s">
        <v>838</v>
      </c>
      <c r="F161" s="65" t="s">
        <v>856</v>
      </c>
      <c r="G161" s="82"/>
    </row>
    <row r="162" spans="1:7" ht="14.25">
      <c r="A162" s="81" t="s">
        <v>408</v>
      </c>
      <c r="B162" s="65" t="s">
        <v>304</v>
      </c>
      <c r="C162" s="31">
        <v>3</v>
      </c>
      <c r="D162" s="65"/>
      <c r="E162" s="31" t="s">
        <v>838</v>
      </c>
      <c r="F162" s="65" t="s">
        <v>856</v>
      </c>
      <c r="G162" s="82"/>
    </row>
    <row r="163" spans="1:7" ht="14.25">
      <c r="A163" s="81" t="s">
        <v>884</v>
      </c>
      <c r="B163" s="65"/>
      <c r="C163" s="31">
        <v>1</v>
      </c>
      <c r="D163" s="65"/>
      <c r="E163" s="31">
        <v>2</v>
      </c>
      <c r="F163" s="65" t="s">
        <v>856</v>
      </c>
      <c r="G163" s="82"/>
    </row>
    <row r="164" spans="1:7" ht="14.25">
      <c r="A164" s="81" t="s">
        <v>884</v>
      </c>
      <c r="B164" s="65" t="s">
        <v>303</v>
      </c>
      <c r="C164" s="31">
        <v>4</v>
      </c>
      <c r="D164" s="65"/>
      <c r="E164" s="31" t="s">
        <v>652</v>
      </c>
      <c r="F164" s="65" t="s">
        <v>856</v>
      </c>
      <c r="G164" s="82"/>
    </row>
    <row r="165" spans="1:7" ht="14.25">
      <c r="A165" s="81" t="s">
        <v>420</v>
      </c>
      <c r="B165" s="65" t="s">
        <v>304</v>
      </c>
      <c r="C165" s="31">
        <v>11</v>
      </c>
      <c r="D165" s="65"/>
      <c r="E165" s="31">
        <v>5</v>
      </c>
      <c r="F165" s="65"/>
      <c r="G165" s="82" t="s">
        <v>885</v>
      </c>
    </row>
    <row r="166" spans="1:7" ht="14.25">
      <c r="A166" s="81" t="s">
        <v>422</v>
      </c>
      <c r="B166" s="65"/>
      <c r="C166" s="31">
        <v>4</v>
      </c>
      <c r="D166" s="65"/>
      <c r="E166" s="31" t="s">
        <v>886</v>
      </c>
      <c r="F166" s="65"/>
      <c r="G166" s="82" t="s">
        <v>885</v>
      </c>
    </row>
    <row r="167" spans="1:7" ht="14.25">
      <c r="A167" s="81"/>
      <c r="B167" s="65"/>
      <c r="C167" s="31"/>
      <c r="D167" s="65"/>
      <c r="E167" s="31"/>
      <c r="F167" s="65"/>
      <c r="G167" s="82"/>
    </row>
    <row r="168" spans="1:7" ht="15">
      <c r="A168" s="79" t="s">
        <v>423</v>
      </c>
      <c r="B168" s="65"/>
      <c r="C168" s="31"/>
      <c r="D168" s="65"/>
      <c r="E168" s="31"/>
      <c r="F168" s="65"/>
      <c r="G168" s="82"/>
    </row>
    <row r="169" spans="1:7" ht="14.25">
      <c r="A169" s="81" t="s">
        <v>424</v>
      </c>
      <c r="B169" s="65"/>
      <c r="C169" s="31">
        <v>3</v>
      </c>
      <c r="D169" s="65"/>
      <c r="E169" s="31" t="s">
        <v>848</v>
      </c>
      <c r="F169" s="65"/>
      <c r="G169" s="82"/>
    </row>
    <row r="170" spans="1:7" ht="14.25">
      <c r="A170" s="81" t="s">
        <v>425</v>
      </c>
      <c r="B170" s="65"/>
      <c r="C170" s="31" t="s">
        <v>887</v>
      </c>
      <c r="D170" s="65"/>
      <c r="E170" s="31" t="s">
        <v>888</v>
      </c>
      <c r="F170" s="65"/>
      <c r="G170" s="82"/>
    </row>
    <row r="171" spans="1:7" ht="14.25">
      <c r="A171" s="81" t="s">
        <v>427</v>
      </c>
      <c r="B171" s="65"/>
      <c r="C171" s="31">
        <v>3</v>
      </c>
      <c r="D171" s="65"/>
      <c r="E171" s="31" t="s">
        <v>848</v>
      </c>
      <c r="F171" s="65"/>
      <c r="G171" s="82"/>
    </row>
    <row r="172" spans="1:7" ht="14.25">
      <c r="A172" s="81" t="s">
        <v>428</v>
      </c>
      <c r="B172" s="65"/>
      <c r="C172" s="31" t="s">
        <v>889</v>
      </c>
      <c r="D172" s="65"/>
      <c r="E172" s="31" t="s">
        <v>889</v>
      </c>
      <c r="F172" s="65"/>
      <c r="G172" s="82" t="s">
        <v>890</v>
      </c>
    </row>
    <row r="173" spans="1:7" ht="14.25">
      <c r="A173" s="81" t="s">
        <v>428</v>
      </c>
      <c r="B173" s="65"/>
      <c r="C173" s="31" t="s">
        <v>891</v>
      </c>
      <c r="D173" s="65"/>
      <c r="E173" s="31" t="s">
        <v>891</v>
      </c>
      <c r="F173" s="65"/>
      <c r="G173" s="82" t="s">
        <v>892</v>
      </c>
    </row>
    <row r="174" spans="1:7" ht="14.25">
      <c r="A174" s="81" t="s">
        <v>429</v>
      </c>
      <c r="B174" s="65"/>
      <c r="C174" s="31">
        <v>5</v>
      </c>
      <c r="D174" s="65"/>
      <c r="E174" s="31" t="s">
        <v>848</v>
      </c>
      <c r="F174" s="65"/>
      <c r="G174" s="82"/>
    </row>
    <row r="175" spans="1:7" ht="14.25">
      <c r="A175" s="81" t="s">
        <v>430</v>
      </c>
      <c r="B175" s="65"/>
      <c r="C175" s="31" t="s">
        <v>889</v>
      </c>
      <c r="D175" s="65"/>
      <c r="E175" s="31" t="s">
        <v>889</v>
      </c>
      <c r="F175" s="65"/>
      <c r="G175" s="82" t="s">
        <v>890</v>
      </c>
    </row>
    <row r="176" spans="1:7" ht="14.25">
      <c r="A176" s="81" t="s">
        <v>430</v>
      </c>
      <c r="B176" s="65"/>
      <c r="C176" s="31" t="s">
        <v>893</v>
      </c>
      <c r="D176" s="65"/>
      <c r="E176" s="31" t="s">
        <v>891</v>
      </c>
      <c r="F176" s="65"/>
      <c r="G176" s="82" t="s">
        <v>892</v>
      </c>
    </row>
    <row r="177" spans="1:7" ht="14.25">
      <c r="A177" s="81" t="s">
        <v>432</v>
      </c>
      <c r="B177" s="65"/>
      <c r="C177" s="31">
        <v>3</v>
      </c>
      <c r="D177" s="65"/>
      <c r="E177" s="31" t="s">
        <v>848</v>
      </c>
      <c r="F177" s="65"/>
      <c r="G177" s="82"/>
    </row>
    <row r="178" spans="1:7" ht="14.25">
      <c r="A178" s="81" t="s">
        <v>433</v>
      </c>
      <c r="B178" s="65"/>
      <c r="C178" s="31" t="s">
        <v>894</v>
      </c>
      <c r="D178" s="65"/>
      <c r="E178" s="31" t="s">
        <v>895</v>
      </c>
      <c r="F178" s="65"/>
      <c r="G178" s="82"/>
    </row>
    <row r="179" spans="1:7" ht="14.25">
      <c r="A179" s="81" t="s">
        <v>434</v>
      </c>
      <c r="B179" s="65"/>
      <c r="C179" s="31">
        <v>6</v>
      </c>
      <c r="D179" s="65"/>
      <c r="E179" s="31" t="s">
        <v>848</v>
      </c>
      <c r="F179" s="65"/>
      <c r="G179" s="82"/>
    </row>
    <row r="180" spans="1:7" ht="14.25">
      <c r="A180" s="81" t="s">
        <v>435</v>
      </c>
      <c r="B180" s="65"/>
      <c r="C180" s="31" t="s">
        <v>896</v>
      </c>
      <c r="D180" s="65"/>
      <c r="E180" s="31" t="s">
        <v>895</v>
      </c>
      <c r="F180" s="65"/>
      <c r="G180" s="82"/>
    </row>
    <row r="181" spans="1:7" ht="14.25">
      <c r="A181" s="81"/>
      <c r="B181" s="65"/>
      <c r="C181" s="31"/>
      <c r="D181" s="65"/>
      <c r="E181" s="31"/>
      <c r="F181" s="65"/>
      <c r="G181" s="82"/>
    </row>
    <row r="182" spans="1:7" ht="15">
      <c r="A182" s="91" t="s">
        <v>897</v>
      </c>
      <c r="B182" s="65"/>
      <c r="C182" s="31"/>
      <c r="D182" s="65"/>
      <c r="E182" s="31"/>
      <c r="F182" s="65"/>
      <c r="G182" s="82"/>
    </row>
    <row r="183" spans="1:7" ht="14.25">
      <c r="A183" s="81" t="s">
        <v>898</v>
      </c>
      <c r="B183" s="65" t="s">
        <v>325</v>
      </c>
      <c r="C183" s="31" t="s">
        <v>180</v>
      </c>
      <c r="D183" s="65" t="s">
        <v>899</v>
      </c>
      <c r="E183" s="31"/>
      <c r="F183" s="65"/>
      <c r="G183" s="82"/>
    </row>
    <row r="184" spans="1:7" ht="14.25">
      <c r="A184" s="81" t="s">
        <v>900</v>
      </c>
      <c r="B184" s="65" t="s">
        <v>325</v>
      </c>
      <c r="C184" s="31" t="s">
        <v>833</v>
      </c>
      <c r="D184" s="65" t="s">
        <v>854</v>
      </c>
      <c r="E184" s="31"/>
      <c r="F184" s="65"/>
      <c r="G184" s="82"/>
    </row>
    <row r="185" spans="1:7" ht="14.25">
      <c r="A185" s="81" t="s">
        <v>901</v>
      </c>
      <c r="B185" s="65" t="s">
        <v>325</v>
      </c>
      <c r="C185" s="31" t="s">
        <v>833</v>
      </c>
      <c r="D185" s="65" t="s">
        <v>902</v>
      </c>
      <c r="E185" s="31"/>
      <c r="F185" s="65"/>
      <c r="G185" s="82"/>
    </row>
    <row r="186" spans="1:7" ht="14.25">
      <c r="A186" s="81" t="s">
        <v>903</v>
      </c>
      <c r="B186" s="65" t="s">
        <v>904</v>
      </c>
      <c r="C186" s="31" t="s">
        <v>837</v>
      </c>
      <c r="D186" s="65" t="s">
        <v>905</v>
      </c>
      <c r="E186" s="31"/>
      <c r="F186" s="65"/>
      <c r="G186" s="82"/>
    </row>
    <row r="187" spans="1:7" ht="14.25">
      <c r="A187" s="81" t="s">
        <v>906</v>
      </c>
      <c r="B187" s="65" t="s">
        <v>904</v>
      </c>
      <c r="C187" s="31" t="s">
        <v>837</v>
      </c>
      <c r="D187" s="65" t="s">
        <v>902</v>
      </c>
      <c r="E187" s="31"/>
      <c r="F187" s="65"/>
      <c r="G187" s="82"/>
    </row>
    <row r="188" spans="1:7" ht="14.25">
      <c r="A188" s="81" t="s">
        <v>903</v>
      </c>
      <c r="B188" s="65" t="s">
        <v>907</v>
      </c>
      <c r="C188" s="31" t="s">
        <v>221</v>
      </c>
      <c r="D188" s="65" t="s">
        <v>908</v>
      </c>
      <c r="E188" s="31"/>
      <c r="F188" s="65"/>
      <c r="G188" s="82"/>
    </row>
    <row r="189" spans="1:7" ht="14.25">
      <c r="A189" s="81" t="s">
        <v>906</v>
      </c>
      <c r="B189" s="65" t="s">
        <v>907</v>
      </c>
      <c r="C189" s="31" t="s">
        <v>221</v>
      </c>
      <c r="D189" s="65" t="s">
        <v>909</v>
      </c>
      <c r="E189" s="31"/>
      <c r="F189" s="65"/>
      <c r="G189" s="82"/>
    </row>
    <row r="190" spans="1:7" ht="14.25">
      <c r="A190" s="81" t="s">
        <v>910</v>
      </c>
      <c r="B190" s="65" t="s">
        <v>678</v>
      </c>
      <c r="C190" s="31" t="s">
        <v>911</v>
      </c>
      <c r="D190" s="65" t="s">
        <v>905</v>
      </c>
      <c r="E190" s="31"/>
      <c r="F190" s="65"/>
      <c r="G190" s="82"/>
    </row>
    <row r="191" spans="1:7" ht="14.25">
      <c r="A191" s="81" t="s">
        <v>912</v>
      </c>
      <c r="B191" s="65" t="s">
        <v>678</v>
      </c>
      <c r="C191" s="31" t="s">
        <v>911</v>
      </c>
      <c r="D191" s="65" t="s">
        <v>913</v>
      </c>
      <c r="E191" s="31"/>
      <c r="F191" s="65"/>
      <c r="G191" s="82"/>
    </row>
    <row r="192" spans="1:7" ht="14.25">
      <c r="A192" s="81" t="s">
        <v>914</v>
      </c>
      <c r="B192" s="65" t="s">
        <v>915</v>
      </c>
      <c r="C192" s="31" t="s">
        <v>916</v>
      </c>
      <c r="D192" s="65" t="s">
        <v>917</v>
      </c>
      <c r="E192" s="31"/>
      <c r="F192" s="65"/>
      <c r="G192" s="82"/>
    </row>
    <row r="193" spans="1:7" ht="14.25">
      <c r="A193" s="81" t="s">
        <v>918</v>
      </c>
      <c r="B193" s="65" t="s">
        <v>915</v>
      </c>
      <c r="C193" s="31" t="s">
        <v>916</v>
      </c>
      <c r="D193" s="65" t="s">
        <v>919</v>
      </c>
      <c r="E193" s="31"/>
      <c r="F193" s="65"/>
      <c r="G193" s="82"/>
    </row>
    <row r="194" spans="1:7" ht="14.25">
      <c r="A194" s="81"/>
      <c r="B194" s="65"/>
      <c r="C194" s="31"/>
      <c r="D194" s="65"/>
      <c r="E194" s="31"/>
      <c r="F194" s="65"/>
      <c r="G194" s="82"/>
    </row>
    <row r="195" spans="1:7" ht="15">
      <c r="A195" s="79" t="s">
        <v>436</v>
      </c>
      <c r="B195" s="65"/>
      <c r="C195" s="31"/>
      <c r="D195" s="65"/>
      <c r="E195" s="31"/>
      <c r="F195" s="65"/>
      <c r="G195" s="82"/>
    </row>
    <row r="196" spans="1:7" ht="14.25">
      <c r="A196" s="81" t="s">
        <v>437</v>
      </c>
      <c r="B196" s="65"/>
      <c r="C196" s="31">
        <v>1</v>
      </c>
      <c r="D196" s="65"/>
      <c r="E196" s="31" t="s">
        <v>920</v>
      </c>
      <c r="F196" s="65" t="s">
        <v>921</v>
      </c>
      <c r="G196" s="82"/>
    </row>
    <row r="197" spans="1:7" ht="14.25">
      <c r="A197" s="81" t="s">
        <v>438</v>
      </c>
      <c r="B197" s="65"/>
      <c r="C197" s="31">
        <v>1</v>
      </c>
      <c r="D197" s="65"/>
      <c r="E197" s="31" t="s">
        <v>920</v>
      </c>
      <c r="F197" s="65" t="s">
        <v>921</v>
      </c>
      <c r="G197" s="82"/>
    </row>
    <row r="198" spans="1:7" ht="14.25">
      <c r="A198" s="81" t="s">
        <v>922</v>
      </c>
      <c r="B198" s="65"/>
      <c r="C198" s="31">
        <v>40</v>
      </c>
      <c r="D198" s="65"/>
      <c r="E198" s="31" t="s">
        <v>923</v>
      </c>
      <c r="F198" s="65"/>
      <c r="G198" s="82"/>
    </row>
    <row r="199" spans="1:7" ht="14.25">
      <c r="A199" s="81" t="s">
        <v>439</v>
      </c>
      <c r="B199" s="65" t="s">
        <v>924</v>
      </c>
      <c r="C199" s="31">
        <v>13</v>
      </c>
      <c r="D199" s="65"/>
      <c r="E199" s="31">
        <v>22</v>
      </c>
      <c r="F199" s="65"/>
      <c r="G199" s="82"/>
    </row>
    <row r="200" spans="1:7" ht="14.25">
      <c r="A200" s="81" t="s">
        <v>439</v>
      </c>
      <c r="B200" s="65" t="s">
        <v>925</v>
      </c>
      <c r="C200" s="31" t="s">
        <v>926</v>
      </c>
      <c r="D200" s="65"/>
      <c r="E200" s="31" t="s">
        <v>927</v>
      </c>
      <c r="F200" s="65"/>
      <c r="G200" s="82"/>
    </row>
    <row r="201" spans="1:7" ht="14.25">
      <c r="A201" s="81" t="s">
        <v>441</v>
      </c>
      <c r="B201" s="65"/>
      <c r="C201" s="31">
        <v>2</v>
      </c>
      <c r="D201" s="65"/>
      <c r="E201" s="31">
        <v>4</v>
      </c>
      <c r="F201" s="65"/>
      <c r="G201" s="82"/>
    </row>
    <row r="202" spans="1:7" ht="14.25">
      <c r="A202" s="81" t="s">
        <v>447</v>
      </c>
      <c r="B202" s="65"/>
      <c r="C202" s="31" t="s">
        <v>928</v>
      </c>
      <c r="D202" s="65"/>
      <c r="E202" s="31" t="s">
        <v>929</v>
      </c>
      <c r="F202" s="65"/>
      <c r="G202" s="82"/>
    </row>
    <row r="203" spans="1:7" ht="14.25">
      <c r="A203" s="81" t="s">
        <v>450</v>
      </c>
      <c r="B203" s="65"/>
      <c r="C203" s="31">
        <v>36</v>
      </c>
      <c r="D203" s="65"/>
      <c r="E203" s="31" t="s">
        <v>930</v>
      </c>
      <c r="F203" s="65"/>
      <c r="G203" s="82"/>
    </row>
    <row r="204" spans="1:7" ht="14.25">
      <c r="A204" s="88" t="s">
        <v>451</v>
      </c>
      <c r="B204" s="31"/>
      <c r="C204" s="55">
        <v>22</v>
      </c>
      <c r="D204" s="31"/>
      <c r="E204" s="55" t="s">
        <v>931</v>
      </c>
      <c r="F204" s="31"/>
      <c r="G204" s="92"/>
    </row>
    <row r="205" spans="1:7" ht="14.25">
      <c r="A205" s="88" t="s">
        <v>932</v>
      </c>
      <c r="B205" s="31" t="s">
        <v>933</v>
      </c>
      <c r="C205" s="55" t="s">
        <v>848</v>
      </c>
      <c r="D205" s="31" t="s">
        <v>848</v>
      </c>
      <c r="E205" s="55" t="s">
        <v>838</v>
      </c>
      <c r="F205" s="31"/>
      <c r="G205" s="92"/>
    </row>
    <row r="206" spans="1:7" ht="14.25">
      <c r="A206" s="88" t="s">
        <v>932</v>
      </c>
      <c r="B206" s="31" t="s">
        <v>934</v>
      </c>
      <c r="C206" s="55" t="s">
        <v>837</v>
      </c>
      <c r="D206" s="31" t="s">
        <v>837</v>
      </c>
      <c r="E206" s="55" t="s">
        <v>837</v>
      </c>
      <c r="F206" s="31"/>
      <c r="G206" s="92"/>
    </row>
    <row r="207" spans="1:7" ht="14.25">
      <c r="A207" s="88" t="s">
        <v>932</v>
      </c>
      <c r="B207" s="31" t="s">
        <v>935</v>
      </c>
      <c r="C207" s="55" t="s">
        <v>837</v>
      </c>
      <c r="D207" s="31" t="s">
        <v>221</v>
      </c>
      <c r="E207" s="55" t="s">
        <v>221</v>
      </c>
      <c r="F207" s="31"/>
      <c r="G207" s="92"/>
    </row>
    <row r="208" spans="1:7" ht="14.25">
      <c r="A208" s="75" t="s">
        <v>936</v>
      </c>
      <c r="B208" s="54"/>
      <c r="C208" s="54">
        <v>4</v>
      </c>
      <c r="D208" s="54"/>
      <c r="E208" s="54">
        <v>31</v>
      </c>
      <c r="F208" s="75"/>
      <c r="G208" s="46"/>
    </row>
    <row r="209" spans="1:7" ht="32.1" customHeight="1">
      <c r="G209" s="18"/>
    </row>
    <row r="210" spans="1:7" ht="15.75">
      <c r="A210" s="99" t="s">
        <v>452</v>
      </c>
      <c r="B210" s="99"/>
      <c r="C210" s="99"/>
      <c r="D210" s="99"/>
      <c r="E210" s="99"/>
      <c r="F210" s="99"/>
      <c r="G210" s="99"/>
    </row>
    <row r="211" spans="1:7" ht="60">
      <c r="A211" s="70" t="s">
        <v>24</v>
      </c>
      <c r="B211" s="78" t="s">
        <v>26</v>
      </c>
      <c r="C211" s="78" t="s">
        <v>269</v>
      </c>
      <c r="D211" s="78" t="s">
        <v>28</v>
      </c>
      <c r="E211" s="78" t="s">
        <v>31</v>
      </c>
      <c r="F211" s="78" t="s">
        <v>830</v>
      </c>
      <c r="G211" s="78" t="s">
        <v>937</v>
      </c>
    </row>
    <row r="212" spans="1:7" ht="15">
      <c r="A212" s="104" t="s">
        <v>271</v>
      </c>
      <c r="B212" s="104"/>
      <c r="C212" s="71"/>
      <c r="D212" s="71"/>
      <c r="E212" s="71"/>
      <c r="F212" s="71"/>
      <c r="G212" s="80"/>
    </row>
    <row r="213" spans="1:7" ht="14.25">
      <c r="A213" s="29" t="s">
        <v>453</v>
      </c>
      <c r="B213" s="31" t="s">
        <v>302</v>
      </c>
      <c r="C213" s="31" t="s">
        <v>180</v>
      </c>
      <c r="D213" s="31" t="s">
        <v>838</v>
      </c>
      <c r="E213" s="31" t="s">
        <v>831</v>
      </c>
      <c r="F213" s="31" t="s">
        <v>938</v>
      </c>
      <c r="G213" s="82" t="s">
        <v>939</v>
      </c>
    </row>
    <row r="214" spans="1:7" ht="14.25">
      <c r="A214" s="29" t="s">
        <v>453</v>
      </c>
      <c r="B214" s="31" t="s">
        <v>455</v>
      </c>
      <c r="C214" s="31" t="s">
        <v>180</v>
      </c>
      <c r="D214" s="31" t="s">
        <v>843</v>
      </c>
      <c r="E214" s="31" t="s">
        <v>180</v>
      </c>
      <c r="F214" s="31"/>
      <c r="G214" s="82" t="s">
        <v>939</v>
      </c>
    </row>
    <row r="215" spans="1:7" ht="14.25">
      <c r="A215" s="29" t="s">
        <v>453</v>
      </c>
      <c r="B215" s="31" t="s">
        <v>457</v>
      </c>
      <c r="C215" s="31" t="s">
        <v>843</v>
      </c>
      <c r="D215" s="31" t="s">
        <v>908</v>
      </c>
      <c r="E215" s="31" t="s">
        <v>833</v>
      </c>
      <c r="F215" s="31"/>
      <c r="G215" s="82" t="s">
        <v>939</v>
      </c>
    </row>
    <row r="216" spans="1:7" ht="14.25">
      <c r="A216" s="29" t="s">
        <v>458</v>
      </c>
      <c r="B216" s="31" t="s">
        <v>457</v>
      </c>
      <c r="C216" s="31" t="s">
        <v>940</v>
      </c>
      <c r="D216" s="31" t="s">
        <v>941</v>
      </c>
      <c r="E216" s="31" t="s">
        <v>942</v>
      </c>
      <c r="F216" s="31" t="s">
        <v>943</v>
      </c>
      <c r="G216" s="82" t="s">
        <v>939</v>
      </c>
    </row>
    <row r="217" spans="1:7" ht="14.25">
      <c r="A217" s="29" t="s">
        <v>459</v>
      </c>
      <c r="B217" s="31" t="s">
        <v>302</v>
      </c>
      <c r="C217" s="31" t="s">
        <v>180</v>
      </c>
      <c r="D217" s="31" t="s">
        <v>838</v>
      </c>
      <c r="E217" s="31" t="s">
        <v>831</v>
      </c>
      <c r="F217" s="31" t="s">
        <v>938</v>
      </c>
      <c r="G217" s="82" t="s">
        <v>939</v>
      </c>
    </row>
    <row r="218" spans="1:7" ht="14.25">
      <c r="A218" s="29" t="s">
        <v>459</v>
      </c>
      <c r="B218" s="31" t="s">
        <v>455</v>
      </c>
      <c r="C218" s="31" t="s">
        <v>838</v>
      </c>
      <c r="D218" s="31" t="s">
        <v>843</v>
      </c>
      <c r="E218" s="31" t="s">
        <v>180</v>
      </c>
      <c r="F218" s="31"/>
      <c r="G218" s="82" t="s">
        <v>939</v>
      </c>
    </row>
    <row r="219" spans="1:7" ht="14.25">
      <c r="A219" s="29" t="s">
        <v>461</v>
      </c>
      <c r="B219" s="31" t="s">
        <v>457</v>
      </c>
      <c r="C219" s="31" t="s">
        <v>944</v>
      </c>
      <c r="D219" s="31" t="s">
        <v>853</v>
      </c>
      <c r="E219" s="31" t="s">
        <v>855</v>
      </c>
      <c r="F219" s="31"/>
      <c r="G219" s="82" t="s">
        <v>939</v>
      </c>
    </row>
    <row r="220" spans="1:7" ht="14.25">
      <c r="A220" s="29" t="s">
        <v>462</v>
      </c>
      <c r="B220" s="31" t="s">
        <v>457</v>
      </c>
      <c r="C220" s="31" t="s">
        <v>945</v>
      </c>
      <c r="D220" s="31" t="s">
        <v>946</v>
      </c>
      <c r="E220" s="31" t="s">
        <v>947</v>
      </c>
      <c r="F220" s="31" t="s">
        <v>948</v>
      </c>
      <c r="G220" s="82" t="s">
        <v>939</v>
      </c>
    </row>
    <row r="221" spans="1:7" ht="14.25">
      <c r="A221" s="29" t="s">
        <v>463</v>
      </c>
      <c r="B221" s="31" t="s">
        <v>302</v>
      </c>
      <c r="C221" s="31" t="s">
        <v>180</v>
      </c>
      <c r="D221" s="31" t="s">
        <v>949</v>
      </c>
      <c r="E221" s="31" t="s">
        <v>831</v>
      </c>
      <c r="F221" s="31" t="s">
        <v>938</v>
      </c>
      <c r="G221" s="82" t="s">
        <v>950</v>
      </c>
    </row>
    <row r="222" spans="1:7" ht="14.25">
      <c r="A222" s="29" t="s">
        <v>464</v>
      </c>
      <c r="B222" s="31" t="s">
        <v>304</v>
      </c>
      <c r="C222" s="31" t="s">
        <v>180</v>
      </c>
      <c r="D222" s="31" t="s">
        <v>951</v>
      </c>
      <c r="E222" s="31" t="s">
        <v>180</v>
      </c>
      <c r="F222" s="31" t="s">
        <v>952</v>
      </c>
      <c r="G222" s="82" t="s">
        <v>939</v>
      </c>
    </row>
    <row r="223" spans="1:7" ht="14.25">
      <c r="A223" s="29" t="s">
        <v>465</v>
      </c>
      <c r="B223" s="31" t="s">
        <v>304</v>
      </c>
      <c r="C223" s="31" t="s">
        <v>838</v>
      </c>
      <c r="D223" s="31" t="s">
        <v>843</v>
      </c>
      <c r="E223" s="31" t="s">
        <v>180</v>
      </c>
      <c r="F223" s="31" t="s">
        <v>953</v>
      </c>
      <c r="G223" s="82" t="s">
        <v>939</v>
      </c>
    </row>
    <row r="224" spans="1:7" ht="14.25">
      <c r="A224" s="29" t="s">
        <v>467</v>
      </c>
      <c r="B224" s="31"/>
      <c r="C224" s="31" t="s">
        <v>180</v>
      </c>
      <c r="D224" s="31"/>
      <c r="E224" s="31" t="s">
        <v>831</v>
      </c>
      <c r="F224" s="31" t="s">
        <v>938</v>
      </c>
      <c r="G224" s="82" t="s">
        <v>939</v>
      </c>
    </row>
    <row r="225" spans="1:7" ht="14.25">
      <c r="A225" s="29" t="s">
        <v>468</v>
      </c>
      <c r="B225" s="31" t="s">
        <v>469</v>
      </c>
      <c r="C225" s="31" t="s">
        <v>843</v>
      </c>
      <c r="D225" s="31" t="s">
        <v>848</v>
      </c>
      <c r="E225" s="31" t="s">
        <v>848</v>
      </c>
      <c r="F225" s="31" t="s">
        <v>948</v>
      </c>
      <c r="G225" s="82" t="s">
        <v>939</v>
      </c>
    </row>
    <row r="226" spans="1:7" ht="14.25">
      <c r="A226" s="29" t="s">
        <v>471</v>
      </c>
      <c r="B226" s="31" t="s">
        <v>302</v>
      </c>
      <c r="C226" s="31" t="s">
        <v>180</v>
      </c>
      <c r="D226" s="31"/>
      <c r="E226" s="31" t="s">
        <v>920</v>
      </c>
      <c r="F226" s="31" t="s">
        <v>921</v>
      </c>
      <c r="G226" s="82"/>
    </row>
    <row r="227" spans="1:7" ht="14.25">
      <c r="A227" s="29" t="s">
        <v>472</v>
      </c>
      <c r="B227" s="31"/>
      <c r="C227" s="31" t="s">
        <v>180</v>
      </c>
      <c r="D227" s="31" t="s">
        <v>949</v>
      </c>
      <c r="E227" s="31" t="s">
        <v>920</v>
      </c>
      <c r="F227" s="31" t="s">
        <v>921</v>
      </c>
      <c r="G227" s="82" t="s">
        <v>950</v>
      </c>
    </row>
    <row r="228" spans="1:7" ht="14.25">
      <c r="A228" s="29" t="s">
        <v>473</v>
      </c>
      <c r="B228" s="31" t="s">
        <v>474</v>
      </c>
      <c r="C228" s="31" t="s">
        <v>833</v>
      </c>
      <c r="D228" s="31" t="s">
        <v>954</v>
      </c>
      <c r="E228" s="31" t="s">
        <v>916</v>
      </c>
      <c r="F228" s="31" t="s">
        <v>955</v>
      </c>
      <c r="G228" s="82"/>
    </row>
    <row r="229" spans="1:7" ht="14.25">
      <c r="A229" s="29" t="s">
        <v>473</v>
      </c>
      <c r="B229" s="31" t="s">
        <v>355</v>
      </c>
      <c r="C229" s="31" t="s">
        <v>848</v>
      </c>
      <c r="D229" s="31" t="s">
        <v>954</v>
      </c>
      <c r="E229" s="31" t="s">
        <v>956</v>
      </c>
      <c r="F229" s="31" t="s">
        <v>955</v>
      </c>
      <c r="G229" s="82"/>
    </row>
    <row r="230" spans="1:7" ht="14.25">
      <c r="A230" s="29" t="s">
        <v>480</v>
      </c>
      <c r="B230" s="31" t="s">
        <v>355</v>
      </c>
      <c r="C230" s="31" t="s">
        <v>180</v>
      </c>
      <c r="D230" s="31"/>
      <c r="E230" s="31" t="s">
        <v>848</v>
      </c>
      <c r="F230" s="31"/>
      <c r="G230" s="82"/>
    </row>
    <row r="231" spans="1:7" ht="14.25">
      <c r="A231" s="29" t="s">
        <v>479</v>
      </c>
      <c r="B231" s="31" t="s">
        <v>355</v>
      </c>
      <c r="C231" s="31" t="s">
        <v>848</v>
      </c>
      <c r="D231" s="31"/>
      <c r="E231" s="31" t="s">
        <v>838</v>
      </c>
      <c r="F231" s="31"/>
      <c r="G231" s="82"/>
    </row>
    <row r="232" spans="1:7" ht="14.25">
      <c r="A232" s="29"/>
      <c r="B232" s="31"/>
      <c r="C232" s="31"/>
      <c r="D232" s="31"/>
      <c r="E232" s="31"/>
      <c r="F232" s="31"/>
      <c r="G232" s="82"/>
    </row>
    <row r="233" spans="1:7" ht="15">
      <c r="A233" s="60" t="s">
        <v>322</v>
      </c>
      <c r="B233" s="60"/>
      <c r="C233" s="31"/>
      <c r="D233" s="31"/>
      <c r="E233" s="31"/>
      <c r="F233" s="31"/>
      <c r="G233" s="82"/>
    </row>
    <row r="234" spans="1:7" ht="14.25">
      <c r="A234" s="29" t="s">
        <v>482</v>
      </c>
      <c r="B234" s="31" t="s">
        <v>483</v>
      </c>
      <c r="C234" s="31" t="s">
        <v>180</v>
      </c>
      <c r="D234" s="31" t="s">
        <v>957</v>
      </c>
      <c r="E234" s="31" t="s">
        <v>180</v>
      </c>
      <c r="F234" s="31" t="s">
        <v>938</v>
      </c>
      <c r="G234" s="82" t="s">
        <v>958</v>
      </c>
    </row>
    <row r="235" spans="1:7" ht="14.25">
      <c r="A235" s="29" t="s">
        <v>485</v>
      </c>
      <c r="B235" s="31" t="s">
        <v>304</v>
      </c>
      <c r="C235" s="31" t="s">
        <v>838</v>
      </c>
      <c r="D235" s="31"/>
      <c r="E235" s="31" t="s">
        <v>838</v>
      </c>
      <c r="F235" s="31" t="s">
        <v>938</v>
      </c>
      <c r="G235" s="82" t="s">
        <v>958</v>
      </c>
    </row>
    <row r="236" spans="1:7" ht="14.25">
      <c r="A236" s="29" t="s">
        <v>488</v>
      </c>
      <c r="B236" s="31" t="s">
        <v>483</v>
      </c>
      <c r="C236" s="31" t="s">
        <v>180</v>
      </c>
      <c r="D236" s="31" t="s">
        <v>957</v>
      </c>
      <c r="E236" s="31" t="s">
        <v>180</v>
      </c>
      <c r="F236" s="31" t="s">
        <v>938</v>
      </c>
      <c r="G236" s="82" t="s">
        <v>958</v>
      </c>
    </row>
    <row r="237" spans="1:7" ht="14.25">
      <c r="A237" s="29" t="s">
        <v>490</v>
      </c>
      <c r="B237" s="31" t="s">
        <v>304</v>
      </c>
      <c r="C237" s="31" t="s">
        <v>838</v>
      </c>
      <c r="D237" s="31"/>
      <c r="E237" s="31" t="s">
        <v>838</v>
      </c>
      <c r="F237" s="31" t="s">
        <v>938</v>
      </c>
      <c r="G237" s="82" t="s">
        <v>958</v>
      </c>
    </row>
    <row r="238" spans="1:7" ht="14.25">
      <c r="A238" s="29" t="s">
        <v>492</v>
      </c>
      <c r="B238" s="31" t="s">
        <v>302</v>
      </c>
      <c r="C238" s="31" t="s">
        <v>180</v>
      </c>
      <c r="D238" s="31" t="s">
        <v>959</v>
      </c>
      <c r="E238" s="31" t="s">
        <v>960</v>
      </c>
      <c r="F238" s="31" t="s">
        <v>938</v>
      </c>
      <c r="G238" s="82" t="s">
        <v>939</v>
      </c>
    </row>
    <row r="239" spans="1:7" ht="14.25">
      <c r="A239" s="29" t="s">
        <v>961</v>
      </c>
      <c r="B239" s="31" t="s">
        <v>304</v>
      </c>
      <c r="C239" s="31" t="s">
        <v>838</v>
      </c>
      <c r="D239" s="31"/>
      <c r="E239" s="31"/>
      <c r="F239" s="31" t="s">
        <v>938</v>
      </c>
      <c r="G239" s="82" t="s">
        <v>939</v>
      </c>
    </row>
    <row r="240" spans="1:7" ht="14.25">
      <c r="A240" s="29" t="s">
        <v>496</v>
      </c>
      <c r="B240" s="31" t="s">
        <v>304</v>
      </c>
      <c r="C240" s="31" t="s">
        <v>838</v>
      </c>
      <c r="D240" s="31"/>
      <c r="E240" s="31"/>
      <c r="F240" s="31" t="s">
        <v>938</v>
      </c>
      <c r="G240" s="82" t="s">
        <v>939</v>
      </c>
    </row>
    <row r="241" spans="1:7" ht="14.25">
      <c r="A241" s="29" t="s">
        <v>499</v>
      </c>
      <c r="B241" s="31"/>
      <c r="C241" s="31" t="s">
        <v>180</v>
      </c>
      <c r="D241" s="31" t="s">
        <v>838</v>
      </c>
      <c r="E241" s="31" t="s">
        <v>831</v>
      </c>
      <c r="F241" s="31" t="s">
        <v>938</v>
      </c>
      <c r="G241" s="82" t="s">
        <v>939</v>
      </c>
    </row>
    <row r="242" spans="1:7" ht="14.25">
      <c r="A242" s="29" t="s">
        <v>500</v>
      </c>
      <c r="B242" s="31" t="s">
        <v>483</v>
      </c>
      <c r="C242" s="31" t="s">
        <v>180</v>
      </c>
      <c r="D242" s="31"/>
      <c r="E242" s="31" t="s">
        <v>831</v>
      </c>
      <c r="F242" s="31" t="s">
        <v>938</v>
      </c>
      <c r="G242" s="82" t="s">
        <v>939</v>
      </c>
    </row>
    <row r="243" spans="1:7" ht="14.25">
      <c r="A243" s="29" t="s">
        <v>501</v>
      </c>
      <c r="B243" s="31"/>
      <c r="C243" s="31" t="s">
        <v>180</v>
      </c>
      <c r="D243" s="31"/>
      <c r="E243" s="31" t="s">
        <v>831</v>
      </c>
      <c r="F243" s="31" t="s">
        <v>938</v>
      </c>
      <c r="G243" s="82" t="s">
        <v>939</v>
      </c>
    </row>
    <row r="244" spans="1:7" ht="14.25">
      <c r="A244" s="29" t="s">
        <v>502</v>
      </c>
      <c r="B244" s="31" t="s">
        <v>302</v>
      </c>
      <c r="C244" s="31" t="s">
        <v>838</v>
      </c>
      <c r="D244" s="31" t="s">
        <v>838</v>
      </c>
      <c r="E244" s="31" t="s">
        <v>180</v>
      </c>
      <c r="F244" s="31" t="s">
        <v>948</v>
      </c>
      <c r="G244" s="82" t="s">
        <v>939</v>
      </c>
    </row>
    <row r="245" spans="1:7" ht="14.25">
      <c r="A245" s="29" t="s">
        <v>503</v>
      </c>
      <c r="B245" s="31" t="s">
        <v>304</v>
      </c>
      <c r="C245" s="31" t="s">
        <v>838</v>
      </c>
      <c r="D245" s="31"/>
      <c r="E245" s="31" t="s">
        <v>180</v>
      </c>
      <c r="F245" s="31" t="s">
        <v>938</v>
      </c>
      <c r="G245" s="82" t="s">
        <v>939</v>
      </c>
    </row>
    <row r="246" spans="1:7" ht="14.25">
      <c r="A246" s="29" t="s">
        <v>505</v>
      </c>
      <c r="B246" s="31"/>
      <c r="C246" s="31" t="s">
        <v>180</v>
      </c>
      <c r="D246" s="31"/>
      <c r="E246" s="31" t="s">
        <v>831</v>
      </c>
      <c r="F246" s="31" t="s">
        <v>938</v>
      </c>
      <c r="G246" s="82" t="s">
        <v>939</v>
      </c>
    </row>
    <row r="247" spans="1:7" ht="14.25">
      <c r="A247" s="29" t="s">
        <v>506</v>
      </c>
      <c r="B247" s="31"/>
      <c r="C247" s="31" t="s">
        <v>180</v>
      </c>
      <c r="D247" s="31" t="s">
        <v>962</v>
      </c>
      <c r="E247" s="31" t="s">
        <v>831</v>
      </c>
      <c r="F247" s="31" t="s">
        <v>938</v>
      </c>
      <c r="G247" s="82" t="s">
        <v>939</v>
      </c>
    </row>
    <row r="248" spans="1:7" ht="14.25">
      <c r="A248" s="29" t="s">
        <v>507</v>
      </c>
      <c r="B248" s="31"/>
      <c r="C248" s="31" t="s">
        <v>180</v>
      </c>
      <c r="D248" s="31" t="s">
        <v>833</v>
      </c>
      <c r="E248" s="31" t="s">
        <v>180</v>
      </c>
      <c r="F248" s="31" t="s">
        <v>963</v>
      </c>
      <c r="G248" s="82" t="s">
        <v>939</v>
      </c>
    </row>
    <row r="249" spans="1:7" ht="14.25">
      <c r="A249" s="29" t="s">
        <v>508</v>
      </c>
      <c r="B249" s="31"/>
      <c r="C249" s="31" t="s">
        <v>180</v>
      </c>
      <c r="D249" s="31" t="s">
        <v>964</v>
      </c>
      <c r="E249" s="31"/>
      <c r="F249" s="31" t="s">
        <v>963</v>
      </c>
      <c r="G249" s="82" t="s">
        <v>939</v>
      </c>
    </row>
    <row r="250" spans="1:7" ht="14.25">
      <c r="A250" s="29" t="s">
        <v>510</v>
      </c>
      <c r="B250" s="31"/>
      <c r="C250" s="31" t="s">
        <v>180</v>
      </c>
      <c r="D250" s="31" t="s">
        <v>965</v>
      </c>
      <c r="E250" s="31"/>
      <c r="F250" s="31" t="s">
        <v>963</v>
      </c>
      <c r="G250" s="82" t="s">
        <v>939</v>
      </c>
    </row>
    <row r="251" spans="1:7" ht="14.25">
      <c r="A251" s="29"/>
      <c r="B251" s="31"/>
      <c r="C251" s="31"/>
      <c r="D251" s="31"/>
      <c r="E251" s="31"/>
      <c r="F251" s="31"/>
      <c r="G251" s="82"/>
    </row>
    <row r="252" spans="1:7" ht="15">
      <c r="A252" s="41" t="s">
        <v>512</v>
      </c>
      <c r="B252" s="31"/>
      <c r="C252" s="31"/>
      <c r="D252" s="31"/>
      <c r="E252" s="31"/>
      <c r="F252" s="31"/>
      <c r="G252" s="82"/>
    </row>
    <row r="253" spans="1:7" ht="14.25">
      <c r="A253" s="29" t="s">
        <v>513</v>
      </c>
      <c r="B253" s="31"/>
      <c r="C253" s="31" t="s">
        <v>180</v>
      </c>
      <c r="D253" s="31" t="s">
        <v>966</v>
      </c>
      <c r="E253" s="31"/>
      <c r="F253" s="31" t="s">
        <v>938</v>
      </c>
      <c r="G253" s="82"/>
    </row>
    <row r="254" spans="1:7" ht="14.25">
      <c r="A254" s="29" t="s">
        <v>694</v>
      </c>
      <c r="B254" s="31"/>
      <c r="C254" s="31" t="s">
        <v>180</v>
      </c>
      <c r="D254" s="31"/>
      <c r="E254" s="31" t="s">
        <v>831</v>
      </c>
      <c r="F254" s="31" t="s">
        <v>938</v>
      </c>
      <c r="G254" s="82"/>
    </row>
    <row r="255" spans="1:7" ht="14.25">
      <c r="A255" s="29" t="s">
        <v>514</v>
      </c>
      <c r="B255" s="31"/>
      <c r="C255" s="31" t="s">
        <v>967</v>
      </c>
      <c r="D255" s="31" t="s">
        <v>968</v>
      </c>
      <c r="E255" s="31" t="s">
        <v>968</v>
      </c>
      <c r="F255" s="31" t="s">
        <v>969</v>
      </c>
      <c r="G255" s="82"/>
    </row>
    <row r="256" spans="1:7" ht="14.25">
      <c r="A256" s="29" t="s">
        <v>516</v>
      </c>
      <c r="B256" s="31"/>
      <c r="C256" s="31" t="s">
        <v>522</v>
      </c>
      <c r="D256" s="31" t="s">
        <v>970</v>
      </c>
      <c r="E256" s="31" t="s">
        <v>970</v>
      </c>
      <c r="F256" s="31" t="s">
        <v>969</v>
      </c>
      <c r="G256" s="82"/>
    </row>
    <row r="257" spans="1:7" ht="14.25">
      <c r="A257" s="29" t="s">
        <v>517</v>
      </c>
      <c r="B257" s="31"/>
      <c r="C257" s="31" t="s">
        <v>971</v>
      </c>
      <c r="D257" s="31" t="s">
        <v>972</v>
      </c>
      <c r="E257" s="31" t="s">
        <v>972</v>
      </c>
      <c r="F257" s="31" t="s">
        <v>969</v>
      </c>
      <c r="G257" s="82"/>
    </row>
    <row r="258" spans="1:7" ht="14.25">
      <c r="A258" s="29" t="s">
        <v>519</v>
      </c>
      <c r="B258" s="31"/>
      <c r="C258" s="31" t="s">
        <v>973</v>
      </c>
      <c r="D258" s="31" t="s">
        <v>974</v>
      </c>
      <c r="E258" s="31" t="s">
        <v>974</v>
      </c>
      <c r="F258" s="31" t="s">
        <v>969</v>
      </c>
      <c r="G258" s="82"/>
    </row>
    <row r="259" spans="1:7" ht="14.25">
      <c r="A259" s="29" t="s">
        <v>521</v>
      </c>
      <c r="B259" s="31"/>
      <c r="C259" s="31" t="s">
        <v>975</v>
      </c>
      <c r="D259" s="31" t="s">
        <v>976</v>
      </c>
      <c r="E259" s="31" t="s">
        <v>976</v>
      </c>
      <c r="F259" s="31" t="s">
        <v>969</v>
      </c>
      <c r="G259" s="82"/>
    </row>
    <row r="260" spans="1:7" ht="14.25">
      <c r="A260" s="29" t="s">
        <v>523</v>
      </c>
      <c r="B260" s="31"/>
      <c r="C260" s="31" t="s">
        <v>843</v>
      </c>
      <c r="D260" s="31" t="s">
        <v>917</v>
      </c>
      <c r="E260" s="31"/>
      <c r="F260" s="31" t="s">
        <v>969</v>
      </c>
      <c r="G260" s="82"/>
    </row>
    <row r="261" spans="1:7" ht="14.25">
      <c r="A261" s="29" t="s">
        <v>524</v>
      </c>
      <c r="B261" s="31"/>
      <c r="C261" s="31" t="s">
        <v>951</v>
      </c>
      <c r="D261" s="31" t="s">
        <v>854</v>
      </c>
      <c r="E261" s="31" t="s">
        <v>837</v>
      </c>
      <c r="F261" s="31" t="s">
        <v>969</v>
      </c>
      <c r="G261" s="82"/>
    </row>
    <row r="262" spans="1:7" ht="14.25">
      <c r="A262" s="29" t="s">
        <v>525</v>
      </c>
      <c r="B262" s="31"/>
      <c r="C262" s="31" t="s">
        <v>854</v>
      </c>
      <c r="D262" s="31" t="s">
        <v>977</v>
      </c>
      <c r="E262" s="31"/>
      <c r="F262" s="31" t="s">
        <v>969</v>
      </c>
      <c r="G262" s="82"/>
    </row>
    <row r="263" spans="1:7" ht="14.25">
      <c r="A263" s="29" t="s">
        <v>526</v>
      </c>
      <c r="B263" s="31"/>
      <c r="C263" s="31" t="s">
        <v>978</v>
      </c>
      <c r="D263" s="31"/>
      <c r="E263" s="31"/>
      <c r="F263" s="31" t="s">
        <v>969</v>
      </c>
      <c r="G263" s="82"/>
    </row>
    <row r="264" spans="1:7" ht="14.25">
      <c r="A264" s="29" t="s">
        <v>527</v>
      </c>
      <c r="B264" s="31"/>
      <c r="C264" s="31" t="s">
        <v>978</v>
      </c>
      <c r="D264" s="31"/>
      <c r="E264" s="31"/>
      <c r="F264" s="31" t="s">
        <v>969</v>
      </c>
      <c r="G264" s="82"/>
    </row>
    <row r="265" spans="1:7" ht="14.25">
      <c r="A265" s="29"/>
      <c r="B265" s="31"/>
      <c r="C265" s="31"/>
      <c r="D265" s="31"/>
      <c r="E265" s="31"/>
      <c r="F265" s="31"/>
      <c r="G265" s="82"/>
    </row>
    <row r="266" spans="1:7" ht="15">
      <c r="A266" s="41" t="s">
        <v>436</v>
      </c>
      <c r="B266" s="31"/>
      <c r="C266" s="31"/>
      <c r="D266" s="31"/>
      <c r="E266" s="31"/>
      <c r="F266" s="31"/>
      <c r="G266" s="82"/>
    </row>
    <row r="267" spans="1:7" ht="14.25">
      <c r="A267" s="29" t="s">
        <v>528</v>
      </c>
      <c r="B267" s="31"/>
      <c r="C267" s="31" t="s">
        <v>180</v>
      </c>
      <c r="D267" s="31"/>
      <c r="E267" s="31" t="s">
        <v>920</v>
      </c>
      <c r="F267" s="31" t="s">
        <v>921</v>
      </c>
      <c r="G267" s="82"/>
    </row>
    <row r="268" spans="1:7" ht="14.25">
      <c r="A268" s="29" t="s">
        <v>529</v>
      </c>
      <c r="B268" s="31"/>
      <c r="C268" s="31" t="s">
        <v>180</v>
      </c>
      <c r="D268" s="31"/>
      <c r="E268" s="31" t="s">
        <v>920</v>
      </c>
      <c r="F268" s="31" t="s">
        <v>921</v>
      </c>
      <c r="G268" s="82"/>
    </row>
    <row r="269" spans="1:7" ht="14.25">
      <c r="A269" s="29" t="s">
        <v>530</v>
      </c>
      <c r="B269" s="31"/>
      <c r="C269" s="31" t="s">
        <v>911</v>
      </c>
      <c r="D269" s="31"/>
      <c r="E269" s="31" t="s">
        <v>247</v>
      </c>
      <c r="F269" s="31" t="s">
        <v>963</v>
      </c>
      <c r="G269" s="82"/>
    </row>
    <row r="270" spans="1:7" ht="14.25">
      <c r="A270" s="29" t="s">
        <v>531</v>
      </c>
      <c r="B270" s="31"/>
      <c r="C270" s="31" t="s">
        <v>979</v>
      </c>
      <c r="D270" s="31"/>
      <c r="E270" s="31" t="s">
        <v>980</v>
      </c>
      <c r="F270" s="31" t="s">
        <v>963</v>
      </c>
      <c r="G270" s="82"/>
    </row>
    <row r="271" spans="1:7" ht="14.25">
      <c r="A271" s="29" t="s">
        <v>532</v>
      </c>
      <c r="B271" s="31" t="s">
        <v>981</v>
      </c>
      <c r="C271" s="31" t="s">
        <v>982</v>
      </c>
      <c r="D271" s="31" t="s">
        <v>931</v>
      </c>
      <c r="E271" s="31" t="s">
        <v>931</v>
      </c>
      <c r="F271" s="31" t="s">
        <v>943</v>
      </c>
      <c r="G271" s="82"/>
    </row>
    <row r="272" spans="1:7" ht="14.25">
      <c r="A272" s="46" t="s">
        <v>533</v>
      </c>
      <c r="B272" s="54" t="s">
        <v>981</v>
      </c>
      <c r="C272" s="54" t="s">
        <v>983</v>
      </c>
      <c r="D272" s="54" t="s">
        <v>984</v>
      </c>
      <c r="E272" s="54" t="s">
        <v>984</v>
      </c>
      <c r="F272" s="54" t="s">
        <v>985</v>
      </c>
      <c r="G272" s="93"/>
    </row>
    <row r="273" spans="1:7" ht="35.85" customHeight="1">
      <c r="G273" s="18"/>
    </row>
    <row r="274" spans="1:7" ht="15.75">
      <c r="A274" s="99" t="s">
        <v>986</v>
      </c>
      <c r="B274" s="99"/>
      <c r="C274" s="99"/>
      <c r="D274" s="99"/>
      <c r="E274" s="99"/>
      <c r="F274" s="99"/>
      <c r="G274" s="99"/>
    </row>
    <row r="275" spans="1:7" ht="60">
      <c r="A275" s="70" t="s">
        <v>24</v>
      </c>
      <c r="B275" s="78" t="s">
        <v>26</v>
      </c>
      <c r="C275" s="78" t="s">
        <v>269</v>
      </c>
      <c r="D275" s="78" t="s">
        <v>28</v>
      </c>
      <c r="E275" s="78" t="s">
        <v>31</v>
      </c>
      <c r="F275" s="78" t="s">
        <v>830</v>
      </c>
      <c r="G275" s="78" t="s">
        <v>270</v>
      </c>
    </row>
    <row r="276" spans="1:7" ht="15">
      <c r="A276" s="104" t="s">
        <v>271</v>
      </c>
      <c r="B276" s="104"/>
      <c r="C276" s="71"/>
      <c r="D276" s="71"/>
      <c r="E276" s="71"/>
      <c r="F276" s="71"/>
      <c r="G276" s="80"/>
    </row>
    <row r="277" spans="1:7" ht="14.25">
      <c r="A277" s="29" t="s">
        <v>537</v>
      </c>
      <c r="B277" s="43" t="s">
        <v>987</v>
      </c>
      <c r="C277" s="31" t="s">
        <v>180</v>
      </c>
      <c r="D277" s="31" t="s">
        <v>843</v>
      </c>
      <c r="E277" s="31" t="s">
        <v>180</v>
      </c>
      <c r="F277" s="31"/>
      <c r="G277" s="82"/>
    </row>
    <row r="278" spans="1:7" ht="14.25">
      <c r="A278" s="29" t="s">
        <v>537</v>
      </c>
      <c r="B278" s="43" t="s">
        <v>988</v>
      </c>
      <c r="C278" s="31" t="s">
        <v>838</v>
      </c>
      <c r="D278" s="31" t="s">
        <v>854</v>
      </c>
      <c r="E278" s="31" t="s">
        <v>180</v>
      </c>
      <c r="F278" s="31"/>
      <c r="G278" s="82"/>
    </row>
    <row r="279" spans="1:7" ht="14.25">
      <c r="A279" s="29" t="s">
        <v>537</v>
      </c>
      <c r="B279" s="43" t="s">
        <v>989</v>
      </c>
      <c r="C279" s="31" t="s">
        <v>180</v>
      </c>
      <c r="D279" s="31" t="s">
        <v>221</v>
      </c>
      <c r="E279" s="31" t="s">
        <v>831</v>
      </c>
      <c r="F279" s="31"/>
      <c r="G279" s="82"/>
    </row>
    <row r="280" spans="1:7" ht="14.25">
      <c r="A280" s="29" t="s">
        <v>537</v>
      </c>
      <c r="B280" s="43" t="s">
        <v>808</v>
      </c>
      <c r="C280" s="31" t="s">
        <v>180</v>
      </c>
      <c r="D280" s="31" t="s">
        <v>837</v>
      </c>
      <c r="E280" s="31" t="s">
        <v>180</v>
      </c>
      <c r="F280" s="31"/>
      <c r="G280" s="82"/>
    </row>
    <row r="281" spans="1:7" ht="14.25">
      <c r="A281" s="29" t="s">
        <v>544</v>
      </c>
      <c r="B281" s="43" t="s">
        <v>990</v>
      </c>
      <c r="C281" s="31" t="s">
        <v>180</v>
      </c>
      <c r="D281" s="31" t="s">
        <v>838</v>
      </c>
      <c r="E281" s="31" t="s">
        <v>831</v>
      </c>
      <c r="F281" s="31" t="s">
        <v>991</v>
      </c>
      <c r="G281" s="82"/>
    </row>
    <row r="282" spans="1:7" ht="14.25">
      <c r="A282" s="29" t="s">
        <v>544</v>
      </c>
      <c r="B282" s="43" t="s">
        <v>992</v>
      </c>
      <c r="C282" s="31" t="s">
        <v>180</v>
      </c>
      <c r="D282" s="31" t="s">
        <v>221</v>
      </c>
      <c r="E282" s="31" t="s">
        <v>831</v>
      </c>
      <c r="F282" s="31"/>
      <c r="G282" s="82"/>
    </row>
    <row r="283" spans="1:7" ht="14.25">
      <c r="A283" s="29" t="s">
        <v>544</v>
      </c>
      <c r="B283" s="94" t="s">
        <v>712</v>
      </c>
      <c r="C283" s="31" t="s">
        <v>180</v>
      </c>
      <c r="D283" s="31" t="s">
        <v>837</v>
      </c>
      <c r="E283" s="31" t="s">
        <v>180</v>
      </c>
      <c r="F283" s="31" t="s">
        <v>993</v>
      </c>
      <c r="G283" s="82"/>
    </row>
    <row r="284" spans="1:7" ht="14.25">
      <c r="A284" s="29" t="s">
        <v>713</v>
      </c>
      <c r="B284" s="43" t="s">
        <v>708</v>
      </c>
      <c r="C284" s="31" t="s">
        <v>180</v>
      </c>
      <c r="D284" s="31" t="s">
        <v>949</v>
      </c>
      <c r="E284" s="31" t="s">
        <v>920</v>
      </c>
      <c r="F284" s="31" t="s">
        <v>921</v>
      </c>
      <c r="G284" s="82" t="s">
        <v>994</v>
      </c>
    </row>
    <row r="285" spans="1:7" ht="14.25">
      <c r="A285" s="29" t="s">
        <v>713</v>
      </c>
      <c r="B285" s="43" t="s">
        <v>714</v>
      </c>
      <c r="C285" s="31" t="s">
        <v>180</v>
      </c>
      <c r="D285" s="31" t="s">
        <v>221</v>
      </c>
      <c r="E285" s="31" t="s">
        <v>831</v>
      </c>
      <c r="F285" s="31"/>
      <c r="G285" s="82"/>
    </row>
    <row r="286" spans="1:7" ht="14.25">
      <c r="A286" s="29" t="s">
        <v>713</v>
      </c>
      <c r="B286" s="43" t="s">
        <v>715</v>
      </c>
      <c r="C286" s="31" t="s">
        <v>180</v>
      </c>
      <c r="D286" s="31" t="s">
        <v>837</v>
      </c>
      <c r="E286" s="31" t="s">
        <v>180</v>
      </c>
      <c r="F286" s="31" t="s">
        <v>993</v>
      </c>
      <c r="G286" s="82"/>
    </row>
    <row r="287" spans="1:7" ht="14.25">
      <c r="A287" s="29" t="s">
        <v>995</v>
      </c>
      <c r="B287" s="43" t="s">
        <v>996</v>
      </c>
      <c r="C287" s="31" t="s">
        <v>838</v>
      </c>
      <c r="D287" s="31" t="s">
        <v>838</v>
      </c>
      <c r="E287" s="31" t="s">
        <v>831</v>
      </c>
      <c r="F287" s="31" t="s">
        <v>991</v>
      </c>
      <c r="G287" s="82"/>
    </row>
    <row r="288" spans="1:7" ht="14.25">
      <c r="A288" s="29" t="s">
        <v>995</v>
      </c>
      <c r="B288" s="43" t="s">
        <v>997</v>
      </c>
      <c r="C288" s="31" t="s">
        <v>838</v>
      </c>
      <c r="D288" s="31" t="s">
        <v>221</v>
      </c>
      <c r="E288" s="31" t="s">
        <v>180</v>
      </c>
      <c r="F288" s="31"/>
      <c r="G288" s="82"/>
    </row>
    <row r="289" spans="1:7" ht="14.25">
      <c r="A289" s="29" t="s">
        <v>995</v>
      </c>
      <c r="B289" s="43" t="s">
        <v>998</v>
      </c>
      <c r="C289" s="31" t="s">
        <v>833</v>
      </c>
      <c r="D289" s="31" t="s">
        <v>837</v>
      </c>
      <c r="E289" s="31" t="s">
        <v>848</v>
      </c>
      <c r="F289" s="31" t="s">
        <v>993</v>
      </c>
      <c r="G289" s="82"/>
    </row>
    <row r="290" spans="1:7" ht="14.25">
      <c r="A290" s="29" t="s">
        <v>716</v>
      </c>
      <c r="B290" s="43" t="s">
        <v>708</v>
      </c>
      <c r="C290" s="31" t="s">
        <v>180</v>
      </c>
      <c r="D290" s="31" t="s">
        <v>949</v>
      </c>
      <c r="E290" s="31" t="s">
        <v>920</v>
      </c>
      <c r="F290" s="31" t="s">
        <v>921</v>
      </c>
      <c r="G290" s="82" t="s">
        <v>994</v>
      </c>
    </row>
    <row r="291" spans="1:7" ht="14.25">
      <c r="A291" s="29" t="s">
        <v>716</v>
      </c>
      <c r="B291" s="43" t="s">
        <v>714</v>
      </c>
      <c r="C291" s="31" t="s">
        <v>180</v>
      </c>
      <c r="D291" s="31" t="s">
        <v>221</v>
      </c>
      <c r="E291" s="31" t="s">
        <v>831</v>
      </c>
      <c r="F291" s="31"/>
      <c r="G291" s="82"/>
    </row>
    <row r="292" spans="1:7" ht="14.25">
      <c r="A292" s="29" t="s">
        <v>716</v>
      </c>
      <c r="B292" s="43" t="s">
        <v>715</v>
      </c>
      <c r="C292" s="31" t="s">
        <v>180</v>
      </c>
      <c r="D292" s="31" t="s">
        <v>837</v>
      </c>
      <c r="E292" s="31" t="s">
        <v>180</v>
      </c>
      <c r="F292" s="31" t="s">
        <v>993</v>
      </c>
      <c r="G292" s="82"/>
    </row>
    <row r="293" spans="1:7" ht="14.25">
      <c r="A293" s="29" t="s">
        <v>999</v>
      </c>
      <c r="B293" s="43" t="s">
        <v>714</v>
      </c>
      <c r="C293" s="31" t="s">
        <v>180</v>
      </c>
      <c r="D293" s="31" t="s">
        <v>221</v>
      </c>
      <c r="E293" s="31" t="s">
        <v>831</v>
      </c>
      <c r="F293" s="31"/>
      <c r="G293" s="82"/>
    </row>
    <row r="294" spans="1:7" ht="14.25">
      <c r="A294" s="29" t="s">
        <v>1000</v>
      </c>
      <c r="B294" s="43" t="s">
        <v>997</v>
      </c>
      <c r="C294" s="31" t="s">
        <v>838</v>
      </c>
      <c r="D294" s="31" t="s">
        <v>221</v>
      </c>
      <c r="E294" s="31" t="s">
        <v>486</v>
      </c>
      <c r="F294" s="31"/>
      <c r="G294" s="82"/>
    </row>
    <row r="295" spans="1:7" ht="14.25">
      <c r="A295" s="29" t="s">
        <v>1000</v>
      </c>
      <c r="B295" s="43" t="s">
        <v>998</v>
      </c>
      <c r="C295" s="31" t="s">
        <v>843</v>
      </c>
      <c r="D295" s="31" t="s">
        <v>221</v>
      </c>
      <c r="E295" s="31" t="s">
        <v>854</v>
      </c>
      <c r="F295" s="31" t="s">
        <v>1001</v>
      </c>
      <c r="G295" s="82"/>
    </row>
    <row r="296" spans="1:7" ht="14.25">
      <c r="A296" s="29" t="s">
        <v>717</v>
      </c>
      <c r="B296" s="43" t="s">
        <v>592</v>
      </c>
      <c r="C296" s="31" t="s">
        <v>180</v>
      </c>
      <c r="D296" s="31" t="s">
        <v>838</v>
      </c>
      <c r="E296" s="31" t="s">
        <v>831</v>
      </c>
      <c r="F296" s="31" t="s">
        <v>991</v>
      </c>
      <c r="G296" s="82"/>
    </row>
    <row r="297" spans="1:7" ht="14.25">
      <c r="A297" s="29" t="s">
        <v>718</v>
      </c>
      <c r="B297" s="43" t="s">
        <v>590</v>
      </c>
      <c r="C297" s="31" t="s">
        <v>180</v>
      </c>
      <c r="D297" s="31" t="s">
        <v>838</v>
      </c>
      <c r="E297" s="31" t="s">
        <v>831</v>
      </c>
      <c r="F297" s="31" t="s">
        <v>991</v>
      </c>
      <c r="G297" s="82"/>
    </row>
    <row r="298" spans="1:7" ht="14.25">
      <c r="A298" s="29" t="s">
        <v>548</v>
      </c>
      <c r="B298" s="43" t="s">
        <v>549</v>
      </c>
      <c r="C298" s="31" t="s">
        <v>180</v>
      </c>
      <c r="D298" s="31" t="s">
        <v>221</v>
      </c>
      <c r="E298" s="31" t="s">
        <v>838</v>
      </c>
      <c r="F298" s="31" t="s">
        <v>993</v>
      </c>
      <c r="G298" s="82"/>
    </row>
    <row r="299" spans="1:7" ht="14.25">
      <c r="A299" s="29" t="s">
        <v>719</v>
      </c>
      <c r="B299" s="43" t="s">
        <v>715</v>
      </c>
      <c r="C299" s="31" t="s">
        <v>180</v>
      </c>
      <c r="D299" s="31" t="s">
        <v>221</v>
      </c>
      <c r="E299" s="31" t="s">
        <v>838</v>
      </c>
      <c r="F299" s="31" t="s">
        <v>993</v>
      </c>
      <c r="G299" s="82"/>
    </row>
    <row r="300" spans="1:7" ht="14.25">
      <c r="A300" s="29" t="s">
        <v>1002</v>
      </c>
      <c r="B300" s="43" t="s">
        <v>714</v>
      </c>
      <c r="C300" s="31" t="s">
        <v>180</v>
      </c>
      <c r="D300" s="31" t="s">
        <v>221</v>
      </c>
      <c r="E300" s="31" t="s">
        <v>831</v>
      </c>
      <c r="F300" s="31"/>
      <c r="G300" s="82"/>
    </row>
    <row r="301" spans="1:7" ht="14.25">
      <c r="A301" s="53" t="s">
        <v>1003</v>
      </c>
      <c r="B301" s="43" t="s">
        <v>1004</v>
      </c>
      <c r="C301" s="31" t="s">
        <v>180</v>
      </c>
      <c r="D301" s="31" t="s">
        <v>838</v>
      </c>
      <c r="E301" s="31" t="s">
        <v>180</v>
      </c>
      <c r="F301" s="31" t="s">
        <v>878</v>
      </c>
      <c r="G301" s="82"/>
    </row>
    <row r="302" spans="1:7" ht="14.25">
      <c r="A302" s="53" t="s">
        <v>1005</v>
      </c>
      <c r="B302" s="43" t="s">
        <v>1004</v>
      </c>
      <c r="C302" s="31" t="s">
        <v>180</v>
      </c>
      <c r="D302" s="31" t="s">
        <v>838</v>
      </c>
      <c r="E302" s="31" t="s">
        <v>180</v>
      </c>
      <c r="F302" s="31" t="s">
        <v>878</v>
      </c>
      <c r="G302" s="82"/>
    </row>
    <row r="303" spans="1:7" ht="28.5">
      <c r="A303" s="53" t="s">
        <v>721</v>
      </c>
      <c r="B303" s="43" t="s">
        <v>1004</v>
      </c>
      <c r="C303" s="31" t="s">
        <v>180</v>
      </c>
      <c r="D303" s="31" t="s">
        <v>838</v>
      </c>
      <c r="E303" s="31" t="s">
        <v>180</v>
      </c>
      <c r="F303" s="31" t="s">
        <v>878</v>
      </c>
      <c r="G303" s="82"/>
    </row>
    <row r="304" spans="1:7" ht="14.25">
      <c r="A304" s="29" t="s">
        <v>722</v>
      </c>
      <c r="B304" s="43" t="s">
        <v>720</v>
      </c>
      <c r="C304" s="31" t="s">
        <v>180</v>
      </c>
      <c r="D304" s="31" t="s">
        <v>838</v>
      </c>
      <c r="E304" s="31" t="s">
        <v>180</v>
      </c>
      <c r="F304" s="31" t="s">
        <v>878</v>
      </c>
      <c r="G304" s="82"/>
    </row>
    <row r="305" spans="1:7" ht="14.25">
      <c r="A305" s="29" t="s">
        <v>723</v>
      </c>
      <c r="B305" s="43" t="s">
        <v>720</v>
      </c>
      <c r="C305" s="31" t="s">
        <v>180</v>
      </c>
      <c r="D305" s="31" t="s">
        <v>838</v>
      </c>
      <c r="E305" s="31" t="s">
        <v>180</v>
      </c>
      <c r="F305" s="31" t="s">
        <v>878</v>
      </c>
      <c r="G305" s="82"/>
    </row>
    <row r="306" spans="1:7" ht="14.25">
      <c r="A306" s="29" t="s">
        <v>1006</v>
      </c>
      <c r="B306" s="43" t="s">
        <v>1004</v>
      </c>
      <c r="C306" s="31" t="s">
        <v>180</v>
      </c>
      <c r="D306" s="31" t="s">
        <v>848</v>
      </c>
      <c r="E306" s="31" t="s">
        <v>180</v>
      </c>
      <c r="F306" s="31" t="s">
        <v>878</v>
      </c>
      <c r="G306" s="82"/>
    </row>
    <row r="307" spans="1:7" ht="14.25">
      <c r="A307" s="29" t="s">
        <v>724</v>
      </c>
      <c r="B307" s="43" t="s">
        <v>725</v>
      </c>
      <c r="C307" s="31" t="s">
        <v>180</v>
      </c>
      <c r="D307" s="31" t="s">
        <v>838</v>
      </c>
      <c r="E307" s="31" t="s">
        <v>180</v>
      </c>
      <c r="F307" s="31" t="s">
        <v>878</v>
      </c>
      <c r="G307" s="82"/>
    </row>
    <row r="308" spans="1:7" ht="14.25">
      <c r="A308" s="29" t="s">
        <v>553</v>
      </c>
      <c r="B308" s="43" t="s">
        <v>554</v>
      </c>
      <c r="C308" s="31" t="s">
        <v>180</v>
      </c>
      <c r="D308" s="31" t="s">
        <v>838</v>
      </c>
      <c r="E308" s="31" t="s">
        <v>180</v>
      </c>
      <c r="F308" s="31" t="s">
        <v>878</v>
      </c>
      <c r="G308" s="82"/>
    </row>
    <row r="309" spans="1:7" ht="14.25">
      <c r="A309" s="29" t="s">
        <v>726</v>
      </c>
      <c r="B309" s="43" t="s">
        <v>725</v>
      </c>
      <c r="C309" s="31" t="s">
        <v>180</v>
      </c>
      <c r="D309" s="31" t="s">
        <v>838</v>
      </c>
      <c r="E309" s="31" t="s">
        <v>180</v>
      </c>
      <c r="F309" s="31" t="s">
        <v>878</v>
      </c>
      <c r="G309" s="82"/>
    </row>
    <row r="310" spans="1:7" ht="14.25">
      <c r="A310" s="29" t="s">
        <v>1007</v>
      </c>
      <c r="B310" s="43" t="s">
        <v>1008</v>
      </c>
      <c r="C310" s="31" t="s">
        <v>180</v>
      </c>
      <c r="D310" s="31" t="s">
        <v>838</v>
      </c>
      <c r="E310" s="31" t="s">
        <v>180</v>
      </c>
      <c r="F310" s="31" t="s">
        <v>878</v>
      </c>
      <c r="G310" s="82"/>
    </row>
    <row r="311" spans="1:7" ht="14.25">
      <c r="A311" s="29" t="s">
        <v>1009</v>
      </c>
      <c r="B311" s="43" t="s">
        <v>720</v>
      </c>
      <c r="C311" s="31" t="s">
        <v>180</v>
      </c>
      <c r="D311" s="31" t="s">
        <v>838</v>
      </c>
      <c r="E311" s="31" t="s">
        <v>831</v>
      </c>
      <c r="F311" s="31" t="s">
        <v>991</v>
      </c>
      <c r="G311" s="82" t="s">
        <v>93</v>
      </c>
    </row>
    <row r="312" spans="1:7" ht="14.25">
      <c r="A312" s="29" t="s">
        <v>555</v>
      </c>
      <c r="B312" s="43" t="s">
        <v>545</v>
      </c>
      <c r="C312" s="31" t="s">
        <v>979</v>
      </c>
      <c r="D312" s="31" t="s">
        <v>1010</v>
      </c>
      <c r="E312" s="31" t="s">
        <v>1011</v>
      </c>
      <c r="F312" s="31" t="s">
        <v>993</v>
      </c>
      <c r="G312" s="82"/>
    </row>
    <row r="313" spans="1:7" ht="14.25">
      <c r="A313" s="29" t="s">
        <v>727</v>
      </c>
      <c r="B313" s="43" t="s">
        <v>708</v>
      </c>
      <c r="C313" s="31" t="s">
        <v>1012</v>
      </c>
      <c r="D313" s="31" t="s">
        <v>1013</v>
      </c>
      <c r="E313" s="31" t="s">
        <v>941</v>
      </c>
      <c r="F313" s="31" t="s">
        <v>1014</v>
      </c>
      <c r="G313" s="82"/>
    </row>
    <row r="314" spans="1:7" ht="14.25">
      <c r="A314" s="29" t="s">
        <v>556</v>
      </c>
      <c r="B314" s="43" t="s">
        <v>1015</v>
      </c>
      <c r="C314" s="31" t="s">
        <v>838</v>
      </c>
      <c r="D314" s="31" t="s">
        <v>854</v>
      </c>
      <c r="E314" s="31" t="s">
        <v>180</v>
      </c>
      <c r="F314" s="31" t="s">
        <v>1014</v>
      </c>
      <c r="G314" s="82"/>
    </row>
    <row r="315" spans="1:7" ht="14.25">
      <c r="A315" s="29" t="s">
        <v>1016</v>
      </c>
      <c r="B315" s="43" t="s">
        <v>1017</v>
      </c>
      <c r="C315" s="31" t="s">
        <v>838</v>
      </c>
      <c r="D315" s="31" t="s">
        <v>854</v>
      </c>
      <c r="E315" s="31" t="s">
        <v>180</v>
      </c>
      <c r="F315" s="31" t="s">
        <v>1014</v>
      </c>
      <c r="G315" s="82" t="s">
        <v>101</v>
      </c>
    </row>
    <row r="316" spans="1:7" ht="14.25">
      <c r="A316" s="29" t="s">
        <v>1018</v>
      </c>
      <c r="B316" s="43" t="s">
        <v>1019</v>
      </c>
      <c r="C316" s="31" t="s">
        <v>838</v>
      </c>
      <c r="D316" s="31" t="s">
        <v>951</v>
      </c>
      <c r="E316" s="31" t="s">
        <v>838</v>
      </c>
      <c r="F316" s="31" t="s">
        <v>878</v>
      </c>
      <c r="G316" s="82"/>
    </row>
    <row r="317" spans="1:7" ht="28.5">
      <c r="A317" s="53" t="s">
        <v>1020</v>
      </c>
      <c r="B317" s="43" t="s">
        <v>708</v>
      </c>
      <c r="C317" s="31" t="s">
        <v>180</v>
      </c>
      <c r="D317" s="31" t="s">
        <v>838</v>
      </c>
      <c r="E317" s="31" t="s">
        <v>180</v>
      </c>
      <c r="F317" s="31" t="s">
        <v>878</v>
      </c>
      <c r="G317" s="82" t="s">
        <v>93</v>
      </c>
    </row>
    <row r="318" spans="1:7" ht="28.5">
      <c r="A318" s="53" t="s">
        <v>1021</v>
      </c>
      <c r="B318" s="43" t="s">
        <v>708</v>
      </c>
      <c r="C318" s="31" t="s">
        <v>180</v>
      </c>
      <c r="D318" s="31" t="s">
        <v>838</v>
      </c>
      <c r="E318" s="31" t="s">
        <v>180</v>
      </c>
      <c r="F318" s="31" t="s">
        <v>878</v>
      </c>
      <c r="G318" s="82" t="s">
        <v>93</v>
      </c>
    </row>
    <row r="319" spans="1:7" ht="14.25">
      <c r="A319" s="81" t="s">
        <v>1022</v>
      </c>
      <c r="B319" s="31" t="s">
        <v>1023</v>
      </c>
      <c r="C319" s="31" t="s">
        <v>180</v>
      </c>
      <c r="D319" s="31" t="s">
        <v>838</v>
      </c>
      <c r="E319" s="31" t="s">
        <v>180</v>
      </c>
      <c r="F319" s="31" t="s">
        <v>878</v>
      </c>
      <c r="G319" s="82" t="s">
        <v>1024</v>
      </c>
    </row>
    <row r="320" spans="1:7" ht="14.25">
      <c r="A320" s="81" t="s">
        <v>1022</v>
      </c>
      <c r="B320" s="31" t="s">
        <v>1025</v>
      </c>
      <c r="C320" s="31" t="s">
        <v>838</v>
      </c>
      <c r="D320" s="31" t="s">
        <v>838</v>
      </c>
      <c r="E320" s="31" t="s">
        <v>838</v>
      </c>
      <c r="F320" s="31" t="s">
        <v>878</v>
      </c>
      <c r="G320" s="82" t="s">
        <v>1024</v>
      </c>
    </row>
    <row r="321" spans="1:7" ht="14.25">
      <c r="A321" s="81" t="s">
        <v>1026</v>
      </c>
      <c r="B321" s="31" t="s">
        <v>1023</v>
      </c>
      <c r="C321" s="31" t="s">
        <v>180</v>
      </c>
      <c r="D321" s="31" t="s">
        <v>838</v>
      </c>
      <c r="E321" s="31" t="s">
        <v>180</v>
      </c>
      <c r="F321" s="31" t="s">
        <v>878</v>
      </c>
      <c r="G321" s="82" t="s">
        <v>1024</v>
      </c>
    </row>
    <row r="322" spans="1:7" ht="14.25">
      <c r="A322" s="29"/>
      <c r="B322" s="43"/>
      <c r="C322" s="31"/>
      <c r="D322" s="31"/>
      <c r="E322" s="31"/>
      <c r="F322" s="31"/>
      <c r="G322" s="82"/>
    </row>
    <row r="323" spans="1:7" ht="15">
      <c r="A323" s="60" t="s">
        <v>322</v>
      </c>
      <c r="B323" s="60"/>
      <c r="C323" s="31"/>
      <c r="D323" s="31"/>
      <c r="E323" s="31"/>
      <c r="F323" s="31"/>
      <c r="G323" s="82"/>
    </row>
    <row r="324" spans="1:7" ht="28.5">
      <c r="A324" s="53" t="s">
        <v>1027</v>
      </c>
      <c r="B324" s="43" t="s">
        <v>1004</v>
      </c>
      <c r="C324" s="31" t="s">
        <v>180</v>
      </c>
      <c r="D324" s="31" t="s">
        <v>838</v>
      </c>
      <c r="E324" s="31" t="s">
        <v>831</v>
      </c>
      <c r="F324" s="31" t="s">
        <v>991</v>
      </c>
      <c r="G324" s="82"/>
    </row>
    <row r="325" spans="1:7" ht="28.5">
      <c r="A325" s="53" t="s">
        <v>1028</v>
      </c>
      <c r="B325" s="43" t="s">
        <v>1004</v>
      </c>
      <c r="C325" s="31" t="s">
        <v>180</v>
      </c>
      <c r="D325" s="31" t="s">
        <v>838</v>
      </c>
      <c r="E325" s="31" t="s">
        <v>831</v>
      </c>
      <c r="F325" s="31" t="s">
        <v>991</v>
      </c>
      <c r="G325" s="82"/>
    </row>
    <row r="326" spans="1:7" ht="14.25">
      <c r="A326" s="29" t="s">
        <v>1029</v>
      </c>
      <c r="B326" s="43" t="s">
        <v>879</v>
      </c>
      <c r="C326" s="31" t="s">
        <v>848</v>
      </c>
      <c r="D326" s="31" t="s">
        <v>837</v>
      </c>
      <c r="E326" s="31" t="s">
        <v>838</v>
      </c>
      <c r="F326" s="31" t="s">
        <v>1030</v>
      </c>
      <c r="G326" s="82" t="s">
        <v>84</v>
      </c>
    </row>
    <row r="327" spans="1:7" ht="14.25">
      <c r="A327" s="29" t="s">
        <v>1029</v>
      </c>
      <c r="B327" s="43" t="s">
        <v>1031</v>
      </c>
      <c r="C327" s="31" t="s">
        <v>833</v>
      </c>
      <c r="D327" s="31" t="s">
        <v>837</v>
      </c>
      <c r="E327" s="31" t="s">
        <v>838</v>
      </c>
      <c r="F327" s="31" t="s">
        <v>1030</v>
      </c>
      <c r="G327" s="82" t="s">
        <v>84</v>
      </c>
    </row>
    <row r="328" spans="1:7" ht="14.25">
      <c r="A328" s="29" t="s">
        <v>563</v>
      </c>
      <c r="B328" s="43" t="s">
        <v>1004</v>
      </c>
      <c r="C328" s="31" t="s">
        <v>180</v>
      </c>
      <c r="D328" s="31" t="s">
        <v>838</v>
      </c>
      <c r="E328" s="31" t="s">
        <v>831</v>
      </c>
      <c r="F328" s="31" t="s">
        <v>991</v>
      </c>
      <c r="G328" s="82"/>
    </row>
    <row r="329" spans="1:7" ht="14.25">
      <c r="A329" s="29" t="s">
        <v>1032</v>
      </c>
      <c r="B329" s="43" t="s">
        <v>1004</v>
      </c>
      <c r="C329" s="31" t="s">
        <v>180</v>
      </c>
      <c r="D329" s="31" t="s">
        <v>838</v>
      </c>
      <c r="E329" s="31" t="s">
        <v>831</v>
      </c>
      <c r="F329" s="31" t="s">
        <v>991</v>
      </c>
      <c r="G329" s="82" t="s">
        <v>93</v>
      </c>
    </row>
    <row r="330" spans="1:7" ht="14.25">
      <c r="A330" s="29" t="s">
        <v>1033</v>
      </c>
      <c r="B330" s="43" t="s">
        <v>1004</v>
      </c>
      <c r="C330" s="31" t="s">
        <v>180</v>
      </c>
      <c r="D330" s="31" t="s">
        <v>838</v>
      </c>
      <c r="E330" s="31" t="s">
        <v>831</v>
      </c>
      <c r="F330" s="31" t="s">
        <v>991</v>
      </c>
      <c r="G330" s="82" t="s">
        <v>95</v>
      </c>
    </row>
    <row r="331" spans="1:7" ht="42.75">
      <c r="A331" s="53" t="s">
        <v>733</v>
      </c>
      <c r="B331" s="43" t="s">
        <v>1004</v>
      </c>
      <c r="C331" s="31" t="s">
        <v>180</v>
      </c>
      <c r="D331" s="31" t="s">
        <v>833</v>
      </c>
      <c r="E331" s="31" t="s">
        <v>180</v>
      </c>
      <c r="F331" s="31" t="s">
        <v>963</v>
      </c>
      <c r="G331" s="82"/>
    </row>
    <row r="332" spans="1:7" ht="14.25">
      <c r="A332" s="53" t="s">
        <v>1034</v>
      </c>
      <c r="B332" s="43" t="s">
        <v>720</v>
      </c>
      <c r="C332" s="31" t="s">
        <v>180</v>
      </c>
      <c r="D332" s="31" t="s">
        <v>837</v>
      </c>
      <c r="E332" s="31" t="s">
        <v>838</v>
      </c>
      <c r="F332" s="31" t="s">
        <v>963</v>
      </c>
      <c r="G332" s="82" t="s">
        <v>93</v>
      </c>
    </row>
    <row r="333" spans="1:7" ht="14.25">
      <c r="A333" s="53" t="s">
        <v>1035</v>
      </c>
      <c r="B333" s="43" t="s">
        <v>720</v>
      </c>
      <c r="C333" s="31" t="s">
        <v>180</v>
      </c>
      <c r="D333" s="31" t="s">
        <v>833</v>
      </c>
      <c r="E333" s="31" t="s">
        <v>180</v>
      </c>
      <c r="F333" s="31" t="s">
        <v>963</v>
      </c>
      <c r="G333" s="82" t="s">
        <v>93</v>
      </c>
    </row>
    <row r="334" spans="1:7" ht="14.25">
      <c r="A334" s="53" t="s">
        <v>1036</v>
      </c>
      <c r="B334" s="43" t="s">
        <v>1004</v>
      </c>
      <c r="C334" s="31" t="s">
        <v>180</v>
      </c>
      <c r="D334" s="31" t="s">
        <v>833</v>
      </c>
      <c r="E334" s="31" t="s">
        <v>180</v>
      </c>
      <c r="F334" s="31" t="s">
        <v>963</v>
      </c>
      <c r="G334" s="82" t="s">
        <v>84</v>
      </c>
    </row>
    <row r="335" spans="1:7" ht="14.25">
      <c r="A335" s="29" t="s">
        <v>565</v>
      </c>
      <c r="B335" s="43" t="s">
        <v>1004</v>
      </c>
      <c r="C335" s="31" t="s">
        <v>180</v>
      </c>
      <c r="D335" s="31" t="s">
        <v>833</v>
      </c>
      <c r="E335" s="31" t="s">
        <v>180</v>
      </c>
      <c r="F335" s="31" t="s">
        <v>963</v>
      </c>
      <c r="G335" s="82"/>
    </row>
    <row r="336" spans="1:7" ht="14.25">
      <c r="A336" s="29" t="s">
        <v>1037</v>
      </c>
      <c r="B336" s="43" t="s">
        <v>1004</v>
      </c>
      <c r="C336" s="31" t="s">
        <v>180</v>
      </c>
      <c r="D336" s="31" t="s">
        <v>833</v>
      </c>
      <c r="E336" s="31" t="s">
        <v>180</v>
      </c>
      <c r="F336" s="31" t="s">
        <v>963</v>
      </c>
      <c r="G336" s="82"/>
    </row>
    <row r="337" spans="1:7" ht="14.25">
      <c r="A337" s="29" t="s">
        <v>566</v>
      </c>
      <c r="B337" s="43" t="s">
        <v>1004</v>
      </c>
      <c r="C337" s="31" t="s">
        <v>180</v>
      </c>
      <c r="D337" s="31" t="s">
        <v>838</v>
      </c>
      <c r="E337" s="31" t="s">
        <v>831</v>
      </c>
      <c r="F337" s="31" t="s">
        <v>991</v>
      </c>
      <c r="G337" s="82"/>
    </row>
    <row r="338" spans="1:7" ht="28.5">
      <c r="A338" s="86" t="s">
        <v>1038</v>
      </c>
      <c r="B338" s="43" t="s">
        <v>1004</v>
      </c>
      <c r="C338" s="31" t="s">
        <v>180</v>
      </c>
      <c r="D338" s="31" t="s">
        <v>838</v>
      </c>
      <c r="E338" s="31" t="s">
        <v>831</v>
      </c>
      <c r="F338" s="31" t="s">
        <v>991</v>
      </c>
      <c r="G338" s="82"/>
    </row>
    <row r="339" spans="1:7" ht="14.25">
      <c r="A339" s="29" t="s">
        <v>1039</v>
      </c>
      <c r="B339" s="43" t="s">
        <v>720</v>
      </c>
      <c r="C339" s="31" t="s">
        <v>838</v>
      </c>
      <c r="D339" s="31" t="s">
        <v>833</v>
      </c>
      <c r="E339" s="31" t="s">
        <v>180</v>
      </c>
      <c r="F339" s="31" t="s">
        <v>1030</v>
      </c>
      <c r="G339" s="82" t="s">
        <v>93</v>
      </c>
    </row>
    <row r="340" spans="1:7" ht="14.25">
      <c r="A340" s="29" t="s">
        <v>1040</v>
      </c>
      <c r="B340" s="43" t="s">
        <v>1004</v>
      </c>
      <c r="C340" s="31" t="s">
        <v>180</v>
      </c>
      <c r="D340" s="31" t="s">
        <v>838</v>
      </c>
      <c r="E340" s="31" t="s">
        <v>831</v>
      </c>
      <c r="F340" s="31" t="s">
        <v>991</v>
      </c>
      <c r="G340" s="82" t="s">
        <v>84</v>
      </c>
    </row>
    <row r="341" spans="1:7" ht="14.25">
      <c r="A341" s="29" t="s">
        <v>1041</v>
      </c>
      <c r="B341" s="43" t="s">
        <v>1004</v>
      </c>
      <c r="C341" s="31" t="s">
        <v>180</v>
      </c>
      <c r="D341" s="31" t="s">
        <v>838</v>
      </c>
      <c r="E341" s="31" t="s">
        <v>831</v>
      </c>
      <c r="F341" s="31" t="s">
        <v>991</v>
      </c>
      <c r="G341" s="82" t="s">
        <v>84</v>
      </c>
    </row>
    <row r="342" spans="1:7" ht="14.25">
      <c r="A342" s="29" t="s">
        <v>568</v>
      </c>
      <c r="B342" s="43" t="s">
        <v>1004</v>
      </c>
      <c r="C342" s="31" t="s">
        <v>838</v>
      </c>
      <c r="D342" s="31" t="s">
        <v>833</v>
      </c>
      <c r="E342" s="31" t="s">
        <v>180</v>
      </c>
      <c r="F342" s="31" t="s">
        <v>991</v>
      </c>
      <c r="G342" s="82"/>
    </row>
    <row r="343" spans="1:7" ht="14.25">
      <c r="A343" s="29" t="s">
        <v>1042</v>
      </c>
      <c r="B343" s="43" t="s">
        <v>1043</v>
      </c>
      <c r="C343" s="31" t="s">
        <v>843</v>
      </c>
      <c r="D343" s="31" t="s">
        <v>843</v>
      </c>
      <c r="E343" s="31" t="s">
        <v>833</v>
      </c>
      <c r="F343" s="31" t="s">
        <v>1030</v>
      </c>
      <c r="G343" s="82" t="s">
        <v>93</v>
      </c>
    </row>
    <row r="344" spans="1:7" ht="14.25">
      <c r="A344" s="81" t="s">
        <v>1044</v>
      </c>
      <c r="B344" s="31" t="s">
        <v>1045</v>
      </c>
      <c r="C344" s="31" t="s">
        <v>180</v>
      </c>
      <c r="D344" s="31" t="s">
        <v>838</v>
      </c>
      <c r="E344" s="31" t="s">
        <v>831</v>
      </c>
      <c r="F344" s="31" t="s">
        <v>991</v>
      </c>
      <c r="G344" s="31" t="s">
        <v>1046</v>
      </c>
    </row>
    <row r="345" spans="1:7" ht="14.25">
      <c r="A345" s="81" t="s">
        <v>1047</v>
      </c>
      <c r="B345" s="31" t="s">
        <v>1045</v>
      </c>
      <c r="C345" s="31" t="s">
        <v>180</v>
      </c>
      <c r="D345" s="31" t="s">
        <v>838</v>
      </c>
      <c r="E345" s="31" t="s">
        <v>831</v>
      </c>
      <c r="F345" s="31" t="s">
        <v>991</v>
      </c>
      <c r="G345" s="31" t="s">
        <v>1046</v>
      </c>
    </row>
    <row r="346" spans="1:7" ht="28.5">
      <c r="A346" s="95" t="s">
        <v>1048</v>
      </c>
      <c r="B346" s="31" t="s">
        <v>1049</v>
      </c>
      <c r="C346" s="31" t="s">
        <v>180</v>
      </c>
      <c r="D346" s="31" t="s">
        <v>838</v>
      </c>
      <c r="E346" s="31" t="s">
        <v>831</v>
      </c>
      <c r="F346" s="31" t="s">
        <v>991</v>
      </c>
      <c r="G346" s="31" t="s">
        <v>1024</v>
      </c>
    </row>
    <row r="347" spans="1:7" ht="28.5">
      <c r="A347" s="95" t="s">
        <v>1050</v>
      </c>
      <c r="B347" s="31" t="s">
        <v>1049</v>
      </c>
      <c r="C347" s="31" t="s">
        <v>180</v>
      </c>
      <c r="D347" s="31" t="s">
        <v>838</v>
      </c>
      <c r="E347" s="31" t="s">
        <v>831</v>
      </c>
      <c r="F347" s="31" t="s">
        <v>991</v>
      </c>
      <c r="G347" s="31" t="s">
        <v>1024</v>
      </c>
    </row>
    <row r="348" spans="1:7" ht="14.25">
      <c r="A348" s="81" t="s">
        <v>1051</v>
      </c>
      <c r="B348" s="31" t="s">
        <v>1049</v>
      </c>
      <c r="C348" s="31" t="s">
        <v>180</v>
      </c>
      <c r="D348" s="31" t="s">
        <v>838</v>
      </c>
      <c r="E348" s="31" t="s">
        <v>831</v>
      </c>
      <c r="F348" s="31" t="s">
        <v>991</v>
      </c>
      <c r="G348" s="31" t="s">
        <v>1024</v>
      </c>
    </row>
    <row r="349" spans="1:7" ht="14.25">
      <c r="A349" s="81" t="s">
        <v>1052</v>
      </c>
      <c r="B349" s="31" t="s">
        <v>1053</v>
      </c>
      <c r="C349" s="31" t="s">
        <v>180</v>
      </c>
      <c r="D349" s="31" t="s">
        <v>833</v>
      </c>
      <c r="E349" s="31" t="s">
        <v>180</v>
      </c>
      <c r="F349" s="31" t="s">
        <v>963</v>
      </c>
      <c r="G349" s="31" t="s">
        <v>1024</v>
      </c>
    </row>
    <row r="350" spans="1:7" ht="14.25">
      <c r="A350" s="81" t="s">
        <v>1054</v>
      </c>
      <c r="B350" s="31" t="s">
        <v>1053</v>
      </c>
      <c r="C350" s="31" t="s">
        <v>180</v>
      </c>
      <c r="D350" s="31" t="s">
        <v>837</v>
      </c>
      <c r="E350" s="31" t="s">
        <v>838</v>
      </c>
      <c r="F350" s="31" t="s">
        <v>963</v>
      </c>
      <c r="G350" s="31" t="s">
        <v>1024</v>
      </c>
    </row>
    <row r="351" spans="1:7" ht="14.25">
      <c r="A351" s="81" t="s">
        <v>1055</v>
      </c>
      <c r="B351" s="31" t="s">
        <v>1053</v>
      </c>
      <c r="C351" s="31" t="s">
        <v>180</v>
      </c>
      <c r="D351" s="31" t="s">
        <v>833</v>
      </c>
      <c r="E351" s="31" t="s">
        <v>180</v>
      </c>
      <c r="F351" s="31" t="s">
        <v>963</v>
      </c>
      <c r="G351" s="31" t="s">
        <v>1024</v>
      </c>
    </row>
    <row r="352" spans="1:7" ht="14.25">
      <c r="A352" s="81" t="s">
        <v>1056</v>
      </c>
      <c r="B352" s="31" t="s">
        <v>1053</v>
      </c>
      <c r="C352" s="31" t="s">
        <v>180</v>
      </c>
      <c r="D352" s="31" t="s">
        <v>833</v>
      </c>
      <c r="E352" s="31" t="s">
        <v>180</v>
      </c>
      <c r="F352" s="31" t="s">
        <v>963</v>
      </c>
      <c r="G352" s="31" t="s">
        <v>1024</v>
      </c>
    </row>
    <row r="353" spans="1:7" ht="14.25">
      <c r="A353" s="81" t="s">
        <v>1057</v>
      </c>
      <c r="B353" s="31" t="s">
        <v>1053</v>
      </c>
      <c r="C353" s="31" t="s">
        <v>180</v>
      </c>
      <c r="D353" s="31" t="s">
        <v>837</v>
      </c>
      <c r="E353" s="31" t="s">
        <v>838</v>
      </c>
      <c r="F353" s="31" t="s">
        <v>963</v>
      </c>
      <c r="G353" s="31" t="s">
        <v>1024</v>
      </c>
    </row>
    <row r="354" spans="1:7" ht="14.25">
      <c r="A354" s="81" t="s">
        <v>1058</v>
      </c>
      <c r="B354" s="31" t="s">
        <v>1053</v>
      </c>
      <c r="C354" s="31" t="s">
        <v>180</v>
      </c>
      <c r="D354" s="31" t="s">
        <v>833</v>
      </c>
      <c r="E354" s="31" t="s">
        <v>180</v>
      </c>
      <c r="F354" s="31" t="s">
        <v>963</v>
      </c>
      <c r="G354" s="31" t="s">
        <v>1024</v>
      </c>
    </row>
    <row r="355" spans="1:7" ht="14.25">
      <c r="A355" s="81" t="s">
        <v>1059</v>
      </c>
      <c r="B355" s="31" t="s">
        <v>1053</v>
      </c>
      <c r="C355" s="31" t="s">
        <v>180</v>
      </c>
      <c r="D355" s="31" t="s">
        <v>833</v>
      </c>
      <c r="E355" s="31" t="s">
        <v>180</v>
      </c>
      <c r="F355" s="31" t="s">
        <v>963</v>
      </c>
      <c r="G355" s="31" t="s">
        <v>1024</v>
      </c>
    </row>
    <row r="356" spans="1:7" ht="14.25">
      <c r="A356" s="81" t="s">
        <v>1060</v>
      </c>
      <c r="B356" s="31" t="s">
        <v>1053</v>
      </c>
      <c r="C356" s="31" t="s">
        <v>180</v>
      </c>
      <c r="D356" s="31" t="s">
        <v>833</v>
      </c>
      <c r="E356" s="31" t="s">
        <v>180</v>
      </c>
      <c r="F356" s="31" t="s">
        <v>963</v>
      </c>
      <c r="G356" s="31" t="s">
        <v>1024</v>
      </c>
    </row>
    <row r="357" spans="1:7" ht="14.25">
      <c r="A357" s="29"/>
      <c r="B357" s="43"/>
      <c r="C357" s="31"/>
      <c r="D357" s="31"/>
      <c r="E357" s="31"/>
      <c r="F357" s="31"/>
      <c r="G357" s="82"/>
    </row>
    <row r="358" spans="1:7" ht="15">
      <c r="A358" s="41" t="s">
        <v>569</v>
      </c>
      <c r="B358" s="43"/>
      <c r="C358" s="31"/>
      <c r="D358" s="31"/>
      <c r="E358" s="31"/>
      <c r="F358" s="31"/>
      <c r="G358" s="82"/>
    </row>
    <row r="359" spans="1:7" ht="28.5">
      <c r="A359" s="53" t="s">
        <v>570</v>
      </c>
      <c r="B359" s="43" t="s">
        <v>1004</v>
      </c>
      <c r="C359" s="31" t="s">
        <v>180</v>
      </c>
      <c r="D359" s="31" t="s">
        <v>838</v>
      </c>
      <c r="E359" s="31" t="s">
        <v>831</v>
      </c>
      <c r="F359" s="31" t="s">
        <v>991</v>
      </c>
      <c r="G359" s="82"/>
    </row>
    <row r="360" spans="1:7" ht="28.5">
      <c r="A360" s="53" t="s">
        <v>734</v>
      </c>
      <c r="B360" s="43" t="s">
        <v>1004</v>
      </c>
      <c r="C360" s="31" t="s">
        <v>180</v>
      </c>
      <c r="D360" s="31" t="s">
        <v>848</v>
      </c>
      <c r="E360" s="31" t="s">
        <v>180</v>
      </c>
      <c r="F360" s="31" t="s">
        <v>878</v>
      </c>
      <c r="G360" s="82"/>
    </row>
    <row r="361" spans="1:7" ht="28.5">
      <c r="A361" s="53" t="s">
        <v>734</v>
      </c>
      <c r="B361" s="43" t="s">
        <v>1061</v>
      </c>
      <c r="C361" s="31" t="s">
        <v>180</v>
      </c>
      <c r="D361" s="31" t="s">
        <v>838</v>
      </c>
      <c r="E361" s="31" t="s">
        <v>180</v>
      </c>
      <c r="F361" s="31" t="s">
        <v>878</v>
      </c>
      <c r="G361" s="82"/>
    </row>
    <row r="362" spans="1:7" ht="14.25">
      <c r="A362" s="29" t="s">
        <v>736</v>
      </c>
      <c r="B362" s="43" t="s">
        <v>737</v>
      </c>
      <c r="C362" s="31" t="s">
        <v>180</v>
      </c>
      <c r="D362" s="31" t="s">
        <v>838</v>
      </c>
      <c r="E362" s="31" t="s">
        <v>180</v>
      </c>
      <c r="F362" s="31" t="s">
        <v>878</v>
      </c>
      <c r="G362" s="82"/>
    </row>
    <row r="363" spans="1:7" ht="14.25">
      <c r="A363" s="29" t="s">
        <v>1062</v>
      </c>
      <c r="B363" s="43" t="s">
        <v>720</v>
      </c>
      <c r="C363" s="31" t="s">
        <v>838</v>
      </c>
      <c r="D363" s="31"/>
      <c r="E363" s="31" t="s">
        <v>180</v>
      </c>
      <c r="F363" s="31" t="s">
        <v>1014</v>
      </c>
      <c r="G363" s="82" t="s">
        <v>93</v>
      </c>
    </row>
    <row r="364" spans="1:7" ht="14.25">
      <c r="A364" s="81" t="s">
        <v>1063</v>
      </c>
      <c r="B364" s="31" t="s">
        <v>1064</v>
      </c>
      <c r="C364" s="31" t="s">
        <v>180</v>
      </c>
      <c r="D364" s="31" t="s">
        <v>848</v>
      </c>
      <c r="E364" s="31" t="s">
        <v>180</v>
      </c>
      <c r="F364" s="31" t="s">
        <v>878</v>
      </c>
      <c r="G364" s="31" t="s">
        <v>1024</v>
      </c>
    </row>
    <row r="365" spans="1:7" ht="14.25">
      <c r="A365" s="81" t="s">
        <v>1063</v>
      </c>
      <c r="B365" s="31" t="s">
        <v>1043</v>
      </c>
      <c r="C365" s="31" t="s">
        <v>180</v>
      </c>
      <c r="D365" s="31" t="s">
        <v>838</v>
      </c>
      <c r="E365" s="31" t="s">
        <v>180</v>
      </c>
      <c r="F365" s="31" t="s">
        <v>878</v>
      </c>
      <c r="G365" s="31" t="s">
        <v>1024</v>
      </c>
    </row>
    <row r="366" spans="1:7" ht="14.25">
      <c r="A366" s="81" t="s">
        <v>1065</v>
      </c>
      <c r="B366" s="31" t="s">
        <v>1064</v>
      </c>
      <c r="C366" s="31" t="s">
        <v>180</v>
      </c>
      <c r="D366" s="31" t="s">
        <v>848</v>
      </c>
      <c r="E366" s="31" t="s">
        <v>180</v>
      </c>
      <c r="F366" s="31" t="s">
        <v>878</v>
      </c>
      <c r="G366" s="31" t="s">
        <v>1024</v>
      </c>
    </row>
    <row r="367" spans="1:7" ht="14.25">
      <c r="A367" s="81" t="s">
        <v>1066</v>
      </c>
      <c r="B367" s="31" t="s">
        <v>1064</v>
      </c>
      <c r="C367" s="31" t="s">
        <v>180</v>
      </c>
      <c r="D367" s="31" t="s">
        <v>848</v>
      </c>
      <c r="E367" s="31" t="s">
        <v>180</v>
      </c>
      <c r="F367" s="31" t="s">
        <v>878</v>
      </c>
      <c r="G367" s="31" t="s">
        <v>1024</v>
      </c>
    </row>
    <row r="368" spans="1:7" ht="14.25">
      <c r="A368" s="29"/>
      <c r="B368" s="43"/>
      <c r="C368" s="31"/>
      <c r="D368" s="31"/>
      <c r="E368" s="31"/>
      <c r="F368" s="31"/>
      <c r="G368" s="82"/>
    </row>
    <row r="369" spans="1:7" ht="15">
      <c r="A369" s="96" t="s">
        <v>423</v>
      </c>
      <c r="B369" s="43"/>
      <c r="C369" s="31"/>
      <c r="D369" s="31"/>
      <c r="E369" s="31"/>
      <c r="F369" s="31"/>
      <c r="G369" s="82"/>
    </row>
    <row r="370" spans="1:7" ht="14.25">
      <c r="A370" s="81" t="s">
        <v>1067</v>
      </c>
      <c r="B370" s="65" t="s">
        <v>1043</v>
      </c>
      <c r="C370" s="31" t="s">
        <v>1068</v>
      </c>
      <c r="D370" s="65" t="s">
        <v>1069</v>
      </c>
      <c r="E370" s="31" t="s">
        <v>854</v>
      </c>
      <c r="F370" s="65" t="s">
        <v>1070</v>
      </c>
      <c r="G370" s="82" t="s">
        <v>95</v>
      </c>
    </row>
    <row r="371" spans="1:7" ht="14.25">
      <c r="A371" s="81" t="s">
        <v>1071</v>
      </c>
      <c r="B371" s="65" t="s">
        <v>1043</v>
      </c>
      <c r="C371" s="31" t="s">
        <v>1068</v>
      </c>
      <c r="D371" s="65" t="s">
        <v>854</v>
      </c>
      <c r="E371" s="31" t="s">
        <v>854</v>
      </c>
      <c r="F371" s="65" t="s">
        <v>1070</v>
      </c>
      <c r="G371" s="82" t="s">
        <v>95</v>
      </c>
    </row>
    <row r="372" spans="1:7" ht="14.25">
      <c r="A372" s="81" t="s">
        <v>1072</v>
      </c>
      <c r="B372" s="65" t="s">
        <v>1043</v>
      </c>
      <c r="C372" s="31" t="s">
        <v>872</v>
      </c>
      <c r="D372" s="65" t="s">
        <v>908</v>
      </c>
      <c r="E372" s="31" t="s">
        <v>848</v>
      </c>
      <c r="F372" s="65" t="s">
        <v>1070</v>
      </c>
      <c r="G372" s="82" t="s">
        <v>95</v>
      </c>
    </row>
    <row r="373" spans="1:7" ht="14.25">
      <c r="A373" s="81" t="s">
        <v>1073</v>
      </c>
      <c r="B373" s="65" t="s">
        <v>1043</v>
      </c>
      <c r="C373" s="31" t="s">
        <v>872</v>
      </c>
      <c r="D373" s="65" t="s">
        <v>872</v>
      </c>
      <c r="E373" s="31" t="s">
        <v>833</v>
      </c>
      <c r="F373" s="65" t="s">
        <v>1070</v>
      </c>
      <c r="G373" s="82" t="s">
        <v>95</v>
      </c>
    </row>
    <row r="374" spans="1:7" ht="14.25">
      <c r="A374" s="81"/>
      <c r="B374" s="65"/>
      <c r="C374" s="31"/>
      <c r="D374" s="65"/>
      <c r="E374" s="31"/>
      <c r="F374" s="65"/>
      <c r="G374" s="82"/>
    </row>
    <row r="375" spans="1:7" ht="15">
      <c r="A375" s="91" t="s">
        <v>1074</v>
      </c>
      <c r="B375" s="65"/>
      <c r="C375" s="31"/>
      <c r="D375" s="65"/>
      <c r="E375" s="31"/>
      <c r="F375" s="65"/>
      <c r="G375" s="82"/>
    </row>
    <row r="376" spans="1:7" ht="14.25">
      <c r="A376" s="29" t="s">
        <v>112</v>
      </c>
      <c r="B376" s="43" t="s">
        <v>1075</v>
      </c>
      <c r="C376" s="31" t="s">
        <v>837</v>
      </c>
      <c r="D376" s="31" t="s">
        <v>951</v>
      </c>
      <c r="E376" s="31" t="s">
        <v>872</v>
      </c>
      <c r="F376" s="31" t="s">
        <v>878</v>
      </c>
      <c r="G376" s="82" t="s">
        <v>1076</v>
      </c>
    </row>
    <row r="377" spans="1:7" ht="14.25">
      <c r="A377" s="29" t="s">
        <v>1077</v>
      </c>
      <c r="B377" s="43" t="s">
        <v>879</v>
      </c>
      <c r="C377" s="31" t="s">
        <v>838</v>
      </c>
      <c r="D377" s="31" t="s">
        <v>837</v>
      </c>
      <c r="E377" s="31" t="s">
        <v>838</v>
      </c>
      <c r="F377" s="31" t="s">
        <v>938</v>
      </c>
      <c r="G377" s="82" t="s">
        <v>1078</v>
      </c>
    </row>
    <row r="378" spans="1:7" ht="14.25">
      <c r="A378" s="29" t="s">
        <v>1079</v>
      </c>
      <c r="B378" s="43" t="s">
        <v>879</v>
      </c>
      <c r="C378" s="31" t="s">
        <v>838</v>
      </c>
      <c r="D378" s="31" t="s">
        <v>837</v>
      </c>
      <c r="E378" s="31" t="s">
        <v>838</v>
      </c>
      <c r="F378" s="31" t="s">
        <v>938</v>
      </c>
      <c r="G378" s="82" t="s">
        <v>1078</v>
      </c>
    </row>
    <row r="379" spans="1:7" ht="14.25">
      <c r="A379" s="29" t="s">
        <v>1080</v>
      </c>
      <c r="B379" s="43" t="s">
        <v>879</v>
      </c>
      <c r="C379" s="31" t="s">
        <v>838</v>
      </c>
      <c r="D379" s="31" t="s">
        <v>837</v>
      </c>
      <c r="E379" s="31" t="s">
        <v>838</v>
      </c>
      <c r="F379" s="31" t="s">
        <v>938</v>
      </c>
      <c r="G379" s="82" t="s">
        <v>1078</v>
      </c>
    </row>
    <row r="380" spans="1:7" ht="14.25">
      <c r="A380" s="29" t="s">
        <v>1081</v>
      </c>
      <c r="B380" s="43" t="s">
        <v>879</v>
      </c>
      <c r="C380" s="31" t="s">
        <v>838</v>
      </c>
      <c r="D380" s="31" t="s">
        <v>837</v>
      </c>
      <c r="E380" s="31" t="s">
        <v>838</v>
      </c>
      <c r="F380" s="31" t="s">
        <v>938</v>
      </c>
      <c r="G380" s="82" t="s">
        <v>1078</v>
      </c>
    </row>
    <row r="381" spans="1:7" ht="14.25">
      <c r="A381" s="29" t="s">
        <v>1082</v>
      </c>
      <c r="B381" s="43" t="s">
        <v>879</v>
      </c>
      <c r="C381" s="31" t="s">
        <v>180</v>
      </c>
      <c r="D381" s="31" t="s">
        <v>837</v>
      </c>
      <c r="E381" s="31" t="s">
        <v>180</v>
      </c>
      <c r="F381" s="31" t="s">
        <v>963</v>
      </c>
      <c r="G381" s="82" t="s">
        <v>1078</v>
      </c>
    </row>
    <row r="382" spans="1:7" ht="14.25">
      <c r="A382" s="29" t="s">
        <v>1083</v>
      </c>
      <c r="B382" s="43" t="s">
        <v>1043</v>
      </c>
      <c r="C382" s="31" t="s">
        <v>180</v>
      </c>
      <c r="D382" s="31" t="s">
        <v>837</v>
      </c>
      <c r="E382" s="31" t="s">
        <v>180</v>
      </c>
      <c r="F382" s="31" t="s">
        <v>963</v>
      </c>
      <c r="G382" s="82" t="s">
        <v>1078</v>
      </c>
    </row>
    <row r="383" spans="1:7" ht="14.25">
      <c r="A383" s="29"/>
      <c r="B383" s="43"/>
      <c r="C383" s="31"/>
      <c r="D383" s="31"/>
      <c r="E383" s="31"/>
      <c r="F383" s="31"/>
      <c r="G383" s="82"/>
    </row>
    <row r="384" spans="1:7" ht="15">
      <c r="A384" s="41" t="s">
        <v>436</v>
      </c>
      <c r="B384" s="43"/>
      <c r="C384" s="31"/>
      <c r="D384" s="31"/>
      <c r="E384" s="31"/>
      <c r="F384" s="31"/>
      <c r="G384" s="82"/>
    </row>
    <row r="385" spans="1:7" ht="14.25">
      <c r="A385" s="46" t="s">
        <v>573</v>
      </c>
      <c r="B385" s="47"/>
      <c r="C385" s="54" t="s">
        <v>180</v>
      </c>
      <c r="D385" s="54"/>
      <c r="E385" s="54" t="s">
        <v>920</v>
      </c>
      <c r="F385" s="54"/>
      <c r="G385" s="93"/>
    </row>
    <row r="386" spans="1:7" ht="33.6" customHeight="1">
      <c r="G386" s="18"/>
    </row>
    <row r="387" spans="1:7" ht="15.75">
      <c r="A387" s="99" t="s">
        <v>1084</v>
      </c>
      <c r="B387" s="99"/>
      <c r="C387" s="99"/>
      <c r="D387" s="99"/>
      <c r="E387" s="99"/>
      <c r="F387" s="99"/>
      <c r="G387" s="99"/>
    </row>
    <row r="388" spans="1:7" ht="60">
      <c r="A388" s="70" t="s">
        <v>24</v>
      </c>
      <c r="B388" s="78" t="s">
        <v>26</v>
      </c>
      <c r="C388" s="78" t="s">
        <v>269</v>
      </c>
      <c r="D388" s="78" t="s">
        <v>28</v>
      </c>
      <c r="E388" s="78" t="s">
        <v>31</v>
      </c>
      <c r="F388" s="78" t="s">
        <v>830</v>
      </c>
      <c r="G388" s="78" t="s">
        <v>937</v>
      </c>
    </row>
    <row r="389" spans="1:7" ht="15">
      <c r="A389" s="104" t="s">
        <v>271</v>
      </c>
      <c r="B389" s="104"/>
      <c r="C389" s="71"/>
      <c r="D389" s="71"/>
      <c r="E389" s="71"/>
      <c r="F389" s="71"/>
      <c r="G389" s="80"/>
    </row>
    <row r="390" spans="1:7" ht="28.5">
      <c r="A390" s="86" t="s">
        <v>1085</v>
      </c>
      <c r="B390" s="31" t="s">
        <v>879</v>
      </c>
      <c r="C390" s="31" t="s">
        <v>180</v>
      </c>
      <c r="D390" s="31" t="s">
        <v>949</v>
      </c>
      <c r="E390" s="31" t="s">
        <v>920</v>
      </c>
      <c r="F390" s="31" t="s">
        <v>921</v>
      </c>
      <c r="G390" s="82" t="s">
        <v>994</v>
      </c>
    </row>
    <row r="391" spans="1:7" ht="14.25">
      <c r="A391" s="29" t="s">
        <v>1086</v>
      </c>
      <c r="B391" s="31" t="s">
        <v>1087</v>
      </c>
      <c r="C391" s="31" t="s">
        <v>838</v>
      </c>
      <c r="D391" s="31" t="s">
        <v>838</v>
      </c>
      <c r="E391" s="31" t="s">
        <v>831</v>
      </c>
      <c r="F391" s="31" t="s">
        <v>991</v>
      </c>
      <c r="G391" s="82" t="s">
        <v>1088</v>
      </c>
    </row>
    <row r="392" spans="1:7" ht="28.5">
      <c r="A392" s="86" t="s">
        <v>1085</v>
      </c>
      <c r="B392" s="31" t="s">
        <v>1089</v>
      </c>
      <c r="C392" s="31" t="s">
        <v>180</v>
      </c>
      <c r="D392" s="31" t="s">
        <v>221</v>
      </c>
      <c r="E392" s="31" t="s">
        <v>831</v>
      </c>
      <c r="F392" s="31"/>
      <c r="G392" s="82"/>
    </row>
    <row r="393" spans="1:7" ht="28.5">
      <c r="A393" s="53" t="s">
        <v>1090</v>
      </c>
      <c r="B393" s="31" t="s">
        <v>1091</v>
      </c>
      <c r="C393" s="31" t="s">
        <v>838</v>
      </c>
      <c r="D393" s="31" t="s">
        <v>221</v>
      </c>
      <c r="E393" s="31" t="s">
        <v>486</v>
      </c>
      <c r="F393" s="31"/>
      <c r="G393" s="82"/>
    </row>
    <row r="394" spans="1:7" ht="28.5">
      <c r="A394" s="86" t="s">
        <v>1085</v>
      </c>
      <c r="B394" s="31" t="s">
        <v>1092</v>
      </c>
      <c r="C394" s="31" t="s">
        <v>180</v>
      </c>
      <c r="D394" s="31" t="s">
        <v>837</v>
      </c>
      <c r="E394" s="31" t="s">
        <v>180</v>
      </c>
      <c r="F394" s="31" t="s">
        <v>993</v>
      </c>
      <c r="G394" s="82"/>
    </row>
    <row r="395" spans="1:7" ht="14.25">
      <c r="A395" s="53" t="s">
        <v>1086</v>
      </c>
      <c r="B395" s="31" t="s">
        <v>1093</v>
      </c>
      <c r="C395" s="31" t="s">
        <v>833</v>
      </c>
      <c r="D395" s="31" t="s">
        <v>837</v>
      </c>
      <c r="E395" s="31" t="s">
        <v>848</v>
      </c>
      <c r="F395" s="31" t="s">
        <v>993</v>
      </c>
      <c r="G395" s="82"/>
    </row>
    <row r="396" spans="1:7" ht="14.25">
      <c r="A396" s="53" t="s">
        <v>1094</v>
      </c>
      <c r="B396" s="31" t="s">
        <v>1093</v>
      </c>
      <c r="C396" s="31" t="s">
        <v>843</v>
      </c>
      <c r="D396" s="31" t="s">
        <v>221</v>
      </c>
      <c r="E396" s="31" t="s">
        <v>854</v>
      </c>
      <c r="F396" s="31" t="s">
        <v>1001</v>
      </c>
      <c r="G396" s="82"/>
    </row>
    <row r="397" spans="1:7" ht="14.25">
      <c r="A397" s="29" t="s">
        <v>740</v>
      </c>
      <c r="B397" s="31" t="s">
        <v>879</v>
      </c>
      <c r="C397" s="31" t="s">
        <v>180</v>
      </c>
      <c r="D397" s="31" t="s">
        <v>838</v>
      </c>
      <c r="E397" s="31" t="s">
        <v>831</v>
      </c>
      <c r="F397" s="31" t="s">
        <v>938</v>
      </c>
      <c r="G397" s="82" t="s">
        <v>939</v>
      </c>
    </row>
    <row r="398" spans="1:7" ht="14.25">
      <c r="A398" s="29" t="s">
        <v>740</v>
      </c>
      <c r="B398" s="31" t="s">
        <v>1095</v>
      </c>
      <c r="C398" s="31" t="s">
        <v>180</v>
      </c>
      <c r="D398" s="31" t="s">
        <v>221</v>
      </c>
      <c r="E398" s="31" t="s">
        <v>831</v>
      </c>
      <c r="F398" s="31"/>
      <c r="G398" s="82"/>
    </row>
    <row r="399" spans="1:7" ht="14.25">
      <c r="A399" s="29" t="s">
        <v>740</v>
      </c>
      <c r="B399" s="31" t="s">
        <v>1096</v>
      </c>
      <c r="C399" s="31" t="s">
        <v>180</v>
      </c>
      <c r="D399" s="31" t="s">
        <v>837</v>
      </c>
      <c r="E399" s="31" t="s">
        <v>180</v>
      </c>
      <c r="F399" s="31"/>
      <c r="G399" s="82"/>
    </row>
    <row r="400" spans="1:7" ht="28.5">
      <c r="A400" s="86" t="s">
        <v>1097</v>
      </c>
      <c r="B400" s="31" t="s">
        <v>1098</v>
      </c>
      <c r="C400" s="31" t="s">
        <v>180</v>
      </c>
      <c r="D400" s="31" t="s">
        <v>872</v>
      </c>
      <c r="E400" s="31" t="s">
        <v>180</v>
      </c>
      <c r="F400" s="31"/>
      <c r="G400" s="82"/>
    </row>
    <row r="401" spans="1:7" ht="14.25">
      <c r="A401" s="29" t="s">
        <v>1099</v>
      </c>
      <c r="B401" s="31" t="s">
        <v>1100</v>
      </c>
      <c r="C401" s="31" t="s">
        <v>838</v>
      </c>
      <c r="D401" s="31" t="s">
        <v>843</v>
      </c>
      <c r="E401" s="31" t="s">
        <v>180</v>
      </c>
      <c r="F401" s="31" t="s">
        <v>1014</v>
      </c>
      <c r="G401" s="82"/>
    </row>
    <row r="402" spans="1:7" ht="14.25">
      <c r="A402" s="29" t="s">
        <v>1101</v>
      </c>
      <c r="B402" s="31" t="s">
        <v>1100</v>
      </c>
      <c r="C402" s="31" t="s">
        <v>180</v>
      </c>
      <c r="D402" s="31" t="s">
        <v>872</v>
      </c>
      <c r="E402" s="31" t="s">
        <v>180</v>
      </c>
      <c r="F402" s="31" t="s">
        <v>993</v>
      </c>
      <c r="G402" s="82"/>
    </row>
    <row r="403" spans="1:7" ht="28.5">
      <c r="A403" s="86" t="s">
        <v>1102</v>
      </c>
      <c r="B403" s="31" t="s">
        <v>879</v>
      </c>
      <c r="C403" s="31" t="s">
        <v>180</v>
      </c>
      <c r="D403" s="31" t="s">
        <v>838</v>
      </c>
      <c r="E403" s="31" t="s">
        <v>180</v>
      </c>
      <c r="F403" s="31" t="s">
        <v>878</v>
      </c>
      <c r="G403" s="82" t="s">
        <v>1088</v>
      </c>
    </row>
    <row r="404" spans="1:7" ht="14.25">
      <c r="A404" s="29" t="s">
        <v>745</v>
      </c>
      <c r="B404" s="31" t="s">
        <v>1103</v>
      </c>
      <c r="C404" s="31" t="s">
        <v>838</v>
      </c>
      <c r="D404" s="31" t="s">
        <v>854</v>
      </c>
      <c r="E404" s="31" t="s">
        <v>180</v>
      </c>
      <c r="F404" s="31" t="s">
        <v>1014</v>
      </c>
      <c r="G404" s="82"/>
    </row>
    <row r="405" spans="1:7" ht="14.25">
      <c r="A405" s="29" t="s">
        <v>1104</v>
      </c>
      <c r="B405" s="31" t="s">
        <v>1105</v>
      </c>
      <c r="C405" s="31"/>
      <c r="D405" s="31"/>
      <c r="E405" s="31"/>
      <c r="F405" s="31"/>
      <c r="G405" s="82"/>
    </row>
    <row r="406" spans="1:7" ht="14.25">
      <c r="A406" s="29" t="s">
        <v>744</v>
      </c>
      <c r="B406" s="31" t="s">
        <v>1092</v>
      </c>
      <c r="C406" s="31" t="s">
        <v>180</v>
      </c>
      <c r="D406" s="31" t="s">
        <v>221</v>
      </c>
      <c r="E406" s="31" t="s">
        <v>838</v>
      </c>
      <c r="F406" s="31" t="s">
        <v>993</v>
      </c>
      <c r="G406" s="82"/>
    </row>
    <row r="407" spans="1:7" ht="14.25">
      <c r="A407" s="29" t="s">
        <v>1106</v>
      </c>
      <c r="B407" s="31" t="s">
        <v>1093</v>
      </c>
      <c r="C407" s="31"/>
      <c r="D407" s="31"/>
      <c r="E407" s="31"/>
      <c r="F407" s="31"/>
      <c r="G407" s="82"/>
    </row>
    <row r="408" spans="1:7" ht="14.25">
      <c r="A408" s="81" t="s">
        <v>1107</v>
      </c>
      <c r="B408" s="31" t="s">
        <v>1108</v>
      </c>
      <c r="C408" s="31" t="s">
        <v>180</v>
      </c>
      <c r="D408" s="31"/>
      <c r="E408" s="31" t="s">
        <v>833</v>
      </c>
      <c r="F408" s="31" t="s">
        <v>993</v>
      </c>
      <c r="G408" s="31" t="s">
        <v>152</v>
      </c>
    </row>
    <row r="409" spans="1:7" ht="14.25">
      <c r="A409" s="29" t="s">
        <v>746</v>
      </c>
      <c r="B409" s="31" t="s">
        <v>1075</v>
      </c>
      <c r="C409" s="31" t="s">
        <v>180</v>
      </c>
      <c r="D409" s="31" t="s">
        <v>838</v>
      </c>
      <c r="E409" s="31" t="s">
        <v>180</v>
      </c>
      <c r="F409" s="31" t="s">
        <v>878</v>
      </c>
      <c r="G409" s="82" t="s">
        <v>1088</v>
      </c>
    </row>
    <row r="410" spans="1:7" ht="14.25">
      <c r="A410" s="29" t="s">
        <v>1109</v>
      </c>
      <c r="B410" s="31" t="s">
        <v>1110</v>
      </c>
      <c r="C410" s="31" t="s">
        <v>838</v>
      </c>
      <c r="D410" s="31" t="s">
        <v>838</v>
      </c>
      <c r="E410" s="31" t="s">
        <v>838</v>
      </c>
      <c r="F410" s="31" t="s">
        <v>878</v>
      </c>
      <c r="G410" s="82" t="s">
        <v>1088</v>
      </c>
    </row>
    <row r="411" spans="1:7" ht="14.25">
      <c r="A411" s="29" t="s">
        <v>1111</v>
      </c>
      <c r="B411" s="31" t="s">
        <v>1064</v>
      </c>
      <c r="C411" s="31" t="s">
        <v>180</v>
      </c>
      <c r="D411" s="31" t="s">
        <v>848</v>
      </c>
      <c r="E411" s="31" t="s">
        <v>180</v>
      </c>
      <c r="F411" s="31" t="s">
        <v>878</v>
      </c>
      <c r="G411" s="82" t="s">
        <v>1088</v>
      </c>
    </row>
    <row r="412" spans="1:7" ht="14.25">
      <c r="A412" s="29" t="s">
        <v>1111</v>
      </c>
      <c r="B412" s="31" t="s">
        <v>1112</v>
      </c>
      <c r="C412" s="31" t="s">
        <v>838</v>
      </c>
      <c r="D412" s="31" t="s">
        <v>848</v>
      </c>
      <c r="E412" s="31" t="s">
        <v>838</v>
      </c>
      <c r="F412" s="31" t="s">
        <v>878</v>
      </c>
      <c r="G412" s="82" t="s">
        <v>1088</v>
      </c>
    </row>
    <row r="413" spans="1:7" ht="14.25">
      <c r="A413" s="29" t="s">
        <v>1111</v>
      </c>
      <c r="B413" s="31" t="s">
        <v>1075</v>
      </c>
      <c r="C413" s="31" t="s">
        <v>180</v>
      </c>
      <c r="D413" s="31" t="s">
        <v>838</v>
      </c>
      <c r="E413" s="31" t="s">
        <v>180</v>
      </c>
      <c r="F413" s="31" t="s">
        <v>878</v>
      </c>
      <c r="G413" s="82" t="s">
        <v>1088</v>
      </c>
    </row>
    <row r="414" spans="1:7" ht="14.25">
      <c r="A414" s="29" t="s">
        <v>1111</v>
      </c>
      <c r="B414" s="31" t="s">
        <v>1113</v>
      </c>
      <c r="C414" s="31" t="s">
        <v>838</v>
      </c>
      <c r="D414" s="31" t="s">
        <v>838</v>
      </c>
      <c r="E414" s="31" t="s">
        <v>838</v>
      </c>
      <c r="F414" s="31" t="s">
        <v>878</v>
      </c>
      <c r="G414" s="82" t="s">
        <v>1088</v>
      </c>
    </row>
    <row r="415" spans="1:7" ht="14.25">
      <c r="A415" s="29" t="s">
        <v>1114</v>
      </c>
      <c r="B415" s="31" t="s">
        <v>1115</v>
      </c>
      <c r="C415" s="31" t="s">
        <v>843</v>
      </c>
      <c r="D415" s="31" t="s">
        <v>833</v>
      </c>
      <c r="E415" s="31" t="s">
        <v>848</v>
      </c>
      <c r="F415" s="31" t="s">
        <v>991</v>
      </c>
      <c r="G415" s="82" t="s">
        <v>1088</v>
      </c>
    </row>
    <row r="416" spans="1:7" ht="14.25">
      <c r="A416" s="29" t="s">
        <v>1114</v>
      </c>
      <c r="B416" s="31" t="s">
        <v>1116</v>
      </c>
      <c r="C416" s="31" t="s">
        <v>854</v>
      </c>
      <c r="D416" s="31"/>
      <c r="E416" s="31" t="s">
        <v>833</v>
      </c>
      <c r="F416" s="31" t="s">
        <v>991</v>
      </c>
      <c r="G416" s="82" t="s">
        <v>1088</v>
      </c>
    </row>
    <row r="417" spans="1:7" ht="14.25">
      <c r="A417" s="29" t="s">
        <v>1117</v>
      </c>
      <c r="B417" s="31" t="s">
        <v>1075</v>
      </c>
      <c r="C417" s="31" t="s">
        <v>180</v>
      </c>
      <c r="D417" s="31" t="s">
        <v>838</v>
      </c>
      <c r="E417" s="31" t="s">
        <v>831</v>
      </c>
      <c r="F417" s="31" t="s">
        <v>991</v>
      </c>
      <c r="G417" s="82" t="s">
        <v>1088</v>
      </c>
    </row>
    <row r="418" spans="1:7" ht="14.25">
      <c r="A418" s="29" t="s">
        <v>1118</v>
      </c>
      <c r="B418" s="31" t="s">
        <v>1110</v>
      </c>
      <c r="C418" s="31" t="s">
        <v>838</v>
      </c>
      <c r="D418" s="31" t="s">
        <v>838</v>
      </c>
      <c r="E418" s="31" t="s">
        <v>180</v>
      </c>
      <c r="F418" s="31" t="s">
        <v>991</v>
      </c>
      <c r="G418" s="82" t="s">
        <v>1088</v>
      </c>
    </row>
    <row r="419" spans="1:7" ht="14.25">
      <c r="A419" s="29" t="s">
        <v>1119</v>
      </c>
      <c r="B419" s="31" t="s">
        <v>1120</v>
      </c>
      <c r="C419" s="31" t="s">
        <v>180</v>
      </c>
      <c r="D419" s="31" t="s">
        <v>838</v>
      </c>
      <c r="E419" s="31" t="s">
        <v>180</v>
      </c>
      <c r="F419" s="31" t="s">
        <v>878</v>
      </c>
      <c r="G419" s="82" t="s">
        <v>1088</v>
      </c>
    </row>
    <row r="420" spans="1:7" ht="14.25">
      <c r="A420" s="29" t="s">
        <v>1121</v>
      </c>
      <c r="B420" s="31" t="s">
        <v>1122</v>
      </c>
      <c r="C420" s="31" t="s">
        <v>838</v>
      </c>
      <c r="D420" s="31" t="s">
        <v>838</v>
      </c>
      <c r="E420" s="31" t="s">
        <v>838</v>
      </c>
      <c r="F420" s="31" t="s">
        <v>878</v>
      </c>
      <c r="G420" s="82" t="s">
        <v>1088</v>
      </c>
    </row>
    <row r="421" spans="1:7" ht="14.25">
      <c r="A421" s="29" t="s">
        <v>742</v>
      </c>
      <c r="B421" s="31" t="s">
        <v>879</v>
      </c>
      <c r="C421" s="31" t="s">
        <v>180</v>
      </c>
      <c r="D421" s="31" t="s">
        <v>838</v>
      </c>
      <c r="E421" s="31" t="s">
        <v>180</v>
      </c>
      <c r="F421" s="31" t="s">
        <v>878</v>
      </c>
      <c r="G421" s="82" t="s">
        <v>1088</v>
      </c>
    </row>
    <row r="422" spans="1:7" ht="14.25">
      <c r="A422" s="29" t="s">
        <v>742</v>
      </c>
      <c r="B422" s="31" t="s">
        <v>1098</v>
      </c>
      <c r="C422" s="31" t="s">
        <v>180</v>
      </c>
      <c r="D422" s="31"/>
      <c r="E422" s="31" t="s">
        <v>831</v>
      </c>
      <c r="F422" s="31"/>
      <c r="G422" s="82"/>
    </row>
    <row r="423" spans="1:7" ht="14.25">
      <c r="A423" s="29" t="s">
        <v>1123</v>
      </c>
      <c r="B423" s="31" t="s">
        <v>1087</v>
      </c>
      <c r="C423" s="31" t="s">
        <v>838</v>
      </c>
      <c r="D423" s="31" t="s">
        <v>838</v>
      </c>
      <c r="E423" s="31" t="s">
        <v>838</v>
      </c>
      <c r="F423" s="31" t="s">
        <v>878</v>
      </c>
      <c r="G423" s="82" t="s">
        <v>1088</v>
      </c>
    </row>
    <row r="424" spans="1:7" ht="14.25">
      <c r="A424" s="29" t="s">
        <v>1123</v>
      </c>
      <c r="B424" s="31" t="s">
        <v>1091</v>
      </c>
      <c r="C424" s="31" t="s">
        <v>838</v>
      </c>
      <c r="D424" s="31"/>
      <c r="E424" s="31" t="s">
        <v>180</v>
      </c>
      <c r="F424" s="31"/>
      <c r="G424" s="82"/>
    </row>
    <row r="425" spans="1:7" ht="14.25">
      <c r="A425" s="29" t="s">
        <v>1124</v>
      </c>
      <c r="B425" s="31" t="s">
        <v>1125</v>
      </c>
      <c r="C425" s="31" t="s">
        <v>180</v>
      </c>
      <c r="D425" s="31" t="s">
        <v>221</v>
      </c>
      <c r="E425" s="31" t="s">
        <v>831</v>
      </c>
      <c r="F425" s="31"/>
      <c r="G425" s="82"/>
    </row>
    <row r="426" spans="1:7" ht="14.25">
      <c r="A426" s="29" t="s">
        <v>1124</v>
      </c>
      <c r="B426" s="31" t="s">
        <v>1126</v>
      </c>
      <c r="C426" s="31" t="s">
        <v>838</v>
      </c>
      <c r="D426" s="31" t="s">
        <v>221</v>
      </c>
      <c r="E426" s="31" t="s">
        <v>831</v>
      </c>
      <c r="F426" s="31" t="s">
        <v>991</v>
      </c>
      <c r="G426" s="82"/>
    </row>
    <row r="427" spans="1:7" ht="14.25">
      <c r="A427" s="29" t="s">
        <v>1127</v>
      </c>
      <c r="B427" s="31" t="s">
        <v>1128</v>
      </c>
      <c r="C427" s="31" t="s">
        <v>838</v>
      </c>
      <c r="D427" s="31" t="s">
        <v>221</v>
      </c>
      <c r="E427" s="31" t="s">
        <v>831</v>
      </c>
      <c r="F427" s="31" t="s">
        <v>991</v>
      </c>
      <c r="G427" s="82"/>
    </row>
    <row r="428" spans="1:7" ht="14.25">
      <c r="A428" s="29" t="s">
        <v>1129</v>
      </c>
      <c r="B428" s="31" t="s">
        <v>1130</v>
      </c>
      <c r="C428" s="31" t="s">
        <v>838</v>
      </c>
      <c r="D428" s="31" t="s">
        <v>221</v>
      </c>
      <c r="E428" s="31" t="s">
        <v>831</v>
      </c>
      <c r="F428" s="31" t="s">
        <v>991</v>
      </c>
      <c r="G428" s="82"/>
    </row>
    <row r="429" spans="1:7" ht="14.25">
      <c r="A429" s="29" t="s">
        <v>743</v>
      </c>
      <c r="B429" s="31" t="s">
        <v>879</v>
      </c>
      <c r="C429" s="31" t="s">
        <v>180</v>
      </c>
      <c r="D429" s="31" t="s">
        <v>838</v>
      </c>
      <c r="E429" s="31" t="s">
        <v>180</v>
      </c>
      <c r="F429" s="31" t="s">
        <v>878</v>
      </c>
      <c r="G429" s="82" t="s">
        <v>1088</v>
      </c>
    </row>
    <row r="430" spans="1:7" ht="14.25">
      <c r="A430" s="29" t="s">
        <v>743</v>
      </c>
      <c r="B430" s="31" t="s">
        <v>1089</v>
      </c>
      <c r="C430" s="31" t="s">
        <v>180</v>
      </c>
      <c r="D430" s="31"/>
      <c r="E430" s="31" t="s">
        <v>831</v>
      </c>
      <c r="F430" s="31"/>
      <c r="G430" s="82"/>
    </row>
    <row r="431" spans="1:7" ht="14.25">
      <c r="A431" s="29" t="s">
        <v>1131</v>
      </c>
      <c r="B431" s="31" t="s">
        <v>1087</v>
      </c>
      <c r="C431" s="31" t="s">
        <v>838</v>
      </c>
      <c r="D431" s="31" t="s">
        <v>838</v>
      </c>
      <c r="E431" s="31" t="s">
        <v>838</v>
      </c>
      <c r="F431" s="31" t="s">
        <v>878</v>
      </c>
      <c r="G431" s="82" t="s">
        <v>1088</v>
      </c>
    </row>
    <row r="432" spans="1:7" ht="14.25">
      <c r="A432" s="29" t="s">
        <v>1131</v>
      </c>
      <c r="B432" s="31" t="s">
        <v>1091</v>
      </c>
      <c r="C432" s="31" t="s">
        <v>838</v>
      </c>
      <c r="D432" s="31"/>
      <c r="E432" s="31" t="s">
        <v>180</v>
      </c>
      <c r="F432" s="31"/>
      <c r="G432" s="82"/>
    </row>
    <row r="433" spans="1:7" ht="14.25">
      <c r="A433" s="29" t="s">
        <v>1132</v>
      </c>
      <c r="B433" s="31" t="s">
        <v>1049</v>
      </c>
      <c r="C433" s="31" t="s">
        <v>180</v>
      </c>
      <c r="D433" s="31" t="s">
        <v>838</v>
      </c>
      <c r="E433" s="31" t="s">
        <v>180</v>
      </c>
      <c r="F433" s="31" t="s">
        <v>878</v>
      </c>
      <c r="G433" s="82" t="s">
        <v>1088</v>
      </c>
    </row>
    <row r="434" spans="1:7" ht="14.25">
      <c r="A434" s="29" t="s">
        <v>1133</v>
      </c>
      <c r="B434" s="31" t="s">
        <v>1112</v>
      </c>
      <c r="C434" s="31" t="s">
        <v>838</v>
      </c>
      <c r="D434" s="31" t="s">
        <v>838</v>
      </c>
      <c r="E434" s="31" t="s">
        <v>838</v>
      </c>
      <c r="F434" s="31" t="s">
        <v>878</v>
      </c>
      <c r="G434" s="82" t="s">
        <v>1088</v>
      </c>
    </row>
    <row r="435" spans="1:7" ht="14.25">
      <c r="A435" s="29" t="s">
        <v>1134</v>
      </c>
      <c r="B435" s="31" t="s">
        <v>1135</v>
      </c>
      <c r="C435" s="31" t="s">
        <v>838</v>
      </c>
      <c r="D435" s="31" t="s">
        <v>854</v>
      </c>
      <c r="E435" s="31" t="s">
        <v>180</v>
      </c>
      <c r="F435" s="31" t="s">
        <v>1014</v>
      </c>
      <c r="G435" s="82"/>
    </row>
    <row r="436" spans="1:7" ht="14.25">
      <c r="A436" s="29" t="s">
        <v>1134</v>
      </c>
      <c r="B436" s="31" t="s">
        <v>1136</v>
      </c>
      <c r="C436" s="31" t="s">
        <v>838</v>
      </c>
      <c r="D436" s="31" t="s">
        <v>908</v>
      </c>
      <c r="E436" s="31" t="s">
        <v>180</v>
      </c>
      <c r="F436" s="31" t="s">
        <v>1014</v>
      </c>
      <c r="G436" s="82"/>
    </row>
    <row r="437" spans="1:7" ht="14.25">
      <c r="A437" s="29" t="s">
        <v>1137</v>
      </c>
      <c r="B437" s="31" t="s">
        <v>1138</v>
      </c>
      <c r="C437" s="31" t="s">
        <v>180</v>
      </c>
      <c r="D437" s="31" t="s">
        <v>838</v>
      </c>
      <c r="E437" s="31" t="s">
        <v>180</v>
      </c>
      <c r="F437" s="31" t="s">
        <v>991</v>
      </c>
      <c r="G437" s="82" t="s">
        <v>1088</v>
      </c>
    </row>
    <row r="438" spans="1:7" ht="14.25">
      <c r="A438" s="29" t="s">
        <v>1137</v>
      </c>
      <c r="B438" s="31" t="s">
        <v>1139</v>
      </c>
      <c r="C438" s="31" t="s">
        <v>838</v>
      </c>
      <c r="D438" s="31" t="s">
        <v>872</v>
      </c>
      <c r="E438" s="31" t="s">
        <v>180</v>
      </c>
      <c r="F438" s="31" t="s">
        <v>991</v>
      </c>
      <c r="G438" s="82"/>
    </row>
    <row r="439" spans="1:7" ht="14.25">
      <c r="A439" s="29" t="s">
        <v>1140</v>
      </c>
      <c r="B439" s="31" t="s">
        <v>1043</v>
      </c>
      <c r="C439" s="31" t="s">
        <v>180</v>
      </c>
      <c r="D439" s="31" t="s">
        <v>838</v>
      </c>
      <c r="E439" s="31" t="s">
        <v>180</v>
      </c>
      <c r="F439" s="31" t="s">
        <v>878</v>
      </c>
      <c r="G439" s="82"/>
    </row>
    <row r="440" spans="1:7" ht="14.25">
      <c r="A440" s="29" t="s">
        <v>1140</v>
      </c>
      <c r="B440" s="31" t="s">
        <v>1141</v>
      </c>
      <c r="C440" s="31" t="s">
        <v>180</v>
      </c>
      <c r="D440" s="31"/>
      <c r="E440" s="31" t="s">
        <v>180</v>
      </c>
      <c r="F440" s="31" t="s">
        <v>878</v>
      </c>
      <c r="G440" s="82"/>
    </row>
    <row r="441" spans="1:7" ht="14.25">
      <c r="A441" s="29" t="s">
        <v>1142</v>
      </c>
      <c r="B441" s="31" t="s">
        <v>1143</v>
      </c>
      <c r="C441" s="31" t="s">
        <v>838</v>
      </c>
      <c r="D441" s="31" t="s">
        <v>838</v>
      </c>
      <c r="E441" s="31" t="s">
        <v>180</v>
      </c>
      <c r="F441" s="31" t="s">
        <v>991</v>
      </c>
      <c r="G441" s="82" t="s">
        <v>1088</v>
      </c>
    </row>
    <row r="442" spans="1:7" ht="14.25">
      <c r="A442" s="29" t="s">
        <v>1142</v>
      </c>
      <c r="B442" s="31" t="s">
        <v>1144</v>
      </c>
      <c r="C442" s="31" t="s">
        <v>838</v>
      </c>
      <c r="D442" s="31" t="s">
        <v>853</v>
      </c>
      <c r="E442" s="31" t="s">
        <v>180</v>
      </c>
      <c r="F442" s="31" t="s">
        <v>991</v>
      </c>
      <c r="G442" s="82"/>
    </row>
    <row r="443" spans="1:7" ht="14.25">
      <c r="A443" s="29" t="s">
        <v>1145</v>
      </c>
      <c r="B443" s="31" t="s">
        <v>1146</v>
      </c>
      <c r="C443" s="31" t="s">
        <v>180</v>
      </c>
      <c r="D443" s="31" t="s">
        <v>853</v>
      </c>
      <c r="E443" s="31" t="s">
        <v>831</v>
      </c>
      <c r="F443" s="31" t="s">
        <v>938</v>
      </c>
      <c r="G443" s="82"/>
    </row>
    <row r="444" spans="1:7" ht="14.25">
      <c r="A444" s="29" t="s">
        <v>1145</v>
      </c>
      <c r="B444" s="31" t="s">
        <v>1147</v>
      </c>
      <c r="C444" s="31" t="s">
        <v>838</v>
      </c>
      <c r="D444" s="31" t="s">
        <v>853</v>
      </c>
      <c r="E444" s="31" t="s">
        <v>180</v>
      </c>
      <c r="F444" s="31" t="s">
        <v>938</v>
      </c>
      <c r="G444" s="82"/>
    </row>
    <row r="445" spans="1:7" ht="14.25">
      <c r="A445" s="29" t="s">
        <v>1145</v>
      </c>
      <c r="B445" s="31" t="s">
        <v>1148</v>
      </c>
      <c r="C445" s="31" t="s">
        <v>911</v>
      </c>
      <c r="D445" s="31" t="s">
        <v>916</v>
      </c>
      <c r="E445" s="31" t="s">
        <v>872</v>
      </c>
      <c r="F445" s="31" t="s">
        <v>943</v>
      </c>
      <c r="G445" s="82"/>
    </row>
    <row r="446" spans="1:7" ht="14.25">
      <c r="A446" s="29" t="s">
        <v>1145</v>
      </c>
      <c r="B446" s="31" t="s">
        <v>1149</v>
      </c>
      <c r="C446" s="31" t="s">
        <v>1150</v>
      </c>
      <c r="D446" s="31" t="s">
        <v>1151</v>
      </c>
      <c r="E446" s="31" t="s">
        <v>944</v>
      </c>
      <c r="F446" s="31" t="s">
        <v>943</v>
      </c>
      <c r="G446" s="82"/>
    </row>
    <row r="447" spans="1:7" ht="14.25">
      <c r="A447" s="29"/>
      <c r="B447" s="31"/>
      <c r="C447" s="31"/>
      <c r="D447" s="31"/>
      <c r="E447" s="31"/>
      <c r="F447" s="31"/>
      <c r="G447" s="82"/>
    </row>
    <row r="448" spans="1:7" ht="15">
      <c r="A448" s="41" t="s">
        <v>588</v>
      </c>
      <c r="B448" s="31"/>
      <c r="C448" s="31"/>
      <c r="D448" s="31"/>
      <c r="E448" s="31"/>
      <c r="F448" s="31"/>
      <c r="G448" s="82"/>
    </row>
    <row r="449" spans="1:7" ht="14.25">
      <c r="A449" s="29" t="s">
        <v>749</v>
      </c>
      <c r="B449" s="31" t="s">
        <v>879</v>
      </c>
      <c r="C449" s="31" t="s">
        <v>838</v>
      </c>
      <c r="D449" s="31" t="s">
        <v>872</v>
      </c>
      <c r="E449" s="31" t="s">
        <v>180</v>
      </c>
      <c r="F449" s="31" t="s">
        <v>938</v>
      </c>
      <c r="G449" s="82" t="s">
        <v>939</v>
      </c>
    </row>
    <row r="450" spans="1:7" ht="14.25">
      <c r="A450" s="29" t="s">
        <v>1152</v>
      </c>
      <c r="B450" s="31" t="s">
        <v>1153</v>
      </c>
      <c r="C450" s="31" t="s">
        <v>833</v>
      </c>
      <c r="D450" s="31" t="s">
        <v>872</v>
      </c>
      <c r="E450" s="31" t="s">
        <v>838</v>
      </c>
      <c r="F450" s="31" t="s">
        <v>938</v>
      </c>
      <c r="G450" s="82" t="s">
        <v>939</v>
      </c>
    </row>
    <row r="451" spans="1:7" ht="14.25">
      <c r="A451" s="29" t="s">
        <v>748</v>
      </c>
      <c r="B451" s="31" t="s">
        <v>879</v>
      </c>
      <c r="C451" s="31" t="s">
        <v>838</v>
      </c>
      <c r="D451" s="31" t="s">
        <v>872</v>
      </c>
      <c r="E451" s="31" t="s">
        <v>180</v>
      </c>
      <c r="F451" s="31" t="s">
        <v>938</v>
      </c>
      <c r="G451" s="82" t="s">
        <v>939</v>
      </c>
    </row>
    <row r="452" spans="1:7" ht="14.25">
      <c r="A452" s="29" t="s">
        <v>1154</v>
      </c>
      <c r="B452" s="31" t="s">
        <v>1155</v>
      </c>
      <c r="C452" s="31" t="s">
        <v>833</v>
      </c>
      <c r="D452" s="31" t="s">
        <v>872</v>
      </c>
      <c r="E452" s="31" t="s">
        <v>838</v>
      </c>
      <c r="F452" s="31" t="s">
        <v>938</v>
      </c>
      <c r="G452" s="82" t="s">
        <v>939</v>
      </c>
    </row>
    <row r="453" spans="1:7" ht="14.25">
      <c r="A453" s="29" t="s">
        <v>750</v>
      </c>
      <c r="B453" s="31" t="s">
        <v>879</v>
      </c>
      <c r="C453" s="31" t="s">
        <v>180</v>
      </c>
      <c r="D453" s="31" t="s">
        <v>833</v>
      </c>
      <c r="E453" s="31" t="s">
        <v>180</v>
      </c>
      <c r="F453" s="31" t="s">
        <v>963</v>
      </c>
      <c r="G453" s="82" t="s">
        <v>939</v>
      </c>
    </row>
    <row r="454" spans="1:7" ht="14.25">
      <c r="A454" s="29" t="s">
        <v>751</v>
      </c>
      <c r="B454" s="31" t="s">
        <v>879</v>
      </c>
      <c r="C454" s="31" t="s">
        <v>180</v>
      </c>
      <c r="D454" s="31" t="s">
        <v>833</v>
      </c>
      <c r="E454" s="31" t="s">
        <v>180</v>
      </c>
      <c r="F454" s="31" t="s">
        <v>963</v>
      </c>
      <c r="G454" s="82" t="s">
        <v>939</v>
      </c>
    </row>
    <row r="455" spans="1:7" ht="14.25">
      <c r="A455" s="29" t="s">
        <v>752</v>
      </c>
      <c r="B455" s="31" t="s">
        <v>879</v>
      </c>
      <c r="C455" s="31" t="s">
        <v>180</v>
      </c>
      <c r="D455" s="31" t="s">
        <v>833</v>
      </c>
      <c r="E455" s="31" t="s">
        <v>180</v>
      </c>
      <c r="F455" s="31" t="s">
        <v>963</v>
      </c>
      <c r="G455" s="82" t="s">
        <v>939</v>
      </c>
    </row>
    <row r="456" spans="1:7" ht="14.25">
      <c r="A456" s="29" t="s">
        <v>1156</v>
      </c>
      <c r="B456" s="31" t="s">
        <v>1087</v>
      </c>
      <c r="C456" s="31" t="s">
        <v>838</v>
      </c>
      <c r="D456" s="31" t="s">
        <v>833</v>
      </c>
      <c r="E456" s="31" t="s">
        <v>838</v>
      </c>
      <c r="F456" s="31" t="s">
        <v>963</v>
      </c>
      <c r="G456" s="82" t="s">
        <v>939</v>
      </c>
    </row>
    <row r="457" spans="1:7" ht="14.25">
      <c r="A457" s="29" t="s">
        <v>1157</v>
      </c>
      <c r="B457" s="31" t="s">
        <v>879</v>
      </c>
      <c r="C457" s="31" t="s">
        <v>180</v>
      </c>
      <c r="D457" s="31" t="s">
        <v>833</v>
      </c>
      <c r="E457" s="31" t="s">
        <v>180</v>
      </c>
      <c r="F457" s="31" t="s">
        <v>963</v>
      </c>
      <c r="G457" s="82" t="s">
        <v>939</v>
      </c>
    </row>
    <row r="458" spans="1:7" ht="14.25">
      <c r="A458" s="29" t="s">
        <v>1158</v>
      </c>
      <c r="B458" s="31" t="s">
        <v>1087</v>
      </c>
      <c r="C458" s="31" t="s">
        <v>838</v>
      </c>
      <c r="D458" s="31" t="s">
        <v>833</v>
      </c>
      <c r="E458" s="31" t="s">
        <v>838</v>
      </c>
      <c r="F458" s="31" t="s">
        <v>963</v>
      </c>
      <c r="G458" s="82" t="s">
        <v>939</v>
      </c>
    </row>
    <row r="459" spans="1:7" ht="14.25">
      <c r="A459" s="29" t="s">
        <v>753</v>
      </c>
      <c r="B459" s="31" t="s">
        <v>879</v>
      </c>
      <c r="C459" s="31" t="s">
        <v>838</v>
      </c>
      <c r="D459" s="31" t="s">
        <v>872</v>
      </c>
      <c r="E459" s="31" t="s">
        <v>180</v>
      </c>
      <c r="F459" s="31" t="s">
        <v>938</v>
      </c>
      <c r="G459" s="82" t="s">
        <v>939</v>
      </c>
    </row>
    <row r="460" spans="1:7" ht="14.25">
      <c r="A460" s="29" t="s">
        <v>1159</v>
      </c>
      <c r="B460" s="31" t="s">
        <v>1155</v>
      </c>
      <c r="C460" s="31" t="s">
        <v>833</v>
      </c>
      <c r="D460" s="31" t="s">
        <v>843</v>
      </c>
      <c r="E460" s="31" t="s">
        <v>838</v>
      </c>
      <c r="F460" s="31" t="s">
        <v>938</v>
      </c>
      <c r="G460" s="82" t="s">
        <v>939</v>
      </c>
    </row>
    <row r="461" spans="1:7" ht="14.25">
      <c r="A461" s="29" t="s">
        <v>755</v>
      </c>
      <c r="B461" s="31" t="s">
        <v>879</v>
      </c>
      <c r="C461" s="31" t="s">
        <v>838</v>
      </c>
      <c r="D461" s="31" t="s">
        <v>872</v>
      </c>
      <c r="E461" s="31" t="s">
        <v>180</v>
      </c>
      <c r="F461" s="31" t="s">
        <v>938</v>
      </c>
      <c r="G461" s="82" t="s">
        <v>939</v>
      </c>
    </row>
    <row r="462" spans="1:7" ht="14.25">
      <c r="A462" s="29" t="s">
        <v>1160</v>
      </c>
      <c r="B462" s="31" t="s">
        <v>1153</v>
      </c>
      <c r="C462" s="31" t="s">
        <v>833</v>
      </c>
      <c r="D462" s="31" t="s">
        <v>872</v>
      </c>
      <c r="E462" s="31" t="s">
        <v>838</v>
      </c>
      <c r="F462" s="31" t="s">
        <v>938</v>
      </c>
      <c r="G462" s="82" t="s">
        <v>939</v>
      </c>
    </row>
    <row r="463" spans="1:7" ht="14.25">
      <c r="A463" s="29" t="s">
        <v>589</v>
      </c>
      <c r="B463" s="31" t="s">
        <v>1161</v>
      </c>
      <c r="C463" s="31" t="s">
        <v>180</v>
      </c>
      <c r="D463" s="31" t="s">
        <v>833</v>
      </c>
      <c r="E463" s="31" t="s">
        <v>180</v>
      </c>
      <c r="F463" s="31" t="s">
        <v>963</v>
      </c>
      <c r="G463" s="82" t="s">
        <v>939</v>
      </c>
    </row>
    <row r="464" spans="1:7" ht="14.25">
      <c r="A464" s="29" t="s">
        <v>591</v>
      </c>
      <c r="B464" s="31" t="s">
        <v>1162</v>
      </c>
      <c r="C464" s="31" t="s">
        <v>180</v>
      </c>
      <c r="D464" s="31" t="s">
        <v>833</v>
      </c>
      <c r="E464" s="31" t="s">
        <v>180</v>
      </c>
      <c r="F464" s="31" t="s">
        <v>963</v>
      </c>
      <c r="G464" s="82" t="s">
        <v>939</v>
      </c>
    </row>
    <row r="465" spans="1:7" ht="14.25">
      <c r="A465" s="29" t="s">
        <v>756</v>
      </c>
      <c r="B465" s="31" t="s">
        <v>1161</v>
      </c>
      <c r="C465" s="31" t="s">
        <v>838</v>
      </c>
      <c r="D465" s="31" t="s">
        <v>872</v>
      </c>
      <c r="E465" s="31" t="s">
        <v>180</v>
      </c>
      <c r="F465" s="31" t="s">
        <v>1163</v>
      </c>
      <c r="G465" s="82" t="s">
        <v>939</v>
      </c>
    </row>
    <row r="466" spans="1:7" ht="14.25">
      <c r="A466" s="29" t="s">
        <v>1164</v>
      </c>
      <c r="B466" s="31" t="s">
        <v>1162</v>
      </c>
      <c r="C466" s="31" t="s">
        <v>838</v>
      </c>
      <c r="D466" s="31" t="s">
        <v>872</v>
      </c>
      <c r="E466" s="31" t="s">
        <v>180</v>
      </c>
      <c r="F466" s="31" t="s">
        <v>1163</v>
      </c>
      <c r="G466" s="82" t="s">
        <v>939</v>
      </c>
    </row>
    <row r="467" spans="1:7" ht="14.25">
      <c r="A467" s="29" t="s">
        <v>593</v>
      </c>
      <c r="B467" s="31" t="s">
        <v>1165</v>
      </c>
      <c r="C467" s="31" t="s">
        <v>838</v>
      </c>
      <c r="D467" s="31" t="s">
        <v>908</v>
      </c>
      <c r="E467" s="31" t="s">
        <v>180</v>
      </c>
      <c r="F467" s="31" t="s">
        <v>963</v>
      </c>
      <c r="G467" s="82" t="s">
        <v>939</v>
      </c>
    </row>
    <row r="468" spans="1:7" ht="14.25">
      <c r="A468" s="29" t="s">
        <v>595</v>
      </c>
      <c r="B468" s="31" t="s">
        <v>1103</v>
      </c>
      <c r="C468" s="31" t="s">
        <v>838</v>
      </c>
      <c r="D468" s="31" t="s">
        <v>944</v>
      </c>
      <c r="E468" s="31" t="s">
        <v>180</v>
      </c>
      <c r="F468" s="31" t="s">
        <v>963</v>
      </c>
      <c r="G468" s="82" t="s">
        <v>939</v>
      </c>
    </row>
    <row r="469" spans="1:7" ht="14.25">
      <c r="A469" s="29" t="s">
        <v>758</v>
      </c>
      <c r="B469" s="31" t="s">
        <v>1166</v>
      </c>
      <c r="C469" s="31" t="s">
        <v>838</v>
      </c>
      <c r="D469" s="31" t="s">
        <v>908</v>
      </c>
      <c r="E469" s="31" t="s">
        <v>180</v>
      </c>
      <c r="F469" s="31" t="s">
        <v>963</v>
      </c>
      <c r="G469" s="82" t="s">
        <v>939</v>
      </c>
    </row>
    <row r="470" spans="1:7" ht="14.25">
      <c r="A470" s="29" t="s">
        <v>759</v>
      </c>
      <c r="B470" s="31" t="s">
        <v>1167</v>
      </c>
      <c r="C470" s="31" t="s">
        <v>838</v>
      </c>
      <c r="D470" s="31" t="s">
        <v>944</v>
      </c>
      <c r="E470" s="31" t="s">
        <v>180</v>
      </c>
      <c r="F470" s="31" t="s">
        <v>963</v>
      </c>
      <c r="G470" s="82" t="s">
        <v>939</v>
      </c>
    </row>
    <row r="471" spans="1:7" ht="14.25">
      <c r="A471" s="29"/>
      <c r="B471" s="31"/>
      <c r="C471" s="31"/>
      <c r="D471" s="31"/>
      <c r="E471" s="31"/>
      <c r="F471" s="31"/>
      <c r="G471" s="82"/>
    </row>
    <row r="472" spans="1:7" ht="15">
      <c r="A472" s="41" t="s">
        <v>597</v>
      </c>
      <c r="B472" s="31"/>
      <c r="C472" s="31"/>
      <c r="D472" s="31"/>
      <c r="E472" s="31"/>
      <c r="F472" s="31"/>
      <c r="G472" s="82"/>
    </row>
    <row r="473" spans="1:7" ht="14.25">
      <c r="A473" s="29" t="s">
        <v>760</v>
      </c>
      <c r="B473" s="31" t="s">
        <v>1049</v>
      </c>
      <c r="C473" s="31" t="s">
        <v>180</v>
      </c>
      <c r="D473" s="31" t="s">
        <v>957</v>
      </c>
      <c r="E473" s="31" t="s">
        <v>831</v>
      </c>
      <c r="F473" s="31" t="s">
        <v>938</v>
      </c>
      <c r="G473" s="82" t="s">
        <v>958</v>
      </c>
    </row>
    <row r="474" spans="1:7" ht="14.25">
      <c r="A474" s="29" t="s">
        <v>761</v>
      </c>
      <c r="B474" s="31" t="s">
        <v>1049</v>
      </c>
      <c r="C474" s="31" t="s">
        <v>180</v>
      </c>
      <c r="D474" s="31" t="s">
        <v>957</v>
      </c>
      <c r="E474" s="31" t="s">
        <v>831</v>
      </c>
      <c r="F474" s="31" t="s">
        <v>938</v>
      </c>
      <c r="G474" s="82" t="s">
        <v>958</v>
      </c>
    </row>
    <row r="475" spans="1:7" ht="28.5">
      <c r="A475" s="86" t="s">
        <v>1168</v>
      </c>
      <c r="B475" s="31" t="s">
        <v>1112</v>
      </c>
      <c r="C475" s="31" t="s">
        <v>838</v>
      </c>
      <c r="D475" s="31" t="s">
        <v>957</v>
      </c>
      <c r="E475" s="31" t="s">
        <v>180</v>
      </c>
      <c r="F475" s="31" t="s">
        <v>938</v>
      </c>
      <c r="G475" s="82" t="s">
        <v>958</v>
      </c>
    </row>
    <row r="476" spans="1:7" ht="14.25">
      <c r="A476" s="29" t="s">
        <v>1169</v>
      </c>
      <c r="B476" s="31" t="s">
        <v>1049</v>
      </c>
      <c r="C476" s="31" t="s">
        <v>180</v>
      </c>
      <c r="D476" s="31" t="s">
        <v>957</v>
      </c>
      <c r="E476" s="31" t="s">
        <v>831</v>
      </c>
      <c r="F476" s="31" t="s">
        <v>938</v>
      </c>
      <c r="G476" s="82" t="s">
        <v>958</v>
      </c>
    </row>
    <row r="477" spans="1:7" ht="14.25">
      <c r="A477" s="29" t="s">
        <v>1170</v>
      </c>
      <c r="B477" s="31" t="s">
        <v>1112</v>
      </c>
      <c r="C477" s="31" t="s">
        <v>838</v>
      </c>
      <c r="D477" s="31" t="s">
        <v>957</v>
      </c>
      <c r="E477" s="31" t="s">
        <v>180</v>
      </c>
      <c r="F477" s="31" t="s">
        <v>938</v>
      </c>
      <c r="G477" s="82" t="s">
        <v>958</v>
      </c>
    </row>
    <row r="478" spans="1:7" ht="28.5">
      <c r="A478" s="86" t="s">
        <v>762</v>
      </c>
      <c r="B478" s="31" t="s">
        <v>879</v>
      </c>
      <c r="C478" s="31" t="s">
        <v>848</v>
      </c>
      <c r="D478" s="31" t="s">
        <v>854</v>
      </c>
      <c r="E478" s="31" t="s">
        <v>838</v>
      </c>
      <c r="F478" s="31" t="s">
        <v>1171</v>
      </c>
      <c r="G478" s="82" t="s">
        <v>1172</v>
      </c>
    </row>
    <row r="479" spans="1:7" ht="28.5">
      <c r="A479" s="86" t="s">
        <v>762</v>
      </c>
      <c r="B479" s="31" t="s">
        <v>1089</v>
      </c>
      <c r="C479" s="31" t="s">
        <v>833</v>
      </c>
      <c r="D479" s="31"/>
      <c r="E479" s="31" t="s">
        <v>838</v>
      </c>
      <c r="F479" s="31" t="s">
        <v>1171</v>
      </c>
      <c r="G479" s="82" t="s">
        <v>1172</v>
      </c>
    </row>
    <row r="480" spans="1:7" ht="28.5">
      <c r="A480" s="53" t="s">
        <v>1173</v>
      </c>
      <c r="B480" s="31" t="s">
        <v>1174</v>
      </c>
      <c r="C480" s="31" t="s">
        <v>843</v>
      </c>
      <c r="D480" s="31" t="s">
        <v>854</v>
      </c>
      <c r="E480" s="31" t="s">
        <v>833</v>
      </c>
      <c r="F480" s="31" t="s">
        <v>1171</v>
      </c>
      <c r="G480" s="82" t="s">
        <v>1172</v>
      </c>
    </row>
    <row r="481" spans="1:7" ht="28.5">
      <c r="A481" s="53" t="s">
        <v>1173</v>
      </c>
      <c r="B481" s="31" t="s">
        <v>1175</v>
      </c>
      <c r="C481" s="31" t="s">
        <v>854</v>
      </c>
      <c r="D481" s="31"/>
      <c r="E481" s="31" t="s">
        <v>833</v>
      </c>
      <c r="F481" s="31" t="s">
        <v>1171</v>
      </c>
      <c r="G481" s="82" t="s">
        <v>1172</v>
      </c>
    </row>
    <row r="482" spans="1:7" ht="14.25">
      <c r="A482" s="29" t="s">
        <v>1176</v>
      </c>
      <c r="B482" s="31" t="s">
        <v>1049</v>
      </c>
      <c r="C482" s="31" t="s">
        <v>180</v>
      </c>
      <c r="D482" s="31" t="s">
        <v>957</v>
      </c>
      <c r="E482" s="31" t="s">
        <v>831</v>
      </c>
      <c r="F482" s="31" t="s">
        <v>938</v>
      </c>
      <c r="G482" s="82" t="s">
        <v>958</v>
      </c>
    </row>
    <row r="483" spans="1:7" ht="14.25">
      <c r="A483" s="29" t="s">
        <v>1177</v>
      </c>
      <c r="B483" s="31" t="s">
        <v>1049</v>
      </c>
      <c r="C483" s="31" t="s">
        <v>180</v>
      </c>
      <c r="D483" s="31" t="s">
        <v>957</v>
      </c>
      <c r="E483" s="31" t="s">
        <v>831</v>
      </c>
      <c r="F483" s="31" t="s">
        <v>938</v>
      </c>
      <c r="G483" s="82" t="s">
        <v>958</v>
      </c>
    </row>
    <row r="484" spans="1:7" ht="14.25">
      <c r="A484" s="29" t="s">
        <v>1178</v>
      </c>
      <c r="B484" s="31" t="s">
        <v>1112</v>
      </c>
      <c r="C484" s="31" t="s">
        <v>838</v>
      </c>
      <c r="D484" s="31" t="s">
        <v>957</v>
      </c>
      <c r="E484" s="31" t="s">
        <v>180</v>
      </c>
      <c r="F484" s="31" t="s">
        <v>938</v>
      </c>
      <c r="G484" s="82" t="s">
        <v>958</v>
      </c>
    </row>
    <row r="485" spans="1:7" ht="14.25">
      <c r="A485" s="29" t="s">
        <v>1179</v>
      </c>
      <c r="B485" s="31" t="s">
        <v>1049</v>
      </c>
      <c r="C485" s="31" t="s">
        <v>180</v>
      </c>
      <c r="D485" s="31" t="s">
        <v>1180</v>
      </c>
      <c r="E485" s="31" t="s">
        <v>1181</v>
      </c>
      <c r="F485" s="31" t="s">
        <v>938</v>
      </c>
      <c r="G485" s="82" t="s">
        <v>939</v>
      </c>
    </row>
    <row r="486" spans="1:7" ht="14.25">
      <c r="A486" s="29" t="s">
        <v>1182</v>
      </c>
      <c r="B486" s="31" t="s">
        <v>1112</v>
      </c>
      <c r="C486" s="31" t="s">
        <v>838</v>
      </c>
      <c r="D486" s="31" t="s">
        <v>1180</v>
      </c>
      <c r="E486" s="31" t="s">
        <v>1183</v>
      </c>
      <c r="F486" s="31" t="s">
        <v>938</v>
      </c>
      <c r="G486" s="82" t="s">
        <v>939</v>
      </c>
    </row>
    <row r="487" spans="1:7" ht="14.25">
      <c r="A487" s="29" t="s">
        <v>1184</v>
      </c>
      <c r="B487" s="31" t="s">
        <v>1049</v>
      </c>
      <c r="C487" s="31" t="s">
        <v>180</v>
      </c>
      <c r="D487" s="31" t="s">
        <v>1185</v>
      </c>
      <c r="E487" s="31" t="s">
        <v>1186</v>
      </c>
      <c r="F487" s="31" t="s">
        <v>938</v>
      </c>
      <c r="G487" s="82" t="s">
        <v>939</v>
      </c>
    </row>
    <row r="488" spans="1:7" ht="14.25">
      <c r="A488" s="29" t="s">
        <v>1187</v>
      </c>
      <c r="B488" s="31" t="s">
        <v>1112</v>
      </c>
      <c r="C488" s="31" t="s">
        <v>838</v>
      </c>
      <c r="D488" s="31" t="s">
        <v>1185</v>
      </c>
      <c r="E488" s="31" t="s">
        <v>1188</v>
      </c>
      <c r="F488" s="31" t="s">
        <v>938</v>
      </c>
      <c r="G488" s="82" t="s">
        <v>939</v>
      </c>
    </row>
    <row r="489" spans="1:7" ht="14.25">
      <c r="A489" s="29" t="s">
        <v>1189</v>
      </c>
      <c r="B489" s="31" t="s">
        <v>1049</v>
      </c>
      <c r="C489" s="31" t="s">
        <v>180</v>
      </c>
      <c r="D489" s="31" t="s">
        <v>837</v>
      </c>
      <c r="E489" s="31" t="s">
        <v>180</v>
      </c>
      <c r="F489" s="31" t="s">
        <v>938</v>
      </c>
      <c r="G489" s="82" t="s">
        <v>939</v>
      </c>
    </row>
    <row r="490" spans="1:7" ht="14.25">
      <c r="A490" s="29" t="s">
        <v>1190</v>
      </c>
      <c r="B490" s="31" t="s">
        <v>1191</v>
      </c>
      <c r="C490" s="31" t="s">
        <v>838</v>
      </c>
      <c r="D490" s="31" t="s">
        <v>837</v>
      </c>
      <c r="E490" s="31" t="s">
        <v>838</v>
      </c>
      <c r="F490" s="31" t="s">
        <v>938</v>
      </c>
      <c r="G490" s="82" t="s">
        <v>939</v>
      </c>
    </row>
    <row r="491" spans="1:7" ht="28.5">
      <c r="A491" s="53" t="s">
        <v>1192</v>
      </c>
      <c r="B491" s="31" t="s">
        <v>1049</v>
      </c>
      <c r="C491" s="31" t="s">
        <v>180</v>
      </c>
      <c r="D491" s="31" t="s">
        <v>838</v>
      </c>
      <c r="E491" s="31" t="s">
        <v>831</v>
      </c>
      <c r="F491" s="31" t="s">
        <v>938</v>
      </c>
      <c r="G491" s="82" t="s">
        <v>939</v>
      </c>
    </row>
    <row r="492" spans="1:7" ht="14.25">
      <c r="A492" s="29" t="s">
        <v>1193</v>
      </c>
      <c r="B492" s="31" t="s">
        <v>1112</v>
      </c>
      <c r="C492" s="31" t="s">
        <v>838</v>
      </c>
      <c r="D492" s="31" t="s">
        <v>838</v>
      </c>
      <c r="E492" s="31" t="s">
        <v>180</v>
      </c>
      <c r="F492" s="31" t="s">
        <v>938</v>
      </c>
      <c r="G492" s="82" t="s">
        <v>939</v>
      </c>
    </row>
    <row r="493" spans="1:7" ht="28.5">
      <c r="A493" s="86" t="s">
        <v>774</v>
      </c>
      <c r="B493" s="31" t="s">
        <v>1049</v>
      </c>
      <c r="C493" s="31" t="s">
        <v>838</v>
      </c>
      <c r="D493" s="31"/>
      <c r="E493" s="31" t="s">
        <v>180</v>
      </c>
      <c r="F493" s="31" t="s">
        <v>1194</v>
      </c>
      <c r="G493" s="82" t="s">
        <v>939</v>
      </c>
    </row>
    <row r="494" spans="1:7" ht="28.5">
      <c r="A494" s="86" t="s">
        <v>1195</v>
      </c>
      <c r="B494" s="31" t="s">
        <v>1049</v>
      </c>
      <c r="C494" s="31" t="s">
        <v>180</v>
      </c>
      <c r="D494" s="31" t="s">
        <v>838</v>
      </c>
      <c r="E494" s="31" t="s">
        <v>831</v>
      </c>
      <c r="F494" s="31" t="s">
        <v>938</v>
      </c>
      <c r="G494" s="82" t="s">
        <v>939</v>
      </c>
    </row>
    <row r="495" spans="1:7" ht="28.5">
      <c r="A495" s="86" t="s">
        <v>1196</v>
      </c>
      <c r="B495" s="31" t="s">
        <v>1112</v>
      </c>
      <c r="C495" s="31" t="s">
        <v>838</v>
      </c>
      <c r="D495" s="31" t="s">
        <v>838</v>
      </c>
      <c r="E495" s="31" t="s">
        <v>180</v>
      </c>
      <c r="F495" s="31" t="s">
        <v>938</v>
      </c>
      <c r="G495" s="82" t="s">
        <v>939</v>
      </c>
    </row>
    <row r="496" spans="1:7" ht="14.25">
      <c r="A496" s="29" t="s">
        <v>1197</v>
      </c>
      <c r="B496" s="31" t="s">
        <v>1075</v>
      </c>
      <c r="C496" s="31" t="s">
        <v>180</v>
      </c>
      <c r="D496" s="31" t="s">
        <v>833</v>
      </c>
      <c r="E496" s="31" t="s">
        <v>180</v>
      </c>
      <c r="F496" s="31" t="s">
        <v>963</v>
      </c>
      <c r="G496" s="82" t="s">
        <v>939</v>
      </c>
    </row>
    <row r="497" spans="1:7" ht="28.5">
      <c r="A497" s="86" t="s">
        <v>1198</v>
      </c>
      <c r="B497" s="31" t="s">
        <v>1113</v>
      </c>
      <c r="C497" s="31" t="s">
        <v>838</v>
      </c>
      <c r="D497" s="31" t="s">
        <v>833</v>
      </c>
      <c r="E497" s="31" t="s">
        <v>838</v>
      </c>
      <c r="F497" s="31" t="s">
        <v>963</v>
      </c>
      <c r="G497" s="82" t="s">
        <v>939</v>
      </c>
    </row>
    <row r="498" spans="1:7" ht="14.25">
      <c r="A498" s="29" t="s">
        <v>1199</v>
      </c>
      <c r="B498" s="31" t="s">
        <v>1043</v>
      </c>
      <c r="C498" s="31" t="s">
        <v>1200</v>
      </c>
      <c r="D498" s="31" t="s">
        <v>1151</v>
      </c>
      <c r="E498" s="31" t="s">
        <v>221</v>
      </c>
      <c r="F498" s="31" t="s">
        <v>1201</v>
      </c>
      <c r="G498" s="82" t="s">
        <v>958</v>
      </c>
    </row>
    <row r="499" spans="1:7" ht="14.25">
      <c r="A499" s="29" t="s">
        <v>1199</v>
      </c>
      <c r="B499" s="31" t="s">
        <v>1202</v>
      </c>
      <c r="C499" s="31" t="s">
        <v>911</v>
      </c>
      <c r="D499" s="31"/>
      <c r="E499" s="31" t="s">
        <v>872</v>
      </c>
      <c r="F499" s="31" t="s">
        <v>1201</v>
      </c>
      <c r="G499" s="82" t="s">
        <v>958</v>
      </c>
    </row>
    <row r="500" spans="1:7" ht="14.25">
      <c r="A500" s="29" t="s">
        <v>1203</v>
      </c>
      <c r="B500" s="31" t="s">
        <v>1115</v>
      </c>
      <c r="C500" s="31" t="s">
        <v>1151</v>
      </c>
      <c r="D500" s="31" t="s">
        <v>1068</v>
      </c>
      <c r="E500" s="31" t="s">
        <v>944</v>
      </c>
      <c r="F500" s="31" t="s">
        <v>1194</v>
      </c>
      <c r="G500" s="82" t="s">
        <v>958</v>
      </c>
    </row>
    <row r="501" spans="1:7" ht="14.25">
      <c r="A501" s="29" t="s">
        <v>1203</v>
      </c>
      <c r="B501" s="31" t="s">
        <v>1204</v>
      </c>
      <c r="C501" s="31" t="s">
        <v>1205</v>
      </c>
      <c r="D501" s="31"/>
      <c r="E501" s="31" t="s">
        <v>944</v>
      </c>
      <c r="F501" s="31" t="s">
        <v>1194</v>
      </c>
      <c r="G501" s="82" t="s">
        <v>958</v>
      </c>
    </row>
    <row r="502" spans="1:7" ht="14.25">
      <c r="A502" s="29" t="s">
        <v>1206</v>
      </c>
      <c r="B502" s="31" t="s">
        <v>1043</v>
      </c>
      <c r="C502" s="31" t="s">
        <v>905</v>
      </c>
      <c r="D502" s="31" t="s">
        <v>905</v>
      </c>
      <c r="E502" s="31" t="s">
        <v>837</v>
      </c>
      <c r="F502" s="31" t="s">
        <v>1201</v>
      </c>
      <c r="G502" s="82" t="s">
        <v>958</v>
      </c>
    </row>
    <row r="503" spans="1:7" ht="14.25">
      <c r="A503" s="29" t="s">
        <v>1206</v>
      </c>
      <c r="B503" s="31" t="s">
        <v>1202</v>
      </c>
      <c r="C503" s="31" t="s">
        <v>1069</v>
      </c>
      <c r="D503" s="31"/>
      <c r="E503" s="31" t="s">
        <v>221</v>
      </c>
      <c r="F503" s="31" t="s">
        <v>1201</v>
      </c>
      <c r="G503" s="82" t="s">
        <v>958</v>
      </c>
    </row>
    <row r="504" spans="1:7" ht="14.25">
      <c r="A504" s="95" t="s">
        <v>1207</v>
      </c>
      <c r="B504" s="31" t="s">
        <v>1023</v>
      </c>
      <c r="C504" s="31" t="s">
        <v>180</v>
      </c>
      <c r="D504" s="31" t="s">
        <v>957</v>
      </c>
      <c r="E504" s="31" t="s">
        <v>831</v>
      </c>
      <c r="F504" s="31" t="s">
        <v>938</v>
      </c>
      <c r="G504" s="31" t="s">
        <v>1208</v>
      </c>
    </row>
    <row r="505" spans="1:7" ht="14.25">
      <c r="A505" s="95" t="s">
        <v>1209</v>
      </c>
      <c r="B505" s="31" t="s">
        <v>1023</v>
      </c>
      <c r="C505" s="31" t="s">
        <v>180</v>
      </c>
      <c r="D505" s="31" t="s">
        <v>957</v>
      </c>
      <c r="E505" s="31" t="s">
        <v>831</v>
      </c>
      <c r="F505" s="31" t="s">
        <v>938</v>
      </c>
      <c r="G505" s="31" t="s">
        <v>1208</v>
      </c>
    </row>
    <row r="506" spans="1:7" ht="14.25">
      <c r="A506" s="95" t="s">
        <v>1209</v>
      </c>
      <c r="B506" s="31" t="s">
        <v>1025</v>
      </c>
      <c r="C506" s="31" t="s">
        <v>838</v>
      </c>
      <c r="D506" s="31" t="s">
        <v>957</v>
      </c>
      <c r="E506" s="31" t="s">
        <v>180</v>
      </c>
      <c r="F506" s="31" t="s">
        <v>938</v>
      </c>
      <c r="G506" s="31" t="s">
        <v>1208</v>
      </c>
    </row>
    <row r="507" spans="1:7" ht="14.25">
      <c r="A507" s="103" t="s">
        <v>1210</v>
      </c>
      <c r="B507" s="103"/>
      <c r="C507" s="103"/>
      <c r="D507" s="103"/>
      <c r="E507" s="31"/>
      <c r="F507" s="31"/>
      <c r="G507" s="31" t="s">
        <v>1208</v>
      </c>
    </row>
    <row r="508" spans="1:7" ht="14.25">
      <c r="A508" s="29"/>
      <c r="B508" s="31"/>
      <c r="C508" s="31"/>
      <c r="D508" s="31"/>
      <c r="E508" s="31"/>
      <c r="F508" s="31"/>
      <c r="G508" s="82"/>
    </row>
    <row r="509" spans="1:7" ht="15">
      <c r="A509" s="41" t="s">
        <v>512</v>
      </c>
      <c r="B509" s="31"/>
      <c r="C509" s="31"/>
      <c r="D509" s="31"/>
      <c r="E509" s="31"/>
      <c r="F509" s="31"/>
      <c r="G509" s="82"/>
    </row>
    <row r="510" spans="1:7" ht="14.25">
      <c r="A510" s="29" t="s">
        <v>1211</v>
      </c>
      <c r="B510" s="31" t="s">
        <v>1049</v>
      </c>
      <c r="C510" s="31" t="s">
        <v>180</v>
      </c>
      <c r="D510" s="31" t="s">
        <v>1212</v>
      </c>
      <c r="E510" s="31" t="s">
        <v>1213</v>
      </c>
      <c r="F510" s="31" t="s">
        <v>938</v>
      </c>
      <c r="G510" s="82" t="s">
        <v>939</v>
      </c>
    </row>
    <row r="511" spans="1:7" ht="14.25">
      <c r="A511" s="29" t="s">
        <v>1214</v>
      </c>
      <c r="B511" s="31" t="s">
        <v>1191</v>
      </c>
      <c r="C511" s="31" t="s">
        <v>838</v>
      </c>
      <c r="D511" s="31" t="s">
        <v>1212</v>
      </c>
      <c r="E511" s="31" t="s">
        <v>1180</v>
      </c>
      <c r="F511" s="31" t="s">
        <v>938</v>
      </c>
      <c r="G511" s="82" t="s">
        <v>939</v>
      </c>
    </row>
    <row r="512" spans="1:7" ht="14.25">
      <c r="A512" s="29" t="s">
        <v>1215</v>
      </c>
      <c r="B512" s="31" t="s">
        <v>1049</v>
      </c>
      <c r="C512" s="31" t="s">
        <v>180</v>
      </c>
      <c r="D512" s="31" t="s">
        <v>1216</v>
      </c>
      <c r="E512" s="31" t="s">
        <v>1217</v>
      </c>
      <c r="F512" s="31" t="s">
        <v>938</v>
      </c>
      <c r="G512" s="82" t="s">
        <v>939</v>
      </c>
    </row>
    <row r="513" spans="1:7" ht="14.25">
      <c r="A513" s="29" t="s">
        <v>1218</v>
      </c>
      <c r="B513" s="31" t="s">
        <v>1191</v>
      </c>
      <c r="C513" s="31" t="s">
        <v>838</v>
      </c>
      <c r="D513" s="31" t="s">
        <v>1216</v>
      </c>
      <c r="E513" s="31" t="s">
        <v>1219</v>
      </c>
      <c r="F513" s="31" t="s">
        <v>938</v>
      </c>
      <c r="G513" s="82" t="s">
        <v>939</v>
      </c>
    </row>
    <row r="514" spans="1:7" ht="14.25">
      <c r="A514" s="29" t="s">
        <v>1220</v>
      </c>
      <c r="B514" s="31" t="s">
        <v>1049</v>
      </c>
      <c r="C514" s="31" t="s">
        <v>180</v>
      </c>
      <c r="D514" s="31" t="s">
        <v>837</v>
      </c>
      <c r="E514" s="31" t="s">
        <v>180</v>
      </c>
      <c r="F514" s="31" t="s">
        <v>938</v>
      </c>
      <c r="G514" s="82" t="s">
        <v>939</v>
      </c>
    </row>
    <row r="515" spans="1:7" ht="14.25">
      <c r="A515" s="29" t="s">
        <v>1221</v>
      </c>
      <c r="B515" s="31" t="s">
        <v>1191</v>
      </c>
      <c r="C515" s="31" t="s">
        <v>838</v>
      </c>
      <c r="D515" s="31" t="s">
        <v>837</v>
      </c>
      <c r="E515" s="31" t="s">
        <v>838</v>
      </c>
      <c r="F515" s="31" t="s">
        <v>938</v>
      </c>
      <c r="G515" s="82" t="s">
        <v>939</v>
      </c>
    </row>
    <row r="516" spans="1:7" ht="14.25">
      <c r="A516" s="81" t="s">
        <v>1222</v>
      </c>
      <c r="B516" s="31" t="s">
        <v>879</v>
      </c>
      <c r="C516" s="31" t="s">
        <v>838</v>
      </c>
      <c r="D516" s="31" t="s">
        <v>854</v>
      </c>
      <c r="E516" s="31" t="s">
        <v>838</v>
      </c>
      <c r="F516" s="31" t="s">
        <v>938</v>
      </c>
      <c r="G516" s="31" t="s">
        <v>1024</v>
      </c>
    </row>
    <row r="517" spans="1:7" ht="14.25">
      <c r="A517" s="81" t="s">
        <v>1222</v>
      </c>
      <c r="B517" s="31" t="s">
        <v>1031</v>
      </c>
      <c r="C517" s="31" t="s">
        <v>848</v>
      </c>
      <c r="D517" s="31" t="s">
        <v>854</v>
      </c>
      <c r="E517" s="31" t="s">
        <v>838</v>
      </c>
      <c r="F517" s="31" t="s">
        <v>938</v>
      </c>
      <c r="G517" s="31" t="s">
        <v>1024</v>
      </c>
    </row>
    <row r="518" spans="1:7" ht="14.25">
      <c r="A518" s="29"/>
      <c r="B518" s="31"/>
      <c r="C518" s="31"/>
      <c r="D518" s="31"/>
      <c r="E518" s="31"/>
      <c r="F518" s="31"/>
      <c r="G518" s="82"/>
    </row>
    <row r="519" spans="1:7" ht="15">
      <c r="A519" s="41" t="s">
        <v>569</v>
      </c>
      <c r="B519" s="31"/>
      <c r="C519" s="31"/>
      <c r="D519" s="31"/>
      <c r="E519" s="31"/>
      <c r="F519" s="31"/>
      <c r="G519" s="82"/>
    </row>
    <row r="520" spans="1:7" ht="24">
      <c r="A520" s="97" t="s">
        <v>1223</v>
      </c>
      <c r="B520" s="31" t="s">
        <v>1049</v>
      </c>
      <c r="C520" s="31" t="s">
        <v>180</v>
      </c>
      <c r="D520" s="31" t="s">
        <v>838</v>
      </c>
      <c r="E520" s="31" t="s">
        <v>831</v>
      </c>
      <c r="F520" s="31" t="s">
        <v>991</v>
      </c>
      <c r="G520" s="82" t="s">
        <v>1088</v>
      </c>
    </row>
    <row r="521" spans="1:7" ht="28.5">
      <c r="A521" s="53" t="s">
        <v>1224</v>
      </c>
      <c r="B521" s="31" t="s">
        <v>1112</v>
      </c>
      <c r="C521" s="31" t="s">
        <v>838</v>
      </c>
      <c r="D521" s="31" t="s">
        <v>838</v>
      </c>
      <c r="E521" s="31" t="s">
        <v>180</v>
      </c>
      <c r="F521" s="31" t="s">
        <v>991</v>
      </c>
      <c r="G521" s="82" t="s">
        <v>1088</v>
      </c>
    </row>
    <row r="522" spans="1:7" ht="14.25">
      <c r="A522" s="29"/>
      <c r="B522" s="31"/>
      <c r="C522" s="31"/>
      <c r="D522" s="31"/>
      <c r="E522" s="31"/>
      <c r="F522" s="31"/>
      <c r="G522" s="82"/>
    </row>
    <row r="523" spans="1:7" ht="15">
      <c r="A523" s="41" t="s">
        <v>436</v>
      </c>
      <c r="B523" s="31"/>
      <c r="C523" s="31"/>
      <c r="D523" s="31"/>
      <c r="E523" s="31"/>
      <c r="F523" s="31"/>
      <c r="G523" s="82"/>
    </row>
    <row r="524" spans="1:7" ht="14.25">
      <c r="A524" s="29" t="s">
        <v>1225</v>
      </c>
      <c r="B524" s="31"/>
      <c r="C524" s="31" t="s">
        <v>853</v>
      </c>
      <c r="D524" s="31"/>
      <c r="E524" s="31" t="s">
        <v>833</v>
      </c>
      <c r="F524" s="31"/>
      <c r="G524" s="82" t="s">
        <v>1226</v>
      </c>
    </row>
    <row r="525" spans="1:7" ht="14.25">
      <c r="A525" s="29" t="s">
        <v>1225</v>
      </c>
      <c r="B525" s="31"/>
      <c r="C525" s="31" t="s">
        <v>1200</v>
      </c>
      <c r="D525" s="31"/>
      <c r="E525" s="31" t="s">
        <v>837</v>
      </c>
      <c r="F525" s="31"/>
      <c r="G525" s="82" t="s">
        <v>1227</v>
      </c>
    </row>
    <row r="526" spans="1:7" ht="14.25">
      <c r="A526" s="29" t="s">
        <v>1228</v>
      </c>
      <c r="B526" s="31"/>
      <c r="C526" s="31" t="s">
        <v>1069</v>
      </c>
      <c r="D526" s="31"/>
      <c r="E526" s="31" t="s">
        <v>221</v>
      </c>
      <c r="F526" s="31" t="s">
        <v>1001</v>
      </c>
      <c r="G526" s="82" t="s">
        <v>1226</v>
      </c>
    </row>
    <row r="527" spans="1:7" ht="14.25">
      <c r="A527" s="29" t="s">
        <v>1228</v>
      </c>
      <c r="B527" s="31"/>
      <c r="C527" s="31" t="s">
        <v>1229</v>
      </c>
      <c r="D527" s="31"/>
      <c r="E527" s="31" t="s">
        <v>854</v>
      </c>
      <c r="F527" s="31" t="s">
        <v>1001</v>
      </c>
      <c r="G527" s="82" t="s">
        <v>1227</v>
      </c>
    </row>
    <row r="528" spans="1:7" ht="14.25">
      <c r="A528" s="29" t="s">
        <v>620</v>
      </c>
      <c r="B528" s="31" t="s">
        <v>356</v>
      </c>
      <c r="C528" s="31" t="s">
        <v>180</v>
      </c>
      <c r="D528" s="31" t="s">
        <v>854</v>
      </c>
      <c r="E528" s="31" t="s">
        <v>833</v>
      </c>
      <c r="F528" s="31" t="s">
        <v>985</v>
      </c>
      <c r="G528" s="82"/>
    </row>
    <row r="529" spans="1:7" ht="14.25">
      <c r="A529" s="29" t="s">
        <v>621</v>
      </c>
      <c r="B529" s="31" t="s">
        <v>356</v>
      </c>
      <c r="C529" s="31" t="s">
        <v>838</v>
      </c>
      <c r="D529" s="31" t="s">
        <v>956</v>
      </c>
      <c r="E529" s="31" t="s">
        <v>956</v>
      </c>
      <c r="F529" s="31" t="s">
        <v>985</v>
      </c>
      <c r="G529" s="82"/>
    </row>
    <row r="530" spans="1:7" ht="14.25">
      <c r="A530" s="29" t="s">
        <v>534</v>
      </c>
      <c r="B530" s="31" t="s">
        <v>1230</v>
      </c>
      <c r="C530" s="31" t="s">
        <v>1231</v>
      </c>
      <c r="D530" s="31" t="s">
        <v>1232</v>
      </c>
      <c r="E530" s="31" t="s">
        <v>1232</v>
      </c>
      <c r="F530" s="31" t="s">
        <v>943</v>
      </c>
      <c r="G530" s="82"/>
    </row>
    <row r="531" spans="1:7" ht="14.25">
      <c r="A531" s="29" t="s">
        <v>535</v>
      </c>
      <c r="B531" s="31" t="s">
        <v>1230</v>
      </c>
      <c r="C531" s="31" t="s">
        <v>1233</v>
      </c>
      <c r="D531" s="31" t="s">
        <v>1234</v>
      </c>
      <c r="E531" s="31" t="s">
        <v>1234</v>
      </c>
      <c r="F531" s="31" t="s">
        <v>943</v>
      </c>
      <c r="G531" s="82"/>
    </row>
    <row r="532" spans="1:7" ht="14.25">
      <c r="A532" s="29" t="s">
        <v>113</v>
      </c>
      <c r="B532" s="31" t="s">
        <v>304</v>
      </c>
      <c r="C532" s="31" t="s">
        <v>1235</v>
      </c>
      <c r="D532" s="31" t="s">
        <v>1236</v>
      </c>
      <c r="E532" s="31" t="s">
        <v>1236</v>
      </c>
      <c r="F532" s="31" t="s">
        <v>943</v>
      </c>
      <c r="G532" s="82"/>
    </row>
    <row r="533" spans="1:7" ht="14.25">
      <c r="A533" s="46" t="s">
        <v>1237</v>
      </c>
      <c r="B533" s="54" t="s">
        <v>304</v>
      </c>
      <c r="C533" s="54" t="s">
        <v>1238</v>
      </c>
      <c r="D533" s="54" t="s">
        <v>1239</v>
      </c>
      <c r="E533" s="54" t="s">
        <v>1239</v>
      </c>
      <c r="F533" s="54" t="s">
        <v>943</v>
      </c>
      <c r="G533" s="93"/>
    </row>
    <row r="534" spans="1:7" ht="14.25"/>
    <row r="535" spans="1:7" ht="14.25"/>
    <row r="536" spans="1:7" ht="14.25"/>
    <row r="537" spans="1:7" ht="14.25"/>
    <row r="538" spans="1:7" ht="14.25"/>
    <row r="539" spans="1:7" ht="14.25"/>
    <row r="540" spans="1:7" ht="14.25"/>
    <row r="541" spans="1:7" ht="14.25"/>
    <row r="542" spans="1:7" ht="14.25"/>
    <row r="543" spans="1:7" ht="14.25"/>
    <row r="544" spans="1:7" ht="14.25"/>
  </sheetData>
  <mergeCells count="24">
    <mergeCell ref="A274:G274"/>
    <mergeCell ref="A276:B276"/>
    <mergeCell ref="A323:B323"/>
    <mergeCell ref="A387:G387"/>
    <mergeCell ref="A389:B389"/>
    <mergeCell ref="A507:D507"/>
    <mergeCell ref="A56:B56"/>
    <mergeCell ref="G91:G97"/>
    <mergeCell ref="A151:B151"/>
    <mergeCell ref="A210:G210"/>
    <mergeCell ref="A212:B212"/>
    <mergeCell ref="A233:B233"/>
    <mergeCell ref="B8:G8"/>
    <mergeCell ref="B9:G9"/>
    <mergeCell ref="B10:G10"/>
    <mergeCell ref="B11:G11"/>
    <mergeCell ref="A13:G13"/>
    <mergeCell ref="A15:B15"/>
    <mergeCell ref="A1:G1"/>
    <mergeCell ref="A2:G2"/>
    <mergeCell ref="A4:G4"/>
    <mergeCell ref="B5:G5"/>
    <mergeCell ref="B6:G6"/>
    <mergeCell ref="B7:G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8"/>
  <sheetViews>
    <sheetView workbookViewId="0"/>
  </sheetViews>
  <sheetFormatPr defaultRowHeight="12.75"/>
  <cols>
    <col min="1" max="1" width="18" style="24" customWidth="1"/>
    <col min="2" max="2" width="10.75" style="24" customWidth="1"/>
    <col min="3" max="3" width="7.875" style="24" customWidth="1"/>
    <col min="4" max="4" width="7.375" style="24" customWidth="1"/>
    <col min="5" max="5" width="10.25" style="24" customWidth="1"/>
    <col min="6" max="6" width="12" style="24" customWidth="1"/>
    <col min="7" max="7" width="13.5" style="24" customWidth="1"/>
  </cols>
  <sheetData>
    <row r="1" spans="1:7" ht="20.25">
      <c r="A1" s="98" t="s">
        <v>172</v>
      </c>
      <c r="B1" s="98"/>
      <c r="C1" s="98"/>
      <c r="D1" s="98"/>
      <c r="E1" s="98"/>
      <c r="F1" s="98"/>
      <c r="G1" s="98"/>
    </row>
    <row r="2" spans="1:7" ht="15.75">
      <c r="A2" s="99" t="s">
        <v>254</v>
      </c>
      <c r="B2" s="99"/>
      <c r="C2" s="99"/>
      <c r="D2" s="99"/>
      <c r="E2" s="99"/>
      <c r="F2" s="99"/>
      <c r="G2" s="99"/>
    </row>
    <row r="3" spans="1:7" ht="14.25"/>
    <row r="4" spans="1:7" ht="14.25">
      <c r="A4" s="100" t="s">
        <v>255</v>
      </c>
      <c r="B4" s="100"/>
      <c r="C4" s="100"/>
      <c r="D4" s="100"/>
      <c r="E4" s="100"/>
      <c r="F4" s="100"/>
      <c r="G4" s="100"/>
    </row>
    <row r="5" spans="1:7" ht="15">
      <c r="A5" s="77" t="s">
        <v>256</v>
      </c>
      <c r="B5" s="101" t="s">
        <v>257</v>
      </c>
      <c r="C5" s="101"/>
      <c r="D5" s="101"/>
      <c r="E5" s="101"/>
      <c r="F5" s="101"/>
      <c r="G5" s="101"/>
    </row>
    <row r="6" spans="1:7" ht="15">
      <c r="A6" s="77" t="s">
        <v>258</v>
      </c>
      <c r="B6" s="101" t="s">
        <v>824</v>
      </c>
      <c r="C6" s="101"/>
      <c r="D6" s="101"/>
      <c r="E6" s="101"/>
      <c r="F6" s="101"/>
      <c r="G6" s="101"/>
    </row>
    <row r="7" spans="1:7" ht="15">
      <c r="A7" s="77" t="s">
        <v>260</v>
      </c>
      <c r="B7" s="101" t="s">
        <v>261</v>
      </c>
      <c r="C7" s="101"/>
      <c r="D7" s="101"/>
      <c r="E7" s="101"/>
      <c r="F7" s="101"/>
      <c r="G7" s="101"/>
    </row>
    <row r="8" spans="1:7" ht="15">
      <c r="A8" s="77" t="s">
        <v>262</v>
      </c>
      <c r="B8" s="101" t="s">
        <v>825</v>
      </c>
      <c r="C8" s="101"/>
      <c r="D8" s="101"/>
      <c r="E8" s="101"/>
      <c r="F8" s="101"/>
      <c r="G8" s="101"/>
    </row>
    <row r="9" spans="1:7" ht="30">
      <c r="A9" s="77" t="s">
        <v>264</v>
      </c>
      <c r="B9" s="101" t="s">
        <v>265</v>
      </c>
      <c r="C9" s="101"/>
      <c r="D9" s="101"/>
      <c r="E9" s="101"/>
      <c r="F9" s="101"/>
      <c r="G9" s="101"/>
    </row>
    <row r="10" spans="1:7" ht="15">
      <c r="A10" s="77" t="s">
        <v>826</v>
      </c>
      <c r="B10" s="101" t="s">
        <v>827</v>
      </c>
      <c r="C10" s="101"/>
      <c r="D10" s="101"/>
      <c r="E10" s="101"/>
      <c r="F10" s="101"/>
      <c r="G10" s="101"/>
    </row>
    <row r="11" spans="1:7" ht="15">
      <c r="A11" s="77" t="s">
        <v>828</v>
      </c>
      <c r="B11" s="101" t="s">
        <v>829</v>
      </c>
      <c r="C11" s="101"/>
      <c r="D11" s="101"/>
      <c r="E11" s="101"/>
      <c r="F11" s="101"/>
      <c r="G11" s="101"/>
    </row>
    <row r="12" spans="1:7" ht="21.6" customHeight="1"/>
    <row r="13" spans="1:7" ht="15.75">
      <c r="A13" s="99" t="s">
        <v>268</v>
      </c>
      <c r="B13" s="99"/>
      <c r="C13" s="99"/>
      <c r="D13" s="99"/>
      <c r="E13" s="99"/>
      <c r="F13" s="99"/>
      <c r="G13" s="99"/>
    </row>
    <row r="14" spans="1:7" ht="60">
      <c r="A14" s="70" t="s">
        <v>24</v>
      </c>
      <c r="B14" s="78" t="s">
        <v>26</v>
      </c>
      <c r="C14" s="78" t="s">
        <v>269</v>
      </c>
      <c r="D14" s="78" t="s">
        <v>28</v>
      </c>
      <c r="E14" s="78" t="s">
        <v>31</v>
      </c>
      <c r="F14" s="78" t="s">
        <v>830</v>
      </c>
      <c r="G14" s="78" t="s">
        <v>270</v>
      </c>
    </row>
    <row r="15" spans="1:7" ht="15">
      <c r="A15" s="102" t="s">
        <v>271</v>
      </c>
      <c r="B15" s="102"/>
      <c r="C15" s="71"/>
      <c r="D15" s="71"/>
      <c r="E15" s="71"/>
      <c r="F15" s="71"/>
      <c r="G15" s="80"/>
    </row>
    <row r="16" spans="1:7" ht="14.25">
      <c r="A16" s="81" t="s">
        <v>272</v>
      </c>
      <c r="B16" s="65" t="s">
        <v>1240</v>
      </c>
      <c r="C16" s="31">
        <v>1</v>
      </c>
      <c r="D16" s="65">
        <v>1</v>
      </c>
      <c r="E16" s="31" t="s">
        <v>831</v>
      </c>
      <c r="F16" s="65" t="s">
        <v>832</v>
      </c>
      <c r="G16" s="82"/>
    </row>
    <row r="17" spans="1:7" ht="14.25">
      <c r="A17" s="81" t="s">
        <v>272</v>
      </c>
      <c r="B17" s="65" t="s">
        <v>1241</v>
      </c>
      <c r="C17" s="31">
        <v>1</v>
      </c>
      <c r="D17" s="65">
        <v>1</v>
      </c>
      <c r="E17" s="31" t="s">
        <v>831</v>
      </c>
      <c r="F17" s="65" t="s">
        <v>832</v>
      </c>
      <c r="G17" s="82"/>
    </row>
    <row r="18" spans="1:7" ht="14.25">
      <c r="A18" s="81" t="s">
        <v>272</v>
      </c>
      <c r="B18" s="65" t="s">
        <v>935</v>
      </c>
      <c r="C18" s="31">
        <v>1</v>
      </c>
      <c r="D18" s="65">
        <v>1</v>
      </c>
      <c r="E18" s="31" t="s">
        <v>1242</v>
      </c>
      <c r="F18" s="65" t="s">
        <v>1243</v>
      </c>
      <c r="G18" s="82"/>
    </row>
    <row r="19" spans="1:7" ht="14.25">
      <c r="A19" s="81" t="s">
        <v>272</v>
      </c>
      <c r="B19" s="65" t="s">
        <v>876</v>
      </c>
      <c r="C19" s="31">
        <v>1</v>
      </c>
      <c r="D19" s="65">
        <v>1</v>
      </c>
      <c r="E19" s="31" t="s">
        <v>1242</v>
      </c>
      <c r="F19" s="65" t="s">
        <v>1243</v>
      </c>
      <c r="G19" s="82"/>
    </row>
    <row r="20" spans="1:7" ht="14.25">
      <c r="A20" s="81" t="s">
        <v>272</v>
      </c>
      <c r="B20" s="65" t="s">
        <v>276</v>
      </c>
      <c r="C20" s="31">
        <v>1</v>
      </c>
      <c r="D20" s="65">
        <v>1</v>
      </c>
      <c r="E20" s="31" t="s">
        <v>831</v>
      </c>
      <c r="F20" s="65" t="s">
        <v>832</v>
      </c>
      <c r="G20" s="82"/>
    </row>
    <row r="21" spans="1:7" ht="14.25">
      <c r="A21" s="81" t="s">
        <v>272</v>
      </c>
      <c r="B21" s="65" t="s">
        <v>296</v>
      </c>
      <c r="C21" s="31">
        <v>1</v>
      </c>
      <c r="D21" s="65" t="s">
        <v>833</v>
      </c>
      <c r="E21" s="31" t="s">
        <v>831</v>
      </c>
      <c r="F21" s="65" t="s">
        <v>834</v>
      </c>
      <c r="G21" s="83" t="s">
        <v>835</v>
      </c>
    </row>
    <row r="22" spans="1:7" ht="14.25">
      <c r="A22" s="81" t="s">
        <v>272</v>
      </c>
      <c r="B22" s="65" t="s">
        <v>325</v>
      </c>
      <c r="C22" s="31">
        <v>1</v>
      </c>
      <c r="D22" s="65" t="s">
        <v>833</v>
      </c>
      <c r="E22" s="31" t="s">
        <v>180</v>
      </c>
      <c r="F22" s="65" t="s">
        <v>836</v>
      </c>
      <c r="G22" s="83" t="s">
        <v>835</v>
      </c>
    </row>
    <row r="23" spans="1:7" ht="14.25">
      <c r="A23" s="81" t="s">
        <v>272</v>
      </c>
      <c r="B23" s="65" t="s">
        <v>291</v>
      </c>
      <c r="C23" s="31">
        <v>1</v>
      </c>
      <c r="D23" s="65"/>
      <c r="E23" s="31" t="s">
        <v>180</v>
      </c>
      <c r="F23" s="65"/>
      <c r="G23" s="82"/>
    </row>
    <row r="24" spans="1:7" ht="14.25">
      <c r="A24" s="81" t="s">
        <v>651</v>
      </c>
      <c r="B24" s="65" t="s">
        <v>325</v>
      </c>
      <c r="C24" s="31">
        <v>1</v>
      </c>
      <c r="D24" s="65" t="s">
        <v>833</v>
      </c>
      <c r="E24" s="31" t="s">
        <v>838</v>
      </c>
      <c r="F24" s="65"/>
      <c r="G24" s="82"/>
    </row>
    <row r="25" spans="1:7" ht="14.25">
      <c r="A25" s="81" t="s">
        <v>295</v>
      </c>
      <c r="B25" s="65" t="s">
        <v>1244</v>
      </c>
      <c r="C25" s="31">
        <v>1</v>
      </c>
      <c r="D25" s="65" t="s">
        <v>180</v>
      </c>
      <c r="E25" s="31" t="s">
        <v>180</v>
      </c>
      <c r="F25" s="65" t="s">
        <v>832</v>
      </c>
      <c r="G25" s="82"/>
    </row>
    <row r="26" spans="1:7" ht="14.25">
      <c r="A26" s="81" t="s">
        <v>295</v>
      </c>
      <c r="B26" s="65" t="s">
        <v>583</v>
      </c>
      <c r="C26" s="31">
        <v>1</v>
      </c>
      <c r="D26" s="65" t="s">
        <v>180</v>
      </c>
      <c r="E26" s="31" t="s">
        <v>831</v>
      </c>
      <c r="F26" s="65" t="s">
        <v>832</v>
      </c>
      <c r="G26" s="82"/>
    </row>
    <row r="27" spans="1:7" ht="14.25">
      <c r="A27" s="81" t="s">
        <v>295</v>
      </c>
      <c r="B27" s="65" t="s">
        <v>682</v>
      </c>
      <c r="C27" s="31">
        <v>1</v>
      </c>
      <c r="D27" s="65" t="s">
        <v>180</v>
      </c>
      <c r="E27" s="31" t="s">
        <v>831</v>
      </c>
      <c r="F27" s="65" t="s">
        <v>832</v>
      </c>
      <c r="G27" s="82"/>
    </row>
    <row r="28" spans="1:7" ht="14.25">
      <c r="A28" s="81" t="s">
        <v>839</v>
      </c>
      <c r="B28" s="65" t="s">
        <v>296</v>
      </c>
      <c r="C28" s="31">
        <v>1</v>
      </c>
      <c r="D28" s="65" t="s">
        <v>837</v>
      </c>
      <c r="E28" s="31" t="s">
        <v>831</v>
      </c>
      <c r="F28" s="65" t="s">
        <v>832</v>
      </c>
      <c r="G28" s="82"/>
    </row>
    <row r="29" spans="1:7" ht="14.25">
      <c r="A29" s="81" t="s">
        <v>840</v>
      </c>
      <c r="B29" s="65" t="s">
        <v>296</v>
      </c>
      <c r="C29" s="31">
        <v>1</v>
      </c>
      <c r="D29" s="65" t="s">
        <v>833</v>
      </c>
      <c r="E29" s="31" t="s">
        <v>831</v>
      </c>
      <c r="F29" s="65" t="s">
        <v>832</v>
      </c>
      <c r="G29" s="82"/>
    </row>
    <row r="30" spans="1:7" ht="14.25">
      <c r="A30" s="81" t="s">
        <v>653</v>
      </c>
      <c r="B30" s="65" t="s">
        <v>654</v>
      </c>
      <c r="C30" s="31">
        <v>1</v>
      </c>
      <c r="D30" s="65" t="s">
        <v>180</v>
      </c>
      <c r="E30" s="31" t="s">
        <v>831</v>
      </c>
      <c r="F30" s="65" t="s">
        <v>832</v>
      </c>
      <c r="G30" s="82"/>
    </row>
    <row r="31" spans="1:7" ht="14.25">
      <c r="A31" s="81" t="s">
        <v>653</v>
      </c>
      <c r="B31" s="65" t="s">
        <v>655</v>
      </c>
      <c r="C31" s="31">
        <v>1</v>
      </c>
      <c r="D31" s="65" t="s">
        <v>837</v>
      </c>
      <c r="E31" s="31" t="s">
        <v>831</v>
      </c>
      <c r="F31" s="65" t="s">
        <v>832</v>
      </c>
      <c r="G31" s="82"/>
    </row>
    <row r="32" spans="1:7" ht="14.25">
      <c r="A32" s="81" t="s">
        <v>297</v>
      </c>
      <c r="B32" s="65" t="s">
        <v>273</v>
      </c>
      <c r="C32" s="31">
        <v>1</v>
      </c>
      <c r="D32" s="65">
        <v>1</v>
      </c>
      <c r="E32" s="31" t="s">
        <v>831</v>
      </c>
      <c r="F32" s="65" t="s">
        <v>832</v>
      </c>
      <c r="G32" s="82"/>
    </row>
    <row r="33" spans="1:7" ht="14.25">
      <c r="A33" s="81" t="s">
        <v>297</v>
      </c>
      <c r="B33" s="65" t="s">
        <v>296</v>
      </c>
      <c r="C33" s="31">
        <v>1</v>
      </c>
      <c r="D33" s="65"/>
      <c r="E33" s="31" t="s">
        <v>831</v>
      </c>
      <c r="F33" s="65" t="s">
        <v>832</v>
      </c>
      <c r="G33" s="82"/>
    </row>
    <row r="34" spans="1:7" ht="14.25">
      <c r="A34" s="81" t="s">
        <v>298</v>
      </c>
      <c r="B34" s="65" t="s">
        <v>1240</v>
      </c>
      <c r="C34" s="31">
        <v>2</v>
      </c>
      <c r="D34" s="65">
        <v>1</v>
      </c>
      <c r="E34" s="31" t="s">
        <v>180</v>
      </c>
      <c r="F34" s="65" t="s">
        <v>832</v>
      </c>
      <c r="G34" s="82"/>
    </row>
    <row r="35" spans="1:7" ht="14.25">
      <c r="A35" s="81" t="s">
        <v>298</v>
      </c>
      <c r="B35" s="65" t="s">
        <v>1241</v>
      </c>
      <c r="C35" s="31">
        <v>2</v>
      </c>
      <c r="D35" s="65">
        <v>1</v>
      </c>
      <c r="E35" s="31" t="s">
        <v>180</v>
      </c>
      <c r="F35" s="65" t="s">
        <v>832</v>
      </c>
      <c r="G35" s="82"/>
    </row>
    <row r="36" spans="1:7" ht="14.25">
      <c r="A36" s="81" t="s">
        <v>298</v>
      </c>
      <c r="B36" s="65" t="s">
        <v>935</v>
      </c>
      <c r="C36" s="31">
        <v>2</v>
      </c>
      <c r="D36" s="65">
        <v>1</v>
      </c>
      <c r="E36" s="31" t="s">
        <v>831</v>
      </c>
      <c r="F36" s="65" t="s">
        <v>832</v>
      </c>
      <c r="G36" s="82"/>
    </row>
    <row r="37" spans="1:7" ht="14.25">
      <c r="A37" s="81" t="s">
        <v>298</v>
      </c>
      <c r="B37" s="65" t="s">
        <v>876</v>
      </c>
      <c r="C37" s="31">
        <v>2</v>
      </c>
      <c r="D37" s="65">
        <v>1</v>
      </c>
      <c r="E37" s="31" t="s">
        <v>831</v>
      </c>
      <c r="F37" s="65" t="s">
        <v>832</v>
      </c>
      <c r="G37" s="82"/>
    </row>
    <row r="38" spans="1:7" ht="24">
      <c r="A38" s="81" t="s">
        <v>298</v>
      </c>
      <c r="B38" s="65" t="s">
        <v>296</v>
      </c>
      <c r="C38" s="31">
        <v>2</v>
      </c>
      <c r="D38" s="65" t="s">
        <v>1245</v>
      </c>
      <c r="E38" s="31" t="s">
        <v>1245</v>
      </c>
      <c r="F38" s="65" t="s">
        <v>832</v>
      </c>
      <c r="G38" s="84" t="s">
        <v>299</v>
      </c>
    </row>
    <row r="39" spans="1:7" ht="14.25">
      <c r="A39" s="81" t="s">
        <v>300</v>
      </c>
      <c r="B39" s="65"/>
      <c r="C39" s="31">
        <v>2</v>
      </c>
      <c r="D39" s="65" t="s">
        <v>221</v>
      </c>
      <c r="E39" s="31">
        <v>2</v>
      </c>
      <c r="F39" s="65"/>
      <c r="G39" s="82"/>
    </row>
    <row r="40" spans="1:7" ht="14.25">
      <c r="A40" s="81" t="s">
        <v>301</v>
      </c>
      <c r="B40" s="65" t="s">
        <v>302</v>
      </c>
      <c r="C40" s="31">
        <v>1</v>
      </c>
      <c r="D40" s="65"/>
      <c r="E40" s="31" t="s">
        <v>180</v>
      </c>
      <c r="F40" s="65"/>
      <c r="G40" s="82"/>
    </row>
    <row r="41" spans="1:7" ht="14.25">
      <c r="A41" s="81" t="s">
        <v>301</v>
      </c>
      <c r="B41" s="65" t="s">
        <v>303</v>
      </c>
      <c r="C41" s="31">
        <v>1</v>
      </c>
      <c r="D41" s="65"/>
      <c r="E41" s="31" t="s">
        <v>180</v>
      </c>
      <c r="F41" s="65"/>
      <c r="G41" s="82"/>
    </row>
    <row r="42" spans="1:7" ht="14.25">
      <c r="A42" s="81" t="s">
        <v>301</v>
      </c>
      <c r="B42" s="65" t="s">
        <v>304</v>
      </c>
      <c r="C42" s="31">
        <v>2</v>
      </c>
      <c r="D42" s="65"/>
      <c r="E42" s="31" t="s">
        <v>180</v>
      </c>
      <c r="F42" s="65"/>
      <c r="G42" s="82"/>
    </row>
    <row r="43" spans="1:7" ht="14.25">
      <c r="A43" s="81" t="s">
        <v>656</v>
      </c>
      <c r="B43" s="65"/>
      <c r="C43" s="31">
        <v>8</v>
      </c>
      <c r="D43" s="65"/>
      <c r="E43" s="31">
        <v>4</v>
      </c>
      <c r="F43" s="65"/>
      <c r="G43" s="82"/>
    </row>
    <row r="44" spans="1:7" ht="14.25">
      <c r="A44" s="81" t="s">
        <v>307</v>
      </c>
      <c r="B44" s="65"/>
      <c r="C44" s="31">
        <v>9</v>
      </c>
      <c r="D44" s="65"/>
      <c r="E44" s="31">
        <v>9</v>
      </c>
      <c r="F44" s="65"/>
      <c r="G44" s="82"/>
    </row>
    <row r="45" spans="1:7" ht="14.25">
      <c r="A45" s="81" t="s">
        <v>308</v>
      </c>
      <c r="B45" s="65" t="s">
        <v>302</v>
      </c>
      <c r="C45" s="31">
        <v>1</v>
      </c>
      <c r="D45" s="65"/>
      <c r="E45" s="31" t="s">
        <v>180</v>
      </c>
      <c r="F45" s="65"/>
      <c r="G45" s="82"/>
    </row>
    <row r="46" spans="1:7" ht="14.25">
      <c r="A46" s="81" t="s">
        <v>308</v>
      </c>
      <c r="B46" s="65" t="s">
        <v>304</v>
      </c>
      <c r="C46" s="31">
        <v>2</v>
      </c>
      <c r="D46" s="65"/>
      <c r="E46" s="31">
        <v>1</v>
      </c>
      <c r="F46" s="65"/>
      <c r="G46" s="82"/>
    </row>
    <row r="47" spans="1:7" ht="14.25">
      <c r="A47" s="81" t="s">
        <v>659</v>
      </c>
      <c r="B47" s="65"/>
      <c r="C47" s="31">
        <v>34</v>
      </c>
      <c r="D47" s="65"/>
      <c r="E47" s="31" t="s">
        <v>911</v>
      </c>
      <c r="F47" s="65"/>
      <c r="G47" s="82"/>
    </row>
    <row r="48" spans="1:7" ht="14.25">
      <c r="A48" s="81" t="s">
        <v>312</v>
      </c>
      <c r="B48" s="65"/>
      <c r="C48" s="31">
        <v>14</v>
      </c>
      <c r="D48" s="65"/>
      <c r="E48" s="31" t="s">
        <v>843</v>
      </c>
      <c r="F48" s="65"/>
      <c r="G48" s="82"/>
    </row>
    <row r="49" spans="1:7" ht="14.25">
      <c r="A49" s="81" t="s">
        <v>313</v>
      </c>
      <c r="B49" s="65" t="s">
        <v>314</v>
      </c>
      <c r="C49" s="31">
        <v>2</v>
      </c>
      <c r="D49" s="65" t="s">
        <v>652</v>
      </c>
      <c r="E49" s="31"/>
      <c r="F49" s="65" t="s">
        <v>832</v>
      </c>
      <c r="G49" s="82" t="s">
        <v>844</v>
      </c>
    </row>
    <row r="50" spans="1:7" ht="28.5">
      <c r="A50" s="81" t="s">
        <v>313</v>
      </c>
      <c r="B50" s="65" t="s">
        <v>316</v>
      </c>
      <c r="C50" s="31" t="s">
        <v>838</v>
      </c>
      <c r="D50" s="65" t="s">
        <v>652</v>
      </c>
      <c r="E50" s="31"/>
      <c r="F50" s="65" t="s">
        <v>832</v>
      </c>
      <c r="G50" s="82" t="s">
        <v>845</v>
      </c>
    </row>
    <row r="51" spans="1:7" ht="42.75">
      <c r="A51" s="81" t="s">
        <v>313</v>
      </c>
      <c r="B51" s="65" t="s">
        <v>782</v>
      </c>
      <c r="C51" s="31">
        <v>1</v>
      </c>
      <c r="D51" s="65" t="s">
        <v>838</v>
      </c>
      <c r="E51" s="31" t="s">
        <v>831</v>
      </c>
      <c r="F51" s="65" t="s">
        <v>832</v>
      </c>
      <c r="G51" s="85" t="s">
        <v>846</v>
      </c>
    </row>
    <row r="52" spans="1:7" ht="14.25">
      <c r="A52" s="81" t="s">
        <v>313</v>
      </c>
      <c r="B52" s="65" t="s">
        <v>782</v>
      </c>
      <c r="C52" s="31">
        <v>1</v>
      </c>
      <c r="D52" s="65" t="s">
        <v>180</v>
      </c>
      <c r="E52" s="31" t="s">
        <v>831</v>
      </c>
      <c r="F52" s="65" t="s">
        <v>832</v>
      </c>
      <c r="G52" s="82" t="s">
        <v>847</v>
      </c>
    </row>
    <row r="53" spans="1:7" ht="14.25">
      <c r="A53" s="81" t="s">
        <v>317</v>
      </c>
      <c r="B53" s="65"/>
      <c r="C53" s="31">
        <v>4</v>
      </c>
      <c r="D53" s="65" t="s">
        <v>848</v>
      </c>
      <c r="E53" s="31">
        <v>2</v>
      </c>
      <c r="F53" s="65"/>
      <c r="G53" s="82"/>
    </row>
    <row r="54" spans="1:7" ht="14.25">
      <c r="A54" s="81" t="s">
        <v>318</v>
      </c>
      <c r="B54" s="65"/>
      <c r="C54" s="31">
        <v>2</v>
      </c>
      <c r="D54" s="65" t="s">
        <v>838</v>
      </c>
      <c r="E54" s="31" t="s">
        <v>180</v>
      </c>
      <c r="F54" s="65"/>
      <c r="G54" s="82"/>
    </row>
    <row r="55" spans="1:7" ht="14.25">
      <c r="A55" s="81" t="s">
        <v>319</v>
      </c>
      <c r="B55" s="65"/>
      <c r="C55" s="31">
        <v>1</v>
      </c>
      <c r="D55" s="65" t="s">
        <v>180</v>
      </c>
      <c r="E55" s="31" t="s">
        <v>180</v>
      </c>
      <c r="F55" s="65"/>
      <c r="G55" s="82"/>
    </row>
    <row r="56" spans="1:7" ht="14.25">
      <c r="A56" s="81" t="s">
        <v>321</v>
      </c>
      <c r="B56" s="65" t="s">
        <v>302</v>
      </c>
      <c r="C56" s="31">
        <v>1</v>
      </c>
      <c r="D56" s="65" t="s">
        <v>180</v>
      </c>
      <c r="E56" s="31" t="s">
        <v>831</v>
      </c>
      <c r="F56" s="65" t="s">
        <v>832</v>
      </c>
      <c r="G56" s="82"/>
    </row>
    <row r="57" spans="1:7" ht="14.25">
      <c r="A57" s="81" t="s">
        <v>662</v>
      </c>
      <c r="B57" s="65" t="s">
        <v>304</v>
      </c>
      <c r="C57" s="31">
        <v>1</v>
      </c>
      <c r="D57" s="65"/>
      <c r="E57" s="31" t="s">
        <v>831</v>
      </c>
      <c r="F57" s="65"/>
      <c r="G57" s="82"/>
    </row>
    <row r="58" spans="1:7" ht="14.25">
      <c r="A58" s="81" t="s">
        <v>663</v>
      </c>
      <c r="B58" s="65" t="s">
        <v>304</v>
      </c>
      <c r="C58" s="31">
        <v>1</v>
      </c>
      <c r="D58" s="65"/>
      <c r="E58" s="31" t="s">
        <v>831</v>
      </c>
      <c r="F58" s="65"/>
      <c r="G58" s="82"/>
    </row>
    <row r="59" spans="1:7" ht="14.25">
      <c r="A59" s="86" t="s">
        <v>849</v>
      </c>
      <c r="B59" s="31" t="s">
        <v>304</v>
      </c>
      <c r="C59" s="31" t="s">
        <v>180</v>
      </c>
      <c r="D59" s="31"/>
      <c r="E59" s="31" t="s">
        <v>831</v>
      </c>
      <c r="F59" s="31"/>
      <c r="G59" s="82" t="s">
        <v>149</v>
      </c>
    </row>
    <row r="60" spans="1:7" ht="14.25">
      <c r="A60" s="81" t="s">
        <v>664</v>
      </c>
      <c r="B60" s="65"/>
      <c r="C60" s="31" t="s">
        <v>872</v>
      </c>
      <c r="D60" s="65"/>
      <c r="E60" s="31" t="s">
        <v>1246</v>
      </c>
      <c r="F60" s="65"/>
      <c r="G60" s="82"/>
    </row>
    <row r="61" spans="1:7" ht="14.25">
      <c r="A61" s="81" t="s">
        <v>665</v>
      </c>
      <c r="B61" s="65"/>
      <c r="C61" s="31">
        <v>1</v>
      </c>
      <c r="D61" s="65"/>
      <c r="E61" s="31">
        <v>0.25</v>
      </c>
      <c r="F61" s="65"/>
      <c r="G61" s="82"/>
    </row>
    <row r="62" spans="1:7" ht="14.25">
      <c r="A62" s="81" t="s">
        <v>666</v>
      </c>
      <c r="B62" s="65"/>
      <c r="C62" s="31" t="s">
        <v>872</v>
      </c>
      <c r="D62" s="65"/>
      <c r="E62" s="31" t="s">
        <v>1246</v>
      </c>
      <c r="F62" s="65"/>
      <c r="G62" s="82"/>
    </row>
    <row r="63" spans="1:7" ht="14.25">
      <c r="A63" s="81"/>
      <c r="B63" s="65"/>
      <c r="C63" s="31"/>
      <c r="D63" s="65"/>
      <c r="E63" s="31"/>
      <c r="F63" s="65"/>
      <c r="G63" s="82"/>
    </row>
    <row r="64" spans="1:7" ht="15">
      <c r="A64" s="102" t="s">
        <v>322</v>
      </c>
      <c r="B64" s="102"/>
      <c r="C64" s="31"/>
      <c r="D64" s="65"/>
      <c r="E64" s="31"/>
      <c r="F64" s="65"/>
      <c r="G64" s="82"/>
    </row>
    <row r="65" spans="1:7" ht="14.25">
      <c r="A65" s="81" t="s">
        <v>323</v>
      </c>
      <c r="B65" s="65" t="s">
        <v>273</v>
      </c>
      <c r="C65" s="31">
        <v>1</v>
      </c>
      <c r="D65" s="65">
        <v>1</v>
      </c>
      <c r="E65" s="31" t="s">
        <v>831</v>
      </c>
      <c r="F65" s="65" t="s">
        <v>832</v>
      </c>
      <c r="G65" s="82"/>
    </row>
    <row r="66" spans="1:7" ht="14.25">
      <c r="A66" s="81" t="s">
        <v>323</v>
      </c>
      <c r="B66" s="65" t="s">
        <v>276</v>
      </c>
      <c r="C66" s="31">
        <v>1</v>
      </c>
      <c r="D66" s="65">
        <v>1</v>
      </c>
      <c r="E66" s="31" t="s">
        <v>831</v>
      </c>
      <c r="F66" s="65" t="s">
        <v>832</v>
      </c>
      <c r="G66" s="82"/>
    </row>
    <row r="67" spans="1:7" ht="14.25">
      <c r="A67" s="81" t="s">
        <v>323</v>
      </c>
      <c r="B67" s="65" t="s">
        <v>296</v>
      </c>
      <c r="C67" s="31">
        <v>1</v>
      </c>
      <c r="D67" s="65"/>
      <c r="E67" s="31" t="s">
        <v>831</v>
      </c>
      <c r="F67" s="65" t="s">
        <v>832</v>
      </c>
      <c r="G67" s="82"/>
    </row>
    <row r="68" spans="1:7" ht="14.25">
      <c r="A68" s="81" t="s">
        <v>323</v>
      </c>
      <c r="B68" s="65" t="s">
        <v>325</v>
      </c>
      <c r="C68" s="31">
        <v>1</v>
      </c>
      <c r="D68" s="65" t="s">
        <v>852</v>
      </c>
      <c r="E68" s="31">
        <v>1</v>
      </c>
      <c r="F68" s="65" t="s">
        <v>832</v>
      </c>
      <c r="G68" s="82"/>
    </row>
    <row r="69" spans="1:7" ht="14.25">
      <c r="A69" s="81" t="s">
        <v>323</v>
      </c>
      <c r="B69" s="65" t="s">
        <v>291</v>
      </c>
      <c r="C69" s="31">
        <v>1</v>
      </c>
      <c r="D69" s="65" t="s">
        <v>852</v>
      </c>
      <c r="E69" s="31">
        <v>1</v>
      </c>
      <c r="F69" s="65" t="s">
        <v>832</v>
      </c>
      <c r="G69" s="82"/>
    </row>
    <row r="70" spans="1:7" ht="14.25">
      <c r="A70" s="81" t="s">
        <v>326</v>
      </c>
      <c r="B70" s="65" t="s">
        <v>273</v>
      </c>
      <c r="C70" s="31">
        <v>1</v>
      </c>
      <c r="D70" s="65">
        <v>1</v>
      </c>
      <c r="E70" s="31"/>
      <c r="F70" s="65" t="s">
        <v>832</v>
      </c>
      <c r="G70" s="82"/>
    </row>
    <row r="71" spans="1:7" ht="14.25">
      <c r="A71" s="81" t="s">
        <v>326</v>
      </c>
      <c r="B71" s="65" t="s">
        <v>276</v>
      </c>
      <c r="C71" s="31">
        <v>1</v>
      </c>
      <c r="D71" s="65">
        <v>1</v>
      </c>
      <c r="E71" s="31"/>
      <c r="F71" s="65" t="s">
        <v>832</v>
      </c>
      <c r="G71" s="82"/>
    </row>
    <row r="72" spans="1:7" ht="14.25">
      <c r="A72" s="81" t="s">
        <v>326</v>
      </c>
      <c r="B72" s="65" t="s">
        <v>296</v>
      </c>
      <c r="C72" s="31">
        <v>1</v>
      </c>
      <c r="D72" s="65" t="s">
        <v>180</v>
      </c>
      <c r="E72" s="31" t="s">
        <v>180</v>
      </c>
      <c r="F72" s="65" t="s">
        <v>832</v>
      </c>
      <c r="G72" s="82"/>
    </row>
    <row r="73" spans="1:7" ht="14.25">
      <c r="A73" s="81" t="s">
        <v>326</v>
      </c>
      <c r="B73" s="65" t="s">
        <v>325</v>
      </c>
      <c r="C73" s="31">
        <v>1</v>
      </c>
      <c r="D73" s="65" t="s">
        <v>853</v>
      </c>
      <c r="E73" s="31">
        <v>1</v>
      </c>
      <c r="F73" s="65" t="s">
        <v>832</v>
      </c>
      <c r="G73" s="82"/>
    </row>
    <row r="74" spans="1:7" ht="14.25">
      <c r="A74" s="81" t="s">
        <v>326</v>
      </c>
      <c r="B74" s="65" t="s">
        <v>291</v>
      </c>
      <c r="C74" s="31">
        <v>1</v>
      </c>
      <c r="D74" s="65" t="s">
        <v>853</v>
      </c>
      <c r="E74" s="31">
        <v>1</v>
      </c>
      <c r="F74" s="65" t="s">
        <v>832</v>
      </c>
      <c r="G74" s="82"/>
    </row>
    <row r="75" spans="1:7" ht="14.25">
      <c r="A75" s="81" t="s">
        <v>328</v>
      </c>
      <c r="B75" s="65" t="s">
        <v>273</v>
      </c>
      <c r="C75" s="31">
        <v>1</v>
      </c>
      <c r="D75" s="65">
        <v>1</v>
      </c>
      <c r="E75" s="31" t="s">
        <v>831</v>
      </c>
      <c r="F75" s="65" t="s">
        <v>832</v>
      </c>
      <c r="G75" s="82"/>
    </row>
    <row r="76" spans="1:7" ht="14.25">
      <c r="A76" s="81" t="s">
        <v>328</v>
      </c>
      <c r="B76" s="65" t="s">
        <v>276</v>
      </c>
      <c r="C76" s="31">
        <v>1</v>
      </c>
      <c r="D76" s="65">
        <v>1</v>
      </c>
      <c r="E76" s="31" t="s">
        <v>831</v>
      </c>
      <c r="F76" s="65" t="s">
        <v>832</v>
      </c>
      <c r="G76" s="82"/>
    </row>
    <row r="77" spans="1:7" ht="14.25">
      <c r="A77" s="81" t="s">
        <v>328</v>
      </c>
      <c r="B77" s="65" t="s">
        <v>296</v>
      </c>
      <c r="C77" s="31">
        <v>1</v>
      </c>
      <c r="D77" s="65"/>
      <c r="E77" s="31" t="s">
        <v>831</v>
      </c>
      <c r="F77" s="65" t="s">
        <v>832</v>
      </c>
      <c r="G77" s="82"/>
    </row>
    <row r="78" spans="1:7" ht="14.25">
      <c r="A78" s="81" t="s">
        <v>328</v>
      </c>
      <c r="B78" s="65" t="s">
        <v>291</v>
      </c>
      <c r="C78" s="31">
        <v>1</v>
      </c>
      <c r="D78" s="65"/>
      <c r="E78" s="31" t="s">
        <v>831</v>
      </c>
      <c r="F78" s="65" t="s">
        <v>832</v>
      </c>
      <c r="G78" s="82"/>
    </row>
    <row r="79" spans="1:7" ht="14.25">
      <c r="A79" s="81" t="s">
        <v>329</v>
      </c>
      <c r="B79" s="65" t="s">
        <v>302</v>
      </c>
      <c r="C79" s="31">
        <v>1</v>
      </c>
      <c r="D79" s="65" t="s">
        <v>180</v>
      </c>
      <c r="E79" s="31" t="s">
        <v>831</v>
      </c>
      <c r="F79" s="65" t="s">
        <v>832</v>
      </c>
      <c r="G79" s="82"/>
    </row>
    <row r="80" spans="1:7" ht="14.25">
      <c r="A80" s="81" t="s">
        <v>329</v>
      </c>
      <c r="B80" s="65" t="s">
        <v>304</v>
      </c>
      <c r="C80" s="31">
        <v>1</v>
      </c>
      <c r="D80" s="65" t="s">
        <v>852</v>
      </c>
      <c r="E80" s="31">
        <v>1</v>
      </c>
      <c r="F80" s="65" t="s">
        <v>832</v>
      </c>
      <c r="G80" s="82"/>
    </row>
    <row r="81" spans="1:7" ht="14.25">
      <c r="A81" s="81" t="s">
        <v>330</v>
      </c>
      <c r="B81" s="65"/>
      <c r="C81" s="31">
        <v>10</v>
      </c>
      <c r="D81" s="65" t="s">
        <v>221</v>
      </c>
      <c r="E81" s="31"/>
      <c r="F81" s="65"/>
      <c r="G81" s="82"/>
    </row>
    <row r="82" spans="1:7" ht="14.25">
      <c r="A82" s="81" t="s">
        <v>331</v>
      </c>
      <c r="B82" s="65"/>
      <c r="C82" s="31">
        <v>16</v>
      </c>
      <c r="D82" s="65" t="s">
        <v>853</v>
      </c>
      <c r="E82" s="31"/>
      <c r="F82" s="65"/>
      <c r="G82" s="82"/>
    </row>
    <row r="83" spans="1:7" ht="14.25">
      <c r="A83" s="81" t="s">
        <v>332</v>
      </c>
      <c r="B83" s="65"/>
      <c r="C83" s="31">
        <v>20</v>
      </c>
      <c r="D83" s="65" t="s">
        <v>854</v>
      </c>
      <c r="E83" s="31"/>
      <c r="F83" s="65"/>
      <c r="G83" s="82"/>
    </row>
    <row r="84" spans="1:7" ht="14.25">
      <c r="A84" s="81" t="s">
        <v>333</v>
      </c>
      <c r="B84" s="65"/>
      <c r="C84" s="31">
        <v>4</v>
      </c>
      <c r="D84" s="65" t="s">
        <v>221</v>
      </c>
      <c r="E84" s="31"/>
      <c r="F84" s="65"/>
      <c r="G84" s="82"/>
    </row>
    <row r="85" spans="1:7" ht="14.25">
      <c r="A85" s="81" t="s">
        <v>335</v>
      </c>
      <c r="B85" s="65"/>
      <c r="C85" s="31" t="s">
        <v>854</v>
      </c>
      <c r="D85" s="65" t="s">
        <v>905</v>
      </c>
      <c r="E85" s="31" t="s">
        <v>905</v>
      </c>
      <c r="F85" s="65"/>
      <c r="G85" s="82"/>
    </row>
    <row r="86" spans="1:7" ht="14.25">
      <c r="A86" s="81" t="s">
        <v>336</v>
      </c>
      <c r="B86" s="65" t="s">
        <v>337</v>
      </c>
      <c r="C86" s="31">
        <v>1</v>
      </c>
      <c r="D86" s="65" t="s">
        <v>833</v>
      </c>
      <c r="E86" s="31">
        <v>2</v>
      </c>
      <c r="F86" s="65" t="s">
        <v>856</v>
      </c>
      <c r="G86" s="82"/>
    </row>
    <row r="87" spans="1:7" ht="14.25">
      <c r="A87" s="81" t="s">
        <v>336</v>
      </c>
      <c r="B87" s="65" t="s">
        <v>338</v>
      </c>
      <c r="C87" s="31">
        <v>2</v>
      </c>
      <c r="D87" s="65" t="s">
        <v>833</v>
      </c>
      <c r="E87" s="31" t="s">
        <v>838</v>
      </c>
      <c r="F87" s="65" t="s">
        <v>856</v>
      </c>
      <c r="G87" s="87"/>
    </row>
    <row r="88" spans="1:7" ht="14.25">
      <c r="A88" s="81" t="s">
        <v>336</v>
      </c>
      <c r="B88" s="65" t="s">
        <v>341</v>
      </c>
      <c r="C88" s="31">
        <v>1</v>
      </c>
      <c r="D88" s="65" t="s">
        <v>833</v>
      </c>
      <c r="E88" s="31">
        <v>2</v>
      </c>
      <c r="F88" s="65" t="s">
        <v>856</v>
      </c>
      <c r="G88" s="82"/>
    </row>
    <row r="89" spans="1:7" ht="14.25">
      <c r="A89" s="81" t="s">
        <v>336</v>
      </c>
      <c r="B89" s="65" t="s">
        <v>671</v>
      </c>
      <c r="C89" s="31">
        <v>1</v>
      </c>
      <c r="D89" s="65" t="s">
        <v>221</v>
      </c>
      <c r="E89" s="31">
        <v>4</v>
      </c>
      <c r="F89" s="65" t="s">
        <v>856</v>
      </c>
      <c r="G89" s="82"/>
    </row>
    <row r="90" spans="1:7" ht="14.25">
      <c r="A90" s="81" t="s">
        <v>342</v>
      </c>
      <c r="B90" s="65" t="s">
        <v>343</v>
      </c>
      <c r="C90" s="31">
        <v>1</v>
      </c>
      <c r="D90" s="65" t="s">
        <v>833</v>
      </c>
      <c r="E90" s="31">
        <v>2</v>
      </c>
      <c r="F90" s="65" t="s">
        <v>856</v>
      </c>
      <c r="G90" s="82"/>
    </row>
    <row r="91" spans="1:7" ht="14.25">
      <c r="A91" s="81" t="s">
        <v>342</v>
      </c>
      <c r="B91" s="65" t="s">
        <v>344</v>
      </c>
      <c r="C91" s="31">
        <v>1</v>
      </c>
      <c r="D91" s="65" t="s">
        <v>833</v>
      </c>
      <c r="E91" s="31">
        <v>2</v>
      </c>
      <c r="F91" s="65" t="s">
        <v>856</v>
      </c>
      <c r="G91" s="82"/>
    </row>
    <row r="92" spans="1:7" ht="14.25">
      <c r="A92" s="81" t="s">
        <v>342</v>
      </c>
      <c r="B92" s="65" t="s">
        <v>674</v>
      </c>
      <c r="C92" s="31">
        <v>1</v>
      </c>
      <c r="D92" s="65" t="s">
        <v>221</v>
      </c>
      <c r="E92" s="31">
        <v>4</v>
      </c>
      <c r="F92" s="65" t="s">
        <v>856</v>
      </c>
      <c r="G92" s="82"/>
    </row>
    <row r="93" spans="1:7" ht="14.25">
      <c r="A93" s="81" t="s">
        <v>342</v>
      </c>
      <c r="B93" s="65" t="s">
        <v>345</v>
      </c>
      <c r="C93" s="31">
        <v>2</v>
      </c>
      <c r="D93" s="65" t="s">
        <v>837</v>
      </c>
      <c r="E93" s="31">
        <v>2</v>
      </c>
      <c r="F93" s="65" t="s">
        <v>856</v>
      </c>
      <c r="G93" s="82"/>
    </row>
    <row r="94" spans="1:7" ht="14.25">
      <c r="A94" s="81" t="s">
        <v>342</v>
      </c>
      <c r="B94" s="65" t="s">
        <v>346</v>
      </c>
      <c r="C94" s="31">
        <v>1</v>
      </c>
      <c r="D94" s="65" t="s">
        <v>833</v>
      </c>
      <c r="E94" s="31">
        <v>2</v>
      </c>
      <c r="F94" s="65" t="s">
        <v>856</v>
      </c>
      <c r="G94" s="82"/>
    </row>
    <row r="95" spans="1:7" ht="14.25">
      <c r="A95" s="81" t="s">
        <v>342</v>
      </c>
      <c r="B95" s="65" t="s">
        <v>675</v>
      </c>
      <c r="C95" s="31">
        <v>1</v>
      </c>
      <c r="D95" s="65" t="s">
        <v>221</v>
      </c>
      <c r="E95" s="31">
        <v>4</v>
      </c>
      <c r="F95" s="65" t="s">
        <v>856</v>
      </c>
      <c r="G95" s="82"/>
    </row>
    <row r="96" spans="1:7" ht="14.25">
      <c r="A96" s="81" t="s">
        <v>342</v>
      </c>
      <c r="B96" s="65" t="s">
        <v>347</v>
      </c>
      <c r="C96" s="31">
        <v>2</v>
      </c>
      <c r="D96" s="65"/>
      <c r="E96" s="31">
        <v>2</v>
      </c>
      <c r="F96" s="65" t="s">
        <v>856</v>
      </c>
      <c r="G96" s="82"/>
    </row>
    <row r="97" spans="1:7" ht="14.25">
      <c r="A97" s="81" t="s">
        <v>342</v>
      </c>
      <c r="B97" s="65" t="s">
        <v>348</v>
      </c>
      <c r="C97" s="31">
        <v>2</v>
      </c>
      <c r="D97" s="65"/>
      <c r="E97" s="31">
        <v>2</v>
      </c>
      <c r="F97" s="65" t="s">
        <v>856</v>
      </c>
      <c r="G97" s="82"/>
    </row>
    <row r="98" spans="1:7" ht="14.25">
      <c r="A98" s="81" t="s">
        <v>342</v>
      </c>
      <c r="B98" s="65" t="s">
        <v>676</v>
      </c>
      <c r="C98" s="31">
        <v>2</v>
      </c>
      <c r="D98" s="65"/>
      <c r="E98" s="31">
        <v>4</v>
      </c>
      <c r="F98" s="65" t="s">
        <v>856</v>
      </c>
      <c r="G98" s="82"/>
    </row>
    <row r="99" spans="1:7" ht="14.25">
      <c r="A99" s="81" t="s">
        <v>349</v>
      </c>
      <c r="B99" s="65" t="s">
        <v>337</v>
      </c>
      <c r="C99" s="31" t="s">
        <v>853</v>
      </c>
      <c r="D99" s="65" t="s">
        <v>1247</v>
      </c>
      <c r="E99" s="31" t="s">
        <v>1248</v>
      </c>
      <c r="F99" s="65" t="s">
        <v>857</v>
      </c>
      <c r="G99" s="82"/>
    </row>
    <row r="100" spans="1:7" ht="14.25">
      <c r="A100" s="81" t="s">
        <v>349</v>
      </c>
      <c r="B100" s="65" t="s">
        <v>338</v>
      </c>
      <c r="C100" s="31" t="s">
        <v>872</v>
      </c>
      <c r="D100" s="65" t="s">
        <v>1249</v>
      </c>
      <c r="E100" s="31" t="s">
        <v>1250</v>
      </c>
      <c r="F100" s="65" t="s">
        <v>857</v>
      </c>
      <c r="G100" s="103"/>
    </row>
    <row r="101" spans="1:7" ht="14.25">
      <c r="A101" s="81" t="s">
        <v>349</v>
      </c>
      <c r="B101" s="65" t="s">
        <v>341</v>
      </c>
      <c r="C101" s="31" t="s">
        <v>838</v>
      </c>
      <c r="D101" s="65" t="s">
        <v>1251</v>
      </c>
      <c r="E101" s="31" t="s">
        <v>1251</v>
      </c>
      <c r="F101" s="65" t="s">
        <v>857</v>
      </c>
      <c r="G101" s="103"/>
    </row>
    <row r="102" spans="1:7" ht="14.25">
      <c r="A102" s="81" t="s">
        <v>349</v>
      </c>
      <c r="B102" s="65" t="s">
        <v>671</v>
      </c>
      <c r="C102" s="31" t="s">
        <v>838</v>
      </c>
      <c r="D102" s="65" t="s">
        <v>1252</v>
      </c>
      <c r="E102" s="31" t="s">
        <v>1252</v>
      </c>
      <c r="F102" s="65" t="s">
        <v>857</v>
      </c>
      <c r="G102" s="103"/>
    </row>
    <row r="103" spans="1:7" ht="14.25">
      <c r="A103" s="81" t="s">
        <v>350</v>
      </c>
      <c r="B103" s="65" t="s">
        <v>337</v>
      </c>
      <c r="C103" s="31" t="s">
        <v>853</v>
      </c>
      <c r="D103" s="65" t="s">
        <v>399</v>
      </c>
      <c r="E103" s="31" t="s">
        <v>1253</v>
      </c>
      <c r="F103" s="65" t="s">
        <v>857</v>
      </c>
      <c r="G103" s="103"/>
    </row>
    <row r="104" spans="1:7" ht="14.25">
      <c r="A104" s="81" t="s">
        <v>350</v>
      </c>
      <c r="B104" s="65" t="s">
        <v>338</v>
      </c>
      <c r="C104" s="31" t="s">
        <v>872</v>
      </c>
      <c r="D104" s="65" t="s">
        <v>1249</v>
      </c>
      <c r="E104" s="31" t="s">
        <v>1250</v>
      </c>
      <c r="F104" s="65" t="s">
        <v>857</v>
      </c>
      <c r="G104" s="103"/>
    </row>
    <row r="105" spans="1:7" ht="14.25">
      <c r="A105" s="81" t="s">
        <v>350</v>
      </c>
      <c r="B105" s="65" t="s">
        <v>341</v>
      </c>
      <c r="C105" s="31" t="s">
        <v>838</v>
      </c>
      <c r="D105" s="65" t="s">
        <v>1254</v>
      </c>
      <c r="E105" s="31" t="s">
        <v>1254</v>
      </c>
      <c r="F105" s="65" t="s">
        <v>857</v>
      </c>
      <c r="G105" s="103"/>
    </row>
    <row r="106" spans="1:7" ht="14.25">
      <c r="A106" s="81" t="s">
        <v>350</v>
      </c>
      <c r="B106" s="65" t="s">
        <v>671</v>
      </c>
      <c r="C106" s="31" t="s">
        <v>838</v>
      </c>
      <c r="D106" s="65" t="s">
        <v>1252</v>
      </c>
      <c r="E106" s="31" t="s">
        <v>1252</v>
      </c>
      <c r="F106" s="65" t="s">
        <v>857</v>
      </c>
      <c r="G106" s="103"/>
    </row>
    <row r="107" spans="1:7" ht="14.25">
      <c r="A107" s="81" t="s">
        <v>679</v>
      </c>
      <c r="B107" s="65"/>
      <c r="C107" s="31">
        <v>1</v>
      </c>
      <c r="D107" s="65" t="s">
        <v>180</v>
      </c>
      <c r="E107" s="31"/>
      <c r="F107" s="65" t="s">
        <v>832</v>
      </c>
      <c r="G107" s="82"/>
    </row>
    <row r="108" spans="1:7" ht="14.25">
      <c r="A108" s="81" t="s">
        <v>870</v>
      </c>
      <c r="B108" s="65"/>
      <c r="C108" s="31">
        <v>1</v>
      </c>
      <c r="D108" s="65" t="s">
        <v>180</v>
      </c>
      <c r="E108" s="31" t="s">
        <v>831</v>
      </c>
      <c r="F108" s="65" t="s">
        <v>832</v>
      </c>
      <c r="G108" s="82"/>
    </row>
    <row r="109" spans="1:7" ht="14.25">
      <c r="A109" s="81" t="s">
        <v>871</v>
      </c>
      <c r="B109" s="65"/>
      <c r="C109" s="31">
        <v>2</v>
      </c>
      <c r="D109" s="65" t="s">
        <v>180</v>
      </c>
      <c r="E109" s="31" t="s">
        <v>180</v>
      </c>
      <c r="F109" s="65" t="s">
        <v>832</v>
      </c>
      <c r="G109" s="82"/>
    </row>
    <row r="110" spans="1:7" ht="14.25">
      <c r="A110" s="88"/>
      <c r="B110" s="88"/>
      <c r="C110" s="81"/>
      <c r="E110" s="81"/>
      <c r="F110" s="89"/>
      <c r="G110" s="90"/>
    </row>
    <row r="111" spans="1:7" ht="15">
      <c r="A111" s="79" t="s">
        <v>359</v>
      </c>
      <c r="B111" s="65"/>
      <c r="C111" s="31"/>
      <c r="D111" s="65"/>
      <c r="E111" s="31"/>
      <c r="F111" s="65"/>
      <c r="G111" s="82"/>
    </row>
    <row r="112" spans="1:7" ht="14.25">
      <c r="A112" s="81" t="s">
        <v>360</v>
      </c>
      <c r="B112" s="65" t="s">
        <v>273</v>
      </c>
      <c r="C112" s="31">
        <v>1</v>
      </c>
      <c r="D112" s="65">
        <v>1</v>
      </c>
      <c r="E112" s="31" t="s">
        <v>831</v>
      </c>
      <c r="F112" s="65" t="s">
        <v>832</v>
      </c>
      <c r="G112" s="82"/>
    </row>
    <row r="113" spans="1:7" ht="14.25">
      <c r="A113" s="81" t="s">
        <v>360</v>
      </c>
      <c r="B113" s="65" t="s">
        <v>276</v>
      </c>
      <c r="C113" s="31">
        <v>1</v>
      </c>
      <c r="D113" s="65">
        <v>1</v>
      </c>
      <c r="E113" s="31" t="s">
        <v>831</v>
      </c>
      <c r="F113" s="65" t="s">
        <v>832</v>
      </c>
      <c r="G113" s="82"/>
    </row>
    <row r="114" spans="1:7" ht="14.25">
      <c r="A114" s="81" t="s">
        <v>360</v>
      </c>
      <c r="B114" s="65" t="s">
        <v>296</v>
      </c>
      <c r="C114" s="31">
        <v>1</v>
      </c>
      <c r="D114" s="65"/>
      <c r="E114" s="31" t="s">
        <v>831</v>
      </c>
      <c r="F114" s="65" t="s">
        <v>832</v>
      </c>
      <c r="G114" s="82"/>
    </row>
    <row r="115" spans="1:7" ht="14.25">
      <c r="A115" s="81" t="s">
        <v>360</v>
      </c>
      <c r="B115" s="65" t="s">
        <v>325</v>
      </c>
      <c r="C115" s="31">
        <v>1</v>
      </c>
      <c r="D115" s="65" t="s">
        <v>852</v>
      </c>
      <c r="E115" s="31">
        <v>1</v>
      </c>
      <c r="F115" s="65" t="s">
        <v>832</v>
      </c>
      <c r="G115" s="82"/>
    </row>
    <row r="116" spans="1:7" ht="14.25">
      <c r="A116" s="81" t="s">
        <v>360</v>
      </c>
      <c r="B116" s="65" t="s">
        <v>291</v>
      </c>
      <c r="C116" s="31">
        <v>1</v>
      </c>
      <c r="D116" s="65" t="s">
        <v>852</v>
      </c>
      <c r="E116" s="31">
        <v>1</v>
      </c>
      <c r="F116" s="65" t="s">
        <v>832</v>
      </c>
      <c r="G116" s="82"/>
    </row>
    <row r="117" spans="1:7" ht="14.25">
      <c r="A117" s="81" t="s">
        <v>361</v>
      </c>
      <c r="B117" s="65" t="s">
        <v>273</v>
      </c>
      <c r="C117" s="31">
        <v>1</v>
      </c>
      <c r="D117" s="65">
        <v>1</v>
      </c>
      <c r="E117" s="31" t="s">
        <v>831</v>
      </c>
      <c r="F117" s="65" t="s">
        <v>832</v>
      </c>
      <c r="G117" s="82"/>
    </row>
    <row r="118" spans="1:7" ht="14.25">
      <c r="A118" s="81" t="s">
        <v>361</v>
      </c>
      <c r="B118" s="65" t="s">
        <v>276</v>
      </c>
      <c r="C118" s="31">
        <v>1</v>
      </c>
      <c r="D118" s="65">
        <v>1</v>
      </c>
      <c r="E118" s="31" t="s">
        <v>831</v>
      </c>
      <c r="F118" s="65" t="s">
        <v>832</v>
      </c>
      <c r="G118" s="82"/>
    </row>
    <row r="119" spans="1:7" ht="14.25">
      <c r="A119" s="81" t="s">
        <v>361</v>
      </c>
      <c r="B119" s="65" t="s">
        <v>325</v>
      </c>
      <c r="C119" s="31">
        <v>1</v>
      </c>
      <c r="D119" s="65"/>
      <c r="E119" s="31" t="s">
        <v>831</v>
      </c>
      <c r="F119" s="65" t="s">
        <v>832</v>
      </c>
      <c r="G119" s="82"/>
    </row>
    <row r="120" spans="1:7" ht="14.25">
      <c r="A120" s="81" t="s">
        <v>361</v>
      </c>
      <c r="B120" s="65" t="s">
        <v>291</v>
      </c>
      <c r="C120" s="31">
        <v>1</v>
      </c>
      <c r="D120" s="65"/>
      <c r="E120" s="31" t="s">
        <v>831</v>
      </c>
      <c r="F120" s="65" t="s">
        <v>832</v>
      </c>
      <c r="G120" s="82"/>
    </row>
    <row r="121" spans="1:7" ht="14.25">
      <c r="A121" s="81" t="s">
        <v>362</v>
      </c>
      <c r="B121" s="65" t="s">
        <v>302</v>
      </c>
      <c r="C121" s="31">
        <v>1</v>
      </c>
      <c r="D121" s="65" t="s">
        <v>180</v>
      </c>
      <c r="E121" s="31" t="s">
        <v>831</v>
      </c>
      <c r="F121" s="65" t="s">
        <v>832</v>
      </c>
      <c r="G121" s="82"/>
    </row>
    <row r="122" spans="1:7" ht="14.25">
      <c r="A122" s="81" t="s">
        <v>362</v>
      </c>
      <c r="B122" s="65" t="s">
        <v>304</v>
      </c>
      <c r="C122" s="31">
        <v>1</v>
      </c>
      <c r="D122" s="65" t="s">
        <v>852</v>
      </c>
      <c r="E122" s="31">
        <v>1</v>
      </c>
      <c r="F122" s="65" t="s">
        <v>832</v>
      </c>
      <c r="G122" s="82"/>
    </row>
    <row r="123" spans="1:7" ht="14.25">
      <c r="A123" s="81" t="s">
        <v>1255</v>
      </c>
      <c r="B123" s="65" t="s">
        <v>1256</v>
      </c>
      <c r="C123" s="31" t="s">
        <v>180</v>
      </c>
      <c r="D123" s="65" t="s">
        <v>180</v>
      </c>
      <c r="E123" s="31" t="s">
        <v>831</v>
      </c>
      <c r="F123" s="65" t="s">
        <v>832</v>
      </c>
      <c r="G123" s="82" t="s">
        <v>117</v>
      </c>
    </row>
    <row r="124" spans="1:7" ht="14.25">
      <c r="A124" s="81" t="s">
        <v>363</v>
      </c>
      <c r="B124" s="65" t="s">
        <v>364</v>
      </c>
      <c r="C124" s="31">
        <v>1</v>
      </c>
      <c r="D124" s="65" t="s">
        <v>180</v>
      </c>
      <c r="E124" s="31" t="s">
        <v>831</v>
      </c>
      <c r="F124" s="65" t="s">
        <v>832</v>
      </c>
      <c r="G124" s="82"/>
    </row>
    <row r="125" spans="1:7" ht="14.25">
      <c r="A125" s="81" t="s">
        <v>365</v>
      </c>
      <c r="B125" s="65" t="s">
        <v>364</v>
      </c>
      <c r="C125" s="31">
        <v>1</v>
      </c>
      <c r="D125" s="65" t="s">
        <v>180</v>
      </c>
      <c r="E125" s="31" t="s">
        <v>831</v>
      </c>
      <c r="F125" s="65" t="s">
        <v>832</v>
      </c>
      <c r="G125" s="82"/>
    </row>
    <row r="126" spans="1:7" ht="14.25">
      <c r="A126" s="81" t="s">
        <v>368</v>
      </c>
      <c r="B126" s="65" t="s">
        <v>367</v>
      </c>
      <c r="C126" s="31">
        <v>1</v>
      </c>
      <c r="D126" s="65" t="s">
        <v>180</v>
      </c>
      <c r="E126" s="31"/>
      <c r="F126" s="65" t="s">
        <v>832</v>
      </c>
      <c r="G126" s="82"/>
    </row>
    <row r="127" spans="1:7" ht="14.25">
      <c r="A127" s="81" t="s">
        <v>368</v>
      </c>
      <c r="B127" s="65" t="s">
        <v>276</v>
      </c>
      <c r="C127" s="31">
        <v>16</v>
      </c>
      <c r="D127" s="65" t="s">
        <v>872</v>
      </c>
      <c r="E127" s="31"/>
      <c r="F127" s="65" t="s">
        <v>832</v>
      </c>
      <c r="G127" s="82"/>
    </row>
    <row r="128" spans="1:7" ht="14.25">
      <c r="A128" s="81" t="s">
        <v>368</v>
      </c>
      <c r="B128" s="65" t="s">
        <v>873</v>
      </c>
      <c r="C128" s="31">
        <v>17</v>
      </c>
      <c r="D128" s="65" t="s">
        <v>872</v>
      </c>
      <c r="E128" s="31"/>
      <c r="F128" s="65" t="s">
        <v>832</v>
      </c>
      <c r="G128" s="82"/>
    </row>
    <row r="129" spans="1:7" ht="14.25">
      <c r="A129" s="81" t="s">
        <v>369</v>
      </c>
      <c r="B129" s="65" t="s">
        <v>367</v>
      </c>
      <c r="C129" s="31">
        <v>1</v>
      </c>
      <c r="D129" s="65" t="s">
        <v>180</v>
      </c>
      <c r="E129" s="31"/>
      <c r="F129" s="65" t="s">
        <v>832</v>
      </c>
      <c r="G129" s="82"/>
    </row>
    <row r="130" spans="1:7" ht="14.25">
      <c r="A130" s="81" t="s">
        <v>369</v>
      </c>
      <c r="B130" s="65" t="s">
        <v>276</v>
      </c>
      <c r="C130" s="31">
        <v>15</v>
      </c>
      <c r="D130" s="65" t="s">
        <v>872</v>
      </c>
      <c r="E130" s="31"/>
      <c r="F130" s="65" t="s">
        <v>832</v>
      </c>
      <c r="G130" s="82"/>
    </row>
    <row r="131" spans="1:7" ht="14.25">
      <c r="A131" s="81" t="s">
        <v>369</v>
      </c>
      <c r="B131" s="65" t="s">
        <v>873</v>
      </c>
      <c r="C131" s="31">
        <v>16</v>
      </c>
      <c r="D131" s="65" t="s">
        <v>221</v>
      </c>
      <c r="E131" s="31"/>
      <c r="F131" s="65" t="s">
        <v>832</v>
      </c>
      <c r="G131" s="82"/>
    </row>
    <row r="132" spans="1:7" ht="14.25">
      <c r="A132" s="81" t="s">
        <v>375</v>
      </c>
      <c r="B132" s="65" t="s">
        <v>376</v>
      </c>
      <c r="C132" s="31">
        <v>6</v>
      </c>
      <c r="D132" s="65" t="s">
        <v>848</v>
      </c>
      <c r="E132" s="31">
        <v>3</v>
      </c>
      <c r="F132" s="65" t="s">
        <v>832</v>
      </c>
      <c r="G132" s="82"/>
    </row>
    <row r="133" spans="1:7" ht="14.25">
      <c r="A133" s="81" t="s">
        <v>375</v>
      </c>
      <c r="B133" s="65" t="s">
        <v>377</v>
      </c>
      <c r="C133" s="31">
        <v>7</v>
      </c>
      <c r="D133" s="65" t="s">
        <v>848</v>
      </c>
      <c r="E133" s="31" t="s">
        <v>848</v>
      </c>
      <c r="F133" s="65" t="s">
        <v>832</v>
      </c>
      <c r="G133" s="82"/>
    </row>
    <row r="134" spans="1:7" ht="14.25">
      <c r="A134" s="81" t="s">
        <v>375</v>
      </c>
      <c r="B134" s="65" t="s">
        <v>378</v>
      </c>
      <c r="C134" s="31">
        <v>8</v>
      </c>
      <c r="D134" s="65"/>
      <c r="E134" s="31">
        <v>3.5</v>
      </c>
      <c r="F134" s="65" t="s">
        <v>832</v>
      </c>
      <c r="G134" s="82"/>
    </row>
    <row r="135" spans="1:7" ht="14.25">
      <c r="A135" s="81" t="s">
        <v>379</v>
      </c>
      <c r="B135" s="65" t="s">
        <v>324</v>
      </c>
      <c r="C135" s="31">
        <v>1</v>
      </c>
      <c r="D135" s="65" t="s">
        <v>180</v>
      </c>
      <c r="E135" s="31" t="s">
        <v>831</v>
      </c>
      <c r="F135" s="65" t="s">
        <v>832</v>
      </c>
      <c r="G135" s="82"/>
    </row>
    <row r="136" spans="1:7" ht="14.25">
      <c r="A136" s="81" t="s">
        <v>379</v>
      </c>
      <c r="B136" s="65" t="s">
        <v>291</v>
      </c>
      <c r="C136" s="31">
        <v>1</v>
      </c>
      <c r="D136" s="65"/>
      <c r="E136" s="31" t="s">
        <v>831</v>
      </c>
      <c r="F136" s="65" t="s">
        <v>832</v>
      </c>
      <c r="G136" s="82"/>
    </row>
    <row r="137" spans="1:7" ht="14.25">
      <c r="A137" s="81" t="s">
        <v>379</v>
      </c>
      <c r="B137" s="65" t="s">
        <v>325</v>
      </c>
      <c r="C137" s="31">
        <v>7</v>
      </c>
      <c r="D137" s="65"/>
      <c r="E137" s="31">
        <v>3.5</v>
      </c>
      <c r="F137" s="65" t="s">
        <v>832</v>
      </c>
      <c r="G137" s="82"/>
    </row>
    <row r="138" spans="1:7" ht="14.25">
      <c r="A138" s="81" t="s">
        <v>380</v>
      </c>
      <c r="B138" s="65" t="s">
        <v>324</v>
      </c>
      <c r="C138" s="31">
        <v>2</v>
      </c>
      <c r="D138" s="65" t="s">
        <v>838</v>
      </c>
      <c r="E138" s="31" t="s">
        <v>180</v>
      </c>
      <c r="F138" s="65" t="s">
        <v>832</v>
      </c>
      <c r="G138" s="82"/>
    </row>
    <row r="139" spans="1:7" ht="14.25">
      <c r="A139" s="81" t="s">
        <v>380</v>
      </c>
      <c r="B139" s="65" t="s">
        <v>291</v>
      </c>
      <c r="C139" s="31">
        <v>4</v>
      </c>
      <c r="D139" s="65" t="s">
        <v>855</v>
      </c>
      <c r="E139" s="31"/>
      <c r="F139" s="65" t="s">
        <v>832</v>
      </c>
      <c r="G139" s="82"/>
    </row>
    <row r="140" spans="1:7" ht="14.25">
      <c r="A140" s="81" t="s">
        <v>380</v>
      </c>
      <c r="B140" s="65" t="s">
        <v>325</v>
      </c>
      <c r="C140" s="31">
        <v>10</v>
      </c>
      <c r="D140" s="65" t="s">
        <v>1257</v>
      </c>
      <c r="E140" s="31"/>
      <c r="F140" s="65" t="s">
        <v>832</v>
      </c>
      <c r="G140" s="82"/>
    </row>
    <row r="141" spans="1:7" ht="14.25">
      <c r="A141" s="81" t="s">
        <v>383</v>
      </c>
      <c r="B141" s="65" t="s">
        <v>273</v>
      </c>
      <c r="C141" s="31">
        <v>6</v>
      </c>
      <c r="D141" s="65" t="s">
        <v>848</v>
      </c>
      <c r="E141" s="31">
        <v>3</v>
      </c>
      <c r="F141" s="65" t="s">
        <v>832</v>
      </c>
      <c r="G141" s="82"/>
    </row>
    <row r="142" spans="1:7" ht="14.25">
      <c r="A142" s="81" t="s">
        <v>383</v>
      </c>
      <c r="B142" s="65" t="s">
        <v>296</v>
      </c>
      <c r="C142" s="31">
        <v>8</v>
      </c>
      <c r="D142" s="65" t="s">
        <v>833</v>
      </c>
      <c r="E142" s="31">
        <v>4</v>
      </c>
      <c r="F142" s="65" t="s">
        <v>832</v>
      </c>
      <c r="G142" s="82"/>
    </row>
    <row r="143" spans="1:7" ht="14.25">
      <c r="A143" s="81" t="s">
        <v>384</v>
      </c>
      <c r="B143" s="65" t="s">
        <v>273</v>
      </c>
      <c r="C143" s="31">
        <v>7</v>
      </c>
      <c r="D143" s="65" t="s">
        <v>833</v>
      </c>
      <c r="E143" s="31">
        <v>4</v>
      </c>
      <c r="F143" s="65" t="s">
        <v>832</v>
      </c>
      <c r="G143" s="82"/>
    </row>
    <row r="144" spans="1:7" ht="14.25">
      <c r="A144" s="81" t="s">
        <v>384</v>
      </c>
      <c r="B144" s="65" t="s">
        <v>296</v>
      </c>
      <c r="C144" s="31">
        <v>9</v>
      </c>
      <c r="D144" s="65"/>
      <c r="E144" s="31">
        <v>5</v>
      </c>
      <c r="F144" s="65" t="s">
        <v>832</v>
      </c>
      <c r="G144" s="82"/>
    </row>
    <row r="145" spans="1:7" ht="14.25">
      <c r="A145" s="81" t="s">
        <v>385</v>
      </c>
      <c r="B145" s="65" t="s">
        <v>302</v>
      </c>
      <c r="C145" s="31" t="s">
        <v>180</v>
      </c>
      <c r="D145" s="65" t="s">
        <v>180</v>
      </c>
      <c r="E145" s="31" t="s">
        <v>831</v>
      </c>
      <c r="F145" s="65" t="s">
        <v>832</v>
      </c>
      <c r="G145" s="82"/>
    </row>
    <row r="146" spans="1:7" ht="14.25">
      <c r="A146" s="81" t="s">
        <v>385</v>
      </c>
      <c r="B146" s="65" t="s">
        <v>304</v>
      </c>
      <c r="C146" s="31" t="s">
        <v>180</v>
      </c>
      <c r="D146" s="65"/>
      <c r="E146" s="31" t="s">
        <v>180</v>
      </c>
      <c r="F146" s="65" t="s">
        <v>832</v>
      </c>
      <c r="G146" s="82"/>
    </row>
    <row r="147" spans="1:7" ht="14.25">
      <c r="A147" s="81" t="s">
        <v>386</v>
      </c>
      <c r="B147" s="65"/>
      <c r="C147" s="31">
        <v>1</v>
      </c>
      <c r="D147" s="65"/>
      <c r="E147" s="31" t="s">
        <v>831</v>
      </c>
      <c r="F147" s="65" t="s">
        <v>832</v>
      </c>
      <c r="G147" s="82"/>
    </row>
    <row r="148" spans="1:7" ht="14.25">
      <c r="A148" s="81" t="s">
        <v>387</v>
      </c>
      <c r="B148" s="65"/>
      <c r="C148" s="31">
        <v>1</v>
      </c>
      <c r="D148" s="65" t="s">
        <v>180</v>
      </c>
      <c r="E148" s="31"/>
      <c r="F148" s="65" t="s">
        <v>832</v>
      </c>
      <c r="G148" s="82"/>
    </row>
    <row r="149" spans="1:7" ht="14.25">
      <c r="A149" s="81" t="s">
        <v>388</v>
      </c>
      <c r="B149" s="65"/>
      <c r="C149" s="31">
        <v>2</v>
      </c>
      <c r="D149" s="65"/>
      <c r="E149" s="31" t="s">
        <v>848</v>
      </c>
      <c r="F149" s="65"/>
      <c r="G149" s="82"/>
    </row>
    <row r="150" spans="1:7" ht="14.25">
      <c r="A150" s="81" t="s">
        <v>389</v>
      </c>
      <c r="B150" s="65"/>
      <c r="C150" s="31">
        <v>2</v>
      </c>
      <c r="D150" s="65"/>
      <c r="E150" s="31" t="s">
        <v>833</v>
      </c>
      <c r="F150" s="65"/>
      <c r="G150" s="82"/>
    </row>
    <row r="151" spans="1:7" ht="14.25">
      <c r="A151" s="81" t="s">
        <v>110</v>
      </c>
      <c r="B151" s="31" t="s">
        <v>875</v>
      </c>
      <c r="C151" s="31" t="s">
        <v>180</v>
      </c>
      <c r="D151" s="31" t="s">
        <v>833</v>
      </c>
      <c r="E151" s="31" t="s">
        <v>838</v>
      </c>
      <c r="F151" s="31"/>
      <c r="G151" s="31" t="s">
        <v>95</v>
      </c>
    </row>
    <row r="152" spans="1:7" ht="14.25">
      <c r="A152" s="81" t="s">
        <v>110</v>
      </c>
      <c r="B152" s="31" t="s">
        <v>876</v>
      </c>
      <c r="C152" s="31" t="s">
        <v>180</v>
      </c>
      <c r="D152" s="31" t="s">
        <v>833</v>
      </c>
      <c r="E152" s="31" t="s">
        <v>833</v>
      </c>
      <c r="F152" s="31"/>
      <c r="G152" s="31" t="s">
        <v>95</v>
      </c>
    </row>
    <row r="153" spans="1:7" ht="14.25">
      <c r="A153" s="81" t="s">
        <v>795</v>
      </c>
      <c r="B153" s="65" t="s">
        <v>273</v>
      </c>
      <c r="C153" s="31">
        <v>1</v>
      </c>
      <c r="D153" s="31">
        <v>2</v>
      </c>
      <c r="E153" s="31">
        <v>2</v>
      </c>
      <c r="F153" s="65" t="s">
        <v>857</v>
      </c>
      <c r="G153" s="82" t="s">
        <v>795</v>
      </c>
    </row>
    <row r="154" spans="1:7" ht="14.25">
      <c r="A154" s="81" t="s">
        <v>1258</v>
      </c>
      <c r="B154" s="65" t="s">
        <v>273</v>
      </c>
      <c r="C154" s="31" t="s">
        <v>838</v>
      </c>
      <c r="D154" s="65" t="s">
        <v>838</v>
      </c>
      <c r="E154" s="31" t="s">
        <v>838</v>
      </c>
      <c r="F154" s="65"/>
      <c r="G154" s="82" t="s">
        <v>117</v>
      </c>
    </row>
    <row r="155" spans="1:7" ht="14.25">
      <c r="A155" s="81" t="s">
        <v>1259</v>
      </c>
      <c r="B155" s="65" t="s">
        <v>1256</v>
      </c>
      <c r="C155" s="31" t="s">
        <v>838</v>
      </c>
      <c r="D155" s="65" t="s">
        <v>838</v>
      </c>
      <c r="E155" s="31" t="s">
        <v>1260</v>
      </c>
      <c r="F155" s="65"/>
      <c r="G155" s="82" t="s">
        <v>117</v>
      </c>
    </row>
    <row r="156" spans="1:7" ht="14.25">
      <c r="A156" s="81" t="s">
        <v>1259</v>
      </c>
      <c r="B156" s="65" t="s">
        <v>376</v>
      </c>
      <c r="C156" s="31" t="s">
        <v>838</v>
      </c>
      <c r="D156" s="65" t="s">
        <v>838</v>
      </c>
      <c r="E156" s="31" t="s">
        <v>1260</v>
      </c>
      <c r="F156" s="65"/>
      <c r="G156" s="82" t="s">
        <v>1261</v>
      </c>
    </row>
    <row r="157" spans="1:7" ht="14.25">
      <c r="A157" s="81" t="s">
        <v>1262</v>
      </c>
      <c r="B157" s="65" t="s">
        <v>273</v>
      </c>
      <c r="C157" s="31" t="s">
        <v>838</v>
      </c>
      <c r="D157" s="65" t="s">
        <v>838</v>
      </c>
      <c r="E157" s="31" t="s">
        <v>180</v>
      </c>
      <c r="F157" s="65"/>
      <c r="G157" s="82" t="s">
        <v>117</v>
      </c>
    </row>
    <row r="158" spans="1:7" ht="14.25">
      <c r="A158" s="81" t="s">
        <v>1263</v>
      </c>
      <c r="B158" s="65" t="s">
        <v>273</v>
      </c>
      <c r="C158" s="31" t="s">
        <v>838</v>
      </c>
      <c r="D158" s="65" t="s">
        <v>838</v>
      </c>
      <c r="E158" s="31" t="s">
        <v>180</v>
      </c>
      <c r="F158" s="65"/>
      <c r="G158" s="82" t="s">
        <v>117</v>
      </c>
    </row>
    <row r="159" spans="1:7" ht="14.25">
      <c r="A159" s="81" t="s">
        <v>1264</v>
      </c>
      <c r="B159" s="65" t="s">
        <v>273</v>
      </c>
      <c r="C159" s="31" t="s">
        <v>838</v>
      </c>
      <c r="D159" s="65" t="s">
        <v>838</v>
      </c>
      <c r="E159" s="31" t="s">
        <v>180</v>
      </c>
      <c r="F159" s="65"/>
      <c r="G159" s="82" t="s">
        <v>117</v>
      </c>
    </row>
    <row r="160" spans="1:7" ht="14.25">
      <c r="A160" s="81" t="s">
        <v>1265</v>
      </c>
      <c r="B160" s="65" t="s">
        <v>273</v>
      </c>
      <c r="C160" s="31" t="s">
        <v>838</v>
      </c>
      <c r="D160" s="65" t="s">
        <v>838</v>
      </c>
      <c r="E160" s="31" t="s">
        <v>180</v>
      </c>
      <c r="F160" s="65"/>
      <c r="G160" s="82" t="s">
        <v>1261</v>
      </c>
    </row>
    <row r="161" spans="1:7" ht="14.25">
      <c r="A161" s="81" t="s">
        <v>1266</v>
      </c>
      <c r="B161" s="65" t="s">
        <v>273</v>
      </c>
      <c r="C161" s="31" t="s">
        <v>838</v>
      </c>
      <c r="D161" s="65" t="s">
        <v>838</v>
      </c>
      <c r="E161" s="31" t="s">
        <v>180</v>
      </c>
      <c r="F161" s="65"/>
      <c r="G161" s="82" t="s">
        <v>1261</v>
      </c>
    </row>
    <row r="162" spans="1:7" ht="14.25">
      <c r="A162" s="81" t="s">
        <v>1267</v>
      </c>
      <c r="B162" s="65" t="s">
        <v>273</v>
      </c>
      <c r="C162" s="31" t="s">
        <v>838</v>
      </c>
      <c r="D162" s="65" t="s">
        <v>838</v>
      </c>
      <c r="E162" s="31" t="s">
        <v>180</v>
      </c>
      <c r="F162" s="65"/>
      <c r="G162" s="82" t="s">
        <v>1261</v>
      </c>
    </row>
    <row r="163" spans="1:7" ht="14.25">
      <c r="A163" s="81" t="s">
        <v>1268</v>
      </c>
      <c r="B163" s="65" t="s">
        <v>273</v>
      </c>
      <c r="C163" s="31" t="s">
        <v>838</v>
      </c>
      <c r="D163" s="65" t="s">
        <v>838</v>
      </c>
      <c r="E163" s="31" t="s">
        <v>180</v>
      </c>
      <c r="F163" s="65"/>
      <c r="G163" s="82" t="s">
        <v>1261</v>
      </c>
    </row>
    <row r="164" spans="1:7" ht="14.25">
      <c r="A164" s="81" t="s">
        <v>1269</v>
      </c>
      <c r="B164" s="65" t="s">
        <v>273</v>
      </c>
      <c r="C164" s="31" t="s">
        <v>838</v>
      </c>
      <c r="D164" s="65" t="s">
        <v>838</v>
      </c>
      <c r="E164" s="31" t="s">
        <v>180</v>
      </c>
      <c r="F164" s="65"/>
      <c r="G164" s="82" t="s">
        <v>1261</v>
      </c>
    </row>
    <row r="165" spans="1:7" ht="14.25">
      <c r="A165" s="81" t="s">
        <v>1270</v>
      </c>
      <c r="B165" s="65" t="s">
        <v>273</v>
      </c>
      <c r="C165" s="31" t="s">
        <v>838</v>
      </c>
      <c r="D165" s="65" t="s">
        <v>838</v>
      </c>
      <c r="E165" s="31" t="s">
        <v>180</v>
      </c>
      <c r="F165" s="65"/>
      <c r="G165" s="82" t="s">
        <v>1261</v>
      </c>
    </row>
    <row r="166" spans="1:7" ht="14.25">
      <c r="A166" s="81" t="s">
        <v>1262</v>
      </c>
      <c r="B166" s="65" t="s">
        <v>273</v>
      </c>
      <c r="C166" s="31" t="s">
        <v>838</v>
      </c>
      <c r="D166" s="65" t="s">
        <v>838</v>
      </c>
      <c r="E166" s="31" t="s">
        <v>180</v>
      </c>
      <c r="F166" s="65"/>
      <c r="G166" s="82" t="s">
        <v>1261</v>
      </c>
    </row>
    <row r="167" spans="1:7" ht="14.25">
      <c r="A167" s="81" t="s">
        <v>1271</v>
      </c>
      <c r="B167" s="65" t="s">
        <v>273</v>
      </c>
      <c r="C167" s="31" t="s">
        <v>838</v>
      </c>
      <c r="D167" s="65" t="s">
        <v>838</v>
      </c>
      <c r="E167" s="31" t="s">
        <v>180</v>
      </c>
      <c r="F167" s="65"/>
      <c r="G167" s="82" t="s">
        <v>1261</v>
      </c>
    </row>
    <row r="168" spans="1:7" ht="14.25">
      <c r="A168" s="81" t="s">
        <v>1272</v>
      </c>
      <c r="B168" s="65" t="s">
        <v>273</v>
      </c>
      <c r="C168" s="31" t="s">
        <v>838</v>
      </c>
      <c r="D168" s="65" t="s">
        <v>838</v>
      </c>
      <c r="E168" s="31" t="s">
        <v>180</v>
      </c>
      <c r="F168" s="65"/>
      <c r="G168" s="82" t="s">
        <v>1261</v>
      </c>
    </row>
    <row r="169" spans="1:7" ht="14.25">
      <c r="A169" s="81" t="s">
        <v>1273</v>
      </c>
      <c r="B169" s="65" t="s">
        <v>273</v>
      </c>
      <c r="C169" s="31" t="s">
        <v>838</v>
      </c>
      <c r="D169" s="65" t="s">
        <v>838</v>
      </c>
      <c r="E169" s="31" t="s">
        <v>180</v>
      </c>
      <c r="F169" s="65"/>
      <c r="G169" s="82" t="s">
        <v>1261</v>
      </c>
    </row>
    <row r="170" spans="1:7" ht="14.25">
      <c r="A170" s="81"/>
      <c r="B170" s="65"/>
      <c r="C170" s="31"/>
      <c r="D170" s="65"/>
      <c r="E170" s="31"/>
      <c r="F170" s="65"/>
      <c r="G170" s="82"/>
    </row>
    <row r="171" spans="1:7" ht="15">
      <c r="A171" s="102" t="s">
        <v>390</v>
      </c>
      <c r="B171" s="102"/>
      <c r="C171" s="31"/>
      <c r="D171" s="65"/>
      <c r="E171" s="31"/>
      <c r="F171" s="65"/>
      <c r="G171" s="82"/>
    </row>
    <row r="172" spans="1:7" ht="14.25">
      <c r="A172" s="81" t="s">
        <v>391</v>
      </c>
      <c r="B172" s="65" t="s">
        <v>392</v>
      </c>
      <c r="C172" s="31">
        <v>1</v>
      </c>
      <c r="D172" s="65"/>
      <c r="E172" s="31" t="s">
        <v>838</v>
      </c>
      <c r="F172" s="65" t="s">
        <v>856</v>
      </c>
      <c r="G172" s="82"/>
    </row>
    <row r="173" spans="1:7" ht="14.25">
      <c r="A173" s="81" t="s">
        <v>391</v>
      </c>
      <c r="B173" s="65" t="s">
        <v>302</v>
      </c>
      <c r="C173" s="31">
        <v>1</v>
      </c>
      <c r="D173" s="65"/>
      <c r="E173" s="31" t="s">
        <v>838</v>
      </c>
      <c r="F173" s="65" t="s">
        <v>856</v>
      </c>
      <c r="G173" s="82"/>
    </row>
    <row r="174" spans="1:7" ht="14.25">
      <c r="A174" s="81" t="s">
        <v>391</v>
      </c>
      <c r="B174" s="65" t="s">
        <v>304</v>
      </c>
      <c r="C174" s="31">
        <v>1</v>
      </c>
      <c r="D174" s="65"/>
      <c r="E174" s="31" t="s">
        <v>838</v>
      </c>
      <c r="F174" s="65" t="s">
        <v>856</v>
      </c>
      <c r="G174" s="82"/>
    </row>
    <row r="175" spans="1:7" ht="14.25">
      <c r="A175" s="81" t="s">
        <v>401</v>
      </c>
      <c r="B175" s="65" t="s">
        <v>392</v>
      </c>
      <c r="C175" s="31">
        <v>1</v>
      </c>
      <c r="D175" s="65"/>
      <c r="E175" s="31" t="s">
        <v>486</v>
      </c>
      <c r="F175" s="65" t="s">
        <v>856</v>
      </c>
      <c r="G175" s="82" t="s">
        <v>881</v>
      </c>
    </row>
    <row r="176" spans="1:7" ht="14.25">
      <c r="A176" s="81" t="s">
        <v>882</v>
      </c>
      <c r="B176" s="65" t="s">
        <v>392</v>
      </c>
      <c r="C176" s="31">
        <v>1</v>
      </c>
      <c r="D176" s="65"/>
      <c r="E176" s="31" t="s">
        <v>486</v>
      </c>
      <c r="F176" s="65" t="s">
        <v>856</v>
      </c>
      <c r="G176" s="82" t="s">
        <v>881</v>
      </c>
    </row>
    <row r="177" spans="1:7" ht="14.25">
      <c r="A177" s="81" t="s">
        <v>687</v>
      </c>
      <c r="B177" s="65" t="s">
        <v>405</v>
      </c>
      <c r="C177" s="31">
        <v>1</v>
      </c>
      <c r="D177" s="65"/>
      <c r="E177" s="31" t="s">
        <v>486</v>
      </c>
      <c r="F177" s="65" t="s">
        <v>856</v>
      </c>
      <c r="G177" s="82" t="s">
        <v>881</v>
      </c>
    </row>
    <row r="178" spans="1:7" ht="14.25">
      <c r="A178" s="81" t="s">
        <v>406</v>
      </c>
      <c r="B178" s="65" t="s">
        <v>405</v>
      </c>
      <c r="C178" s="31">
        <v>1</v>
      </c>
      <c r="D178" s="65"/>
      <c r="E178" s="31" t="s">
        <v>486</v>
      </c>
      <c r="F178" s="65" t="s">
        <v>856</v>
      </c>
      <c r="G178" s="82" t="s">
        <v>881</v>
      </c>
    </row>
    <row r="179" spans="1:7" ht="14.25">
      <c r="A179" s="81" t="s">
        <v>883</v>
      </c>
      <c r="B179" s="65" t="s">
        <v>405</v>
      </c>
      <c r="C179" s="31" t="s">
        <v>180</v>
      </c>
      <c r="D179" s="65"/>
      <c r="E179" s="31" t="s">
        <v>486</v>
      </c>
      <c r="F179" s="65" t="s">
        <v>856</v>
      </c>
      <c r="G179" s="82" t="s">
        <v>881</v>
      </c>
    </row>
    <row r="180" spans="1:7" ht="14.25">
      <c r="A180" s="81" t="s">
        <v>408</v>
      </c>
      <c r="B180" s="65" t="s">
        <v>409</v>
      </c>
      <c r="C180" s="31">
        <v>2</v>
      </c>
      <c r="D180" s="65"/>
      <c r="E180" s="31">
        <v>2</v>
      </c>
      <c r="F180" s="65" t="s">
        <v>856</v>
      </c>
      <c r="G180" s="82"/>
    </row>
    <row r="181" spans="1:7" ht="14.25">
      <c r="A181" s="81" t="s">
        <v>408</v>
      </c>
      <c r="B181" s="65" t="s">
        <v>302</v>
      </c>
      <c r="C181" s="31">
        <v>2</v>
      </c>
      <c r="D181" s="65"/>
      <c r="E181" s="31" t="s">
        <v>838</v>
      </c>
      <c r="F181" s="65" t="s">
        <v>856</v>
      </c>
      <c r="G181" s="82"/>
    </row>
    <row r="182" spans="1:7" ht="14.25">
      <c r="A182" s="81" t="s">
        <v>408</v>
      </c>
      <c r="B182" s="65" t="s">
        <v>304</v>
      </c>
      <c r="C182" s="31">
        <v>3</v>
      </c>
      <c r="D182" s="65"/>
      <c r="E182" s="31" t="s">
        <v>838</v>
      </c>
      <c r="F182" s="65" t="s">
        <v>856</v>
      </c>
      <c r="G182" s="82"/>
    </row>
    <row r="183" spans="1:7" ht="14.25">
      <c r="A183" s="81" t="s">
        <v>884</v>
      </c>
      <c r="B183" s="65"/>
      <c r="C183" s="31">
        <v>1</v>
      </c>
      <c r="D183" s="65"/>
      <c r="E183" s="31">
        <v>2</v>
      </c>
      <c r="F183" s="65" t="s">
        <v>856</v>
      </c>
      <c r="G183" s="82"/>
    </row>
    <row r="184" spans="1:7" ht="14.25">
      <c r="A184" s="81" t="s">
        <v>884</v>
      </c>
      <c r="B184" s="65" t="s">
        <v>303</v>
      </c>
      <c r="C184" s="31">
        <v>4</v>
      </c>
      <c r="D184" s="65"/>
      <c r="E184" s="31" t="s">
        <v>838</v>
      </c>
      <c r="F184" s="65" t="s">
        <v>856</v>
      </c>
      <c r="G184" s="82"/>
    </row>
    <row r="185" spans="1:7" ht="14.25">
      <c r="A185" s="81" t="s">
        <v>420</v>
      </c>
      <c r="B185" s="65" t="s">
        <v>304</v>
      </c>
      <c r="C185" s="31">
        <v>11</v>
      </c>
      <c r="D185" s="65"/>
      <c r="E185" s="31">
        <v>5</v>
      </c>
      <c r="F185" s="65"/>
      <c r="G185" s="82" t="s">
        <v>885</v>
      </c>
    </row>
    <row r="186" spans="1:7" ht="14.25">
      <c r="A186" s="81" t="s">
        <v>422</v>
      </c>
      <c r="B186" s="65"/>
      <c r="C186" s="31">
        <v>4</v>
      </c>
      <c r="D186" s="65"/>
      <c r="E186" s="31" t="s">
        <v>838</v>
      </c>
      <c r="F186" s="65"/>
      <c r="G186" s="82" t="s">
        <v>885</v>
      </c>
    </row>
    <row r="187" spans="1:7" ht="14.25">
      <c r="A187" s="81"/>
      <c r="B187" s="65"/>
      <c r="C187" s="31"/>
      <c r="D187" s="65"/>
      <c r="E187" s="31"/>
      <c r="F187" s="65"/>
      <c r="G187" s="82"/>
    </row>
    <row r="188" spans="1:7" ht="15">
      <c r="A188" s="79" t="s">
        <v>423</v>
      </c>
      <c r="B188" s="65"/>
      <c r="C188" s="31"/>
      <c r="D188" s="65"/>
      <c r="E188" s="31"/>
      <c r="F188" s="65"/>
      <c r="G188" s="82"/>
    </row>
    <row r="189" spans="1:7" ht="14.25">
      <c r="A189" s="81" t="s">
        <v>424</v>
      </c>
      <c r="B189" s="65"/>
      <c r="C189" s="31">
        <v>3</v>
      </c>
      <c r="D189" s="65"/>
      <c r="E189" s="31" t="s">
        <v>848</v>
      </c>
      <c r="F189" s="65"/>
      <c r="G189" s="82"/>
    </row>
    <row r="190" spans="1:7" ht="14.25">
      <c r="A190" s="81" t="s">
        <v>425</v>
      </c>
      <c r="B190" s="65" t="s">
        <v>1274</v>
      </c>
      <c r="C190" s="31" t="s">
        <v>887</v>
      </c>
      <c r="D190" s="65"/>
      <c r="E190" s="31" t="s">
        <v>888</v>
      </c>
      <c r="F190" s="65"/>
      <c r="G190" s="82"/>
    </row>
    <row r="191" spans="1:7" ht="14.25">
      <c r="A191" s="81" t="s">
        <v>425</v>
      </c>
      <c r="B191" s="65" t="s">
        <v>1275</v>
      </c>
      <c r="C191" s="31" t="s">
        <v>887</v>
      </c>
      <c r="D191" s="65"/>
      <c r="E191" s="31" t="s">
        <v>1276</v>
      </c>
      <c r="F191" s="65"/>
      <c r="G191" s="82"/>
    </row>
    <row r="192" spans="1:7" ht="14.25">
      <c r="A192" s="81" t="s">
        <v>427</v>
      </c>
      <c r="B192" s="65"/>
      <c r="C192" s="31">
        <v>3</v>
      </c>
      <c r="D192" s="65"/>
      <c r="E192" s="31" t="s">
        <v>848</v>
      </c>
      <c r="F192" s="65"/>
      <c r="G192" s="82"/>
    </row>
    <row r="193" spans="1:7" ht="14.25">
      <c r="A193" s="81" t="s">
        <v>428</v>
      </c>
      <c r="B193" s="65"/>
      <c r="C193" s="31" t="s">
        <v>1277</v>
      </c>
      <c r="D193" s="65"/>
      <c r="E193" s="31" t="s">
        <v>1277</v>
      </c>
      <c r="F193" s="65"/>
      <c r="G193" s="82" t="s">
        <v>890</v>
      </c>
    </row>
    <row r="194" spans="1:7" ht="14.25">
      <c r="A194" s="81" t="s">
        <v>428</v>
      </c>
      <c r="B194" s="65"/>
      <c r="C194" s="31" t="s">
        <v>891</v>
      </c>
      <c r="D194" s="65"/>
      <c r="E194" s="31" t="s">
        <v>891</v>
      </c>
      <c r="F194" s="65"/>
      <c r="G194" s="82" t="s">
        <v>892</v>
      </c>
    </row>
    <row r="195" spans="1:7" ht="14.25">
      <c r="A195" s="81" t="s">
        <v>429</v>
      </c>
      <c r="B195" s="65"/>
      <c r="C195" s="31">
        <v>5</v>
      </c>
      <c r="D195" s="65"/>
      <c r="E195" s="31" t="s">
        <v>848</v>
      </c>
      <c r="F195" s="65"/>
      <c r="G195" s="82"/>
    </row>
    <row r="196" spans="1:7" ht="14.25">
      <c r="A196" s="81" t="s">
        <v>430</v>
      </c>
      <c r="B196" s="65"/>
      <c r="C196" s="31" t="s">
        <v>1278</v>
      </c>
      <c r="D196" s="65"/>
      <c r="E196" s="31" t="s">
        <v>1277</v>
      </c>
      <c r="F196" s="65"/>
      <c r="G196" s="82" t="s">
        <v>890</v>
      </c>
    </row>
    <row r="197" spans="1:7" ht="14.25">
      <c r="A197" s="81" t="s">
        <v>430</v>
      </c>
      <c r="B197" s="65"/>
      <c r="C197" s="31" t="s">
        <v>1279</v>
      </c>
      <c r="D197" s="65"/>
      <c r="E197" s="31" t="s">
        <v>891</v>
      </c>
      <c r="F197" s="65"/>
      <c r="G197" s="82" t="s">
        <v>892</v>
      </c>
    </row>
    <row r="198" spans="1:7" ht="14.25">
      <c r="A198" s="81" t="s">
        <v>432</v>
      </c>
      <c r="B198" s="65"/>
      <c r="C198" s="31">
        <v>3</v>
      </c>
      <c r="D198" s="65"/>
      <c r="E198" s="31" t="s">
        <v>848</v>
      </c>
      <c r="F198" s="65"/>
      <c r="G198" s="82"/>
    </row>
    <row r="199" spans="1:7" ht="14.25">
      <c r="A199" s="81" t="s">
        <v>433</v>
      </c>
      <c r="B199" s="65"/>
      <c r="C199" s="31" t="s">
        <v>894</v>
      </c>
      <c r="D199" s="65"/>
      <c r="E199" s="31" t="s">
        <v>1280</v>
      </c>
      <c r="F199" s="65"/>
      <c r="G199" s="82"/>
    </row>
    <row r="200" spans="1:7" ht="14.25">
      <c r="A200" s="81" t="s">
        <v>434</v>
      </c>
      <c r="B200" s="65"/>
      <c r="C200" s="31">
        <v>6</v>
      </c>
      <c r="D200" s="65"/>
      <c r="E200" s="31" t="s">
        <v>848</v>
      </c>
      <c r="F200" s="65"/>
      <c r="G200" s="82"/>
    </row>
    <row r="201" spans="1:7" ht="14.25">
      <c r="A201" s="81" t="s">
        <v>435</v>
      </c>
      <c r="B201" s="65"/>
      <c r="C201" s="31" t="s">
        <v>896</v>
      </c>
      <c r="D201" s="65"/>
      <c r="E201" s="31" t="s">
        <v>895</v>
      </c>
      <c r="F201" s="65"/>
      <c r="G201" s="82"/>
    </row>
    <row r="202" spans="1:7" ht="14.25">
      <c r="A202" s="81"/>
      <c r="B202" s="65"/>
      <c r="C202" s="31"/>
      <c r="D202" s="65"/>
      <c r="E202" s="31"/>
      <c r="F202" s="65"/>
      <c r="G202" s="82"/>
    </row>
    <row r="203" spans="1:7" ht="15">
      <c r="A203" s="91" t="s">
        <v>897</v>
      </c>
      <c r="B203" s="65"/>
      <c r="C203" s="31"/>
      <c r="D203" s="65"/>
      <c r="E203" s="31"/>
      <c r="F203" s="65"/>
      <c r="G203" s="82"/>
    </row>
    <row r="204" spans="1:7" ht="14.25">
      <c r="A204" s="81" t="s">
        <v>898</v>
      </c>
      <c r="B204" s="65" t="s">
        <v>325</v>
      </c>
      <c r="C204" s="31" t="s">
        <v>180</v>
      </c>
      <c r="D204" s="65" t="s">
        <v>1245</v>
      </c>
      <c r="E204" s="31"/>
      <c r="F204" s="65"/>
      <c r="G204" s="82"/>
    </row>
    <row r="205" spans="1:7" ht="14.25">
      <c r="A205" s="81" t="s">
        <v>900</v>
      </c>
      <c r="B205" s="65" t="s">
        <v>325</v>
      </c>
      <c r="C205" s="31" t="s">
        <v>833</v>
      </c>
      <c r="D205" s="65" t="s">
        <v>855</v>
      </c>
      <c r="E205" s="31"/>
      <c r="F205" s="65"/>
      <c r="G205" s="82"/>
    </row>
    <row r="206" spans="1:7" ht="14.25">
      <c r="A206" s="81" t="s">
        <v>901</v>
      </c>
      <c r="B206" s="65" t="s">
        <v>325</v>
      </c>
      <c r="C206" s="31" t="s">
        <v>833</v>
      </c>
      <c r="D206" s="65" t="s">
        <v>1281</v>
      </c>
      <c r="E206" s="31"/>
      <c r="F206" s="65"/>
      <c r="G206" s="82"/>
    </row>
    <row r="207" spans="1:7" ht="14.25">
      <c r="A207" s="81" t="s">
        <v>903</v>
      </c>
      <c r="B207" s="65" t="s">
        <v>1282</v>
      </c>
      <c r="C207" s="31" t="s">
        <v>837</v>
      </c>
      <c r="D207" s="65" t="s">
        <v>862</v>
      </c>
      <c r="E207" s="31"/>
      <c r="F207" s="65"/>
      <c r="G207" s="82"/>
    </row>
    <row r="208" spans="1:7" ht="14.25">
      <c r="A208" s="81" t="s">
        <v>906</v>
      </c>
      <c r="B208" s="65" t="s">
        <v>1282</v>
      </c>
      <c r="C208" s="31" t="s">
        <v>837</v>
      </c>
      <c r="D208" s="65" t="s">
        <v>1245</v>
      </c>
      <c r="E208" s="31"/>
      <c r="F208" s="65"/>
      <c r="G208" s="82"/>
    </row>
    <row r="209" spans="1:7" ht="14.25">
      <c r="A209" s="81" t="s">
        <v>903</v>
      </c>
      <c r="B209" s="65" t="s">
        <v>1283</v>
      </c>
      <c r="C209" s="31" t="s">
        <v>221</v>
      </c>
      <c r="D209" s="65" t="s">
        <v>855</v>
      </c>
      <c r="E209" s="31"/>
      <c r="F209" s="65"/>
      <c r="G209" s="82"/>
    </row>
    <row r="210" spans="1:7" ht="14.25">
      <c r="A210" s="81" t="s">
        <v>906</v>
      </c>
      <c r="B210" s="65" t="s">
        <v>1283</v>
      </c>
      <c r="C210" s="31" t="s">
        <v>221</v>
      </c>
      <c r="D210" s="65" t="s">
        <v>1245</v>
      </c>
      <c r="E210" s="31"/>
      <c r="F210" s="65"/>
      <c r="G210" s="82"/>
    </row>
    <row r="211" spans="1:7" ht="14.25">
      <c r="A211" s="81" t="s">
        <v>910</v>
      </c>
      <c r="B211" s="65" t="s">
        <v>678</v>
      </c>
      <c r="C211" s="31" t="s">
        <v>911</v>
      </c>
      <c r="D211" s="65" t="s">
        <v>1151</v>
      </c>
      <c r="E211" s="31"/>
      <c r="F211" s="65"/>
      <c r="G211" s="82"/>
    </row>
    <row r="212" spans="1:7" ht="14.25">
      <c r="A212" s="81" t="s">
        <v>912</v>
      </c>
      <c r="B212" s="65" t="s">
        <v>678</v>
      </c>
      <c r="C212" s="31" t="s">
        <v>911</v>
      </c>
      <c r="D212" s="65" t="s">
        <v>1284</v>
      </c>
      <c r="E212" s="31"/>
      <c r="F212" s="65"/>
      <c r="G212" s="82"/>
    </row>
    <row r="213" spans="1:7" ht="14.25">
      <c r="A213" s="81" t="s">
        <v>914</v>
      </c>
      <c r="B213" s="65" t="s">
        <v>915</v>
      </c>
      <c r="C213" s="31" t="s">
        <v>916</v>
      </c>
      <c r="D213" s="65" t="s">
        <v>1285</v>
      </c>
      <c r="E213" s="31"/>
      <c r="F213" s="65"/>
      <c r="G213" s="82"/>
    </row>
    <row r="214" spans="1:7" ht="14.25">
      <c r="A214" s="81" t="s">
        <v>918</v>
      </c>
      <c r="B214" s="65" t="s">
        <v>915</v>
      </c>
      <c r="C214" s="31" t="s">
        <v>916</v>
      </c>
      <c r="D214" s="65" t="s">
        <v>1286</v>
      </c>
      <c r="E214" s="31"/>
      <c r="F214" s="65"/>
      <c r="G214" s="82"/>
    </row>
    <row r="215" spans="1:7" ht="14.25">
      <c r="A215" s="81"/>
      <c r="B215" s="65"/>
      <c r="C215" s="31"/>
      <c r="D215" s="65"/>
      <c r="E215" s="31"/>
      <c r="F215" s="65"/>
      <c r="G215" s="82"/>
    </row>
    <row r="216" spans="1:7" ht="15">
      <c r="A216" s="79" t="s">
        <v>436</v>
      </c>
      <c r="B216" s="65"/>
      <c r="C216" s="31"/>
      <c r="D216" s="65"/>
      <c r="E216" s="31"/>
      <c r="F216" s="65"/>
      <c r="G216" s="82"/>
    </row>
    <row r="217" spans="1:7" ht="14.25">
      <c r="A217" s="81" t="s">
        <v>437</v>
      </c>
      <c r="B217" s="65"/>
      <c r="C217" s="31">
        <v>1</v>
      </c>
      <c r="D217" s="65"/>
      <c r="E217" s="31" t="s">
        <v>920</v>
      </c>
      <c r="F217" s="65" t="s">
        <v>921</v>
      </c>
      <c r="G217" s="82"/>
    </row>
    <row r="218" spans="1:7" ht="14.25">
      <c r="A218" s="81" t="s">
        <v>438</v>
      </c>
      <c r="B218" s="65"/>
      <c r="C218" s="31">
        <v>1</v>
      </c>
      <c r="D218" s="65"/>
      <c r="E218" s="31" t="s">
        <v>920</v>
      </c>
      <c r="F218" s="65" t="s">
        <v>921</v>
      </c>
      <c r="G218" s="82"/>
    </row>
    <row r="219" spans="1:7" ht="14.25">
      <c r="A219" s="81" t="s">
        <v>922</v>
      </c>
      <c r="B219" s="65"/>
      <c r="C219" s="31">
        <v>40</v>
      </c>
      <c r="D219" s="65"/>
      <c r="E219" s="31" t="s">
        <v>942</v>
      </c>
      <c r="F219" s="65"/>
      <c r="G219" s="82"/>
    </row>
    <row r="220" spans="1:7" ht="14.25">
      <c r="A220" s="81" t="s">
        <v>439</v>
      </c>
      <c r="B220" s="65" t="s">
        <v>924</v>
      </c>
      <c r="C220" s="31">
        <v>13</v>
      </c>
      <c r="D220" s="65"/>
      <c r="E220" s="31" t="s">
        <v>1257</v>
      </c>
      <c r="F220" s="65"/>
      <c r="G220" s="82"/>
    </row>
    <row r="221" spans="1:7" ht="14.25">
      <c r="A221" s="81" t="s">
        <v>439</v>
      </c>
      <c r="B221" s="65" t="s">
        <v>925</v>
      </c>
      <c r="C221" s="31" t="s">
        <v>1287</v>
      </c>
      <c r="D221" s="65"/>
      <c r="E221" s="31" t="s">
        <v>927</v>
      </c>
      <c r="F221" s="65"/>
      <c r="G221" s="82"/>
    </row>
    <row r="222" spans="1:7" ht="14.25">
      <c r="A222" s="81" t="s">
        <v>441</v>
      </c>
      <c r="B222" s="65"/>
      <c r="C222" s="31">
        <v>2</v>
      </c>
      <c r="D222" s="65"/>
      <c r="E222" s="31">
        <v>4</v>
      </c>
      <c r="F222" s="65"/>
      <c r="G222" s="82"/>
    </row>
    <row r="223" spans="1:7" ht="14.25">
      <c r="A223" s="81" t="s">
        <v>447</v>
      </c>
      <c r="B223" s="65"/>
      <c r="C223" s="31" t="s">
        <v>1288</v>
      </c>
      <c r="D223" s="65"/>
      <c r="E223" s="31" t="s">
        <v>1289</v>
      </c>
      <c r="F223" s="65"/>
      <c r="G223" s="82"/>
    </row>
    <row r="224" spans="1:7" ht="14.25">
      <c r="A224" s="81" t="s">
        <v>936</v>
      </c>
      <c r="B224" s="65"/>
      <c r="C224" s="31" t="s">
        <v>833</v>
      </c>
      <c r="D224" s="65"/>
      <c r="E224" s="31" t="s">
        <v>1290</v>
      </c>
      <c r="F224" s="65"/>
      <c r="G224" s="82"/>
    </row>
    <row r="225" spans="1:7" ht="14.25">
      <c r="A225" s="81" t="s">
        <v>450</v>
      </c>
      <c r="B225" s="65"/>
      <c r="C225" s="31">
        <v>36</v>
      </c>
      <c r="D225" s="65"/>
      <c r="E225" s="31" t="s">
        <v>930</v>
      </c>
      <c r="F225" s="65"/>
      <c r="G225" s="82"/>
    </row>
    <row r="226" spans="1:7" ht="14.25">
      <c r="A226" s="88" t="s">
        <v>451</v>
      </c>
      <c r="B226" s="31"/>
      <c r="C226" s="55" t="s">
        <v>1257</v>
      </c>
      <c r="D226" s="31"/>
      <c r="E226" s="55" t="s">
        <v>1291</v>
      </c>
      <c r="F226" s="31"/>
      <c r="G226" s="92"/>
    </row>
    <row r="227" spans="1:7" ht="14.25">
      <c r="A227" s="88" t="s">
        <v>932</v>
      </c>
      <c r="B227" s="31" t="s">
        <v>933</v>
      </c>
      <c r="C227" s="55" t="s">
        <v>848</v>
      </c>
      <c r="D227" s="31" t="s">
        <v>848</v>
      </c>
      <c r="E227" s="55" t="s">
        <v>838</v>
      </c>
      <c r="F227" s="31"/>
      <c r="G227" s="92"/>
    </row>
    <row r="228" spans="1:7" ht="14.25">
      <c r="A228" s="88" t="s">
        <v>932</v>
      </c>
      <c r="B228" s="31" t="s">
        <v>934</v>
      </c>
      <c r="C228" s="55" t="s">
        <v>837</v>
      </c>
      <c r="D228" s="31" t="s">
        <v>837</v>
      </c>
      <c r="E228" s="55" t="s">
        <v>837</v>
      </c>
      <c r="F228" s="31"/>
      <c r="G228" s="92"/>
    </row>
    <row r="229" spans="1:7" ht="14.25">
      <c r="A229" s="105" t="s">
        <v>932</v>
      </c>
      <c r="B229" s="54" t="s">
        <v>935</v>
      </c>
      <c r="C229" s="74" t="s">
        <v>837</v>
      </c>
      <c r="D229" s="54" t="s">
        <v>221</v>
      </c>
      <c r="E229" s="74" t="s">
        <v>221</v>
      </c>
      <c r="F229" s="54"/>
      <c r="G229" s="106"/>
    </row>
    <row r="230" spans="1:7" ht="32.1" customHeight="1">
      <c r="G230" s="18"/>
    </row>
    <row r="231" spans="1:7" ht="15.75">
      <c r="A231" s="99" t="s">
        <v>452</v>
      </c>
      <c r="B231" s="99"/>
      <c r="C231" s="99"/>
      <c r="D231" s="99"/>
      <c r="E231" s="99"/>
      <c r="F231" s="99"/>
      <c r="G231" s="99"/>
    </row>
    <row r="232" spans="1:7" ht="60">
      <c r="A232" s="70" t="s">
        <v>24</v>
      </c>
      <c r="B232" s="78" t="s">
        <v>26</v>
      </c>
      <c r="C232" s="78" t="s">
        <v>269</v>
      </c>
      <c r="D232" s="78" t="s">
        <v>28</v>
      </c>
      <c r="E232" s="78" t="s">
        <v>31</v>
      </c>
      <c r="F232" s="78" t="s">
        <v>830</v>
      </c>
      <c r="G232" s="78" t="s">
        <v>937</v>
      </c>
    </row>
    <row r="233" spans="1:7" ht="15">
      <c r="A233" s="104" t="s">
        <v>271</v>
      </c>
      <c r="B233" s="104"/>
      <c r="C233" s="71"/>
      <c r="D233" s="71"/>
      <c r="E233" s="71"/>
      <c r="F233" s="71"/>
      <c r="G233" s="80"/>
    </row>
    <row r="234" spans="1:7" ht="14.25">
      <c r="A234" s="29" t="s">
        <v>453</v>
      </c>
      <c r="B234" s="31" t="s">
        <v>302</v>
      </c>
      <c r="C234" s="31" t="s">
        <v>180</v>
      </c>
      <c r="D234" s="31" t="s">
        <v>838</v>
      </c>
      <c r="E234" s="31" t="s">
        <v>831</v>
      </c>
      <c r="F234" s="31" t="s">
        <v>938</v>
      </c>
      <c r="G234" s="82" t="s">
        <v>939</v>
      </c>
    </row>
    <row r="235" spans="1:7" ht="14.25">
      <c r="A235" s="29" t="s">
        <v>453</v>
      </c>
      <c r="B235" s="31" t="s">
        <v>455</v>
      </c>
      <c r="C235" s="31" t="s">
        <v>180</v>
      </c>
      <c r="D235" s="31" t="s">
        <v>872</v>
      </c>
      <c r="E235" s="31" t="s">
        <v>180</v>
      </c>
      <c r="F235" s="31"/>
      <c r="G235" s="82" t="s">
        <v>939</v>
      </c>
    </row>
    <row r="236" spans="1:7" ht="14.25">
      <c r="A236" s="29" t="s">
        <v>453</v>
      </c>
      <c r="B236" s="31" t="s">
        <v>457</v>
      </c>
      <c r="C236" s="31" t="s">
        <v>843</v>
      </c>
      <c r="D236" s="31" t="s">
        <v>855</v>
      </c>
      <c r="E236" s="31" t="s">
        <v>833</v>
      </c>
      <c r="F236" s="31"/>
      <c r="G236" s="82" t="s">
        <v>939</v>
      </c>
    </row>
    <row r="237" spans="1:7" ht="14.25">
      <c r="A237" s="29" t="s">
        <v>458</v>
      </c>
      <c r="B237" s="31" t="s">
        <v>457</v>
      </c>
      <c r="C237" s="31" t="s">
        <v>940</v>
      </c>
      <c r="D237" s="31" t="s">
        <v>1012</v>
      </c>
      <c r="E237" s="31" t="s">
        <v>1292</v>
      </c>
      <c r="F237" s="31" t="s">
        <v>943</v>
      </c>
      <c r="G237" s="82" t="s">
        <v>939</v>
      </c>
    </row>
    <row r="238" spans="1:7" ht="14.25">
      <c r="A238" s="29" t="s">
        <v>459</v>
      </c>
      <c r="B238" s="31" t="s">
        <v>302</v>
      </c>
      <c r="C238" s="31" t="s">
        <v>180</v>
      </c>
      <c r="D238" s="31" t="s">
        <v>838</v>
      </c>
      <c r="E238" s="31" t="s">
        <v>831</v>
      </c>
      <c r="F238" s="31" t="s">
        <v>938</v>
      </c>
      <c r="G238" s="82" t="s">
        <v>939</v>
      </c>
    </row>
    <row r="239" spans="1:7" ht="14.25">
      <c r="A239" s="29" t="s">
        <v>459</v>
      </c>
      <c r="B239" s="31" t="s">
        <v>455</v>
      </c>
      <c r="C239" s="31" t="s">
        <v>838</v>
      </c>
      <c r="D239" s="31" t="s">
        <v>872</v>
      </c>
      <c r="E239" s="31" t="s">
        <v>180</v>
      </c>
      <c r="F239" s="31"/>
      <c r="G239" s="82" t="s">
        <v>939</v>
      </c>
    </row>
    <row r="240" spans="1:7" ht="14.25">
      <c r="A240" s="29" t="s">
        <v>461</v>
      </c>
      <c r="B240" s="31" t="s">
        <v>457</v>
      </c>
      <c r="C240" s="31" t="s">
        <v>944</v>
      </c>
      <c r="D240" s="31" t="s">
        <v>916</v>
      </c>
      <c r="E240" s="31" t="s">
        <v>855</v>
      </c>
      <c r="F240" s="31"/>
      <c r="G240" s="82" t="s">
        <v>939</v>
      </c>
    </row>
    <row r="241" spans="1:7" ht="14.25">
      <c r="A241" s="29" t="s">
        <v>462</v>
      </c>
      <c r="B241" s="31" t="s">
        <v>457</v>
      </c>
      <c r="C241" s="31" t="s">
        <v>945</v>
      </c>
      <c r="D241" s="31" t="s">
        <v>1293</v>
      </c>
      <c r="E241" s="31"/>
      <c r="F241" s="31" t="s">
        <v>948</v>
      </c>
      <c r="G241" s="82" t="s">
        <v>939</v>
      </c>
    </row>
    <row r="242" spans="1:7" ht="14.25">
      <c r="A242" s="29" t="s">
        <v>463</v>
      </c>
      <c r="B242" s="31" t="s">
        <v>302</v>
      </c>
      <c r="C242" s="31" t="s">
        <v>180</v>
      </c>
      <c r="D242" s="31" t="s">
        <v>949</v>
      </c>
      <c r="E242" s="31" t="s">
        <v>831</v>
      </c>
      <c r="F242" s="31" t="s">
        <v>938</v>
      </c>
      <c r="G242" s="82" t="s">
        <v>950</v>
      </c>
    </row>
    <row r="243" spans="1:7" ht="14.25">
      <c r="A243" s="29" t="s">
        <v>464</v>
      </c>
      <c r="B243" s="31" t="s">
        <v>304</v>
      </c>
      <c r="C243" s="31" t="s">
        <v>180</v>
      </c>
      <c r="D243" s="31" t="s">
        <v>1294</v>
      </c>
      <c r="E243" s="31" t="s">
        <v>180</v>
      </c>
      <c r="F243" s="31" t="s">
        <v>952</v>
      </c>
      <c r="G243" s="82" t="s">
        <v>939</v>
      </c>
    </row>
    <row r="244" spans="1:7" ht="14.25">
      <c r="A244" s="29" t="s">
        <v>1295</v>
      </c>
      <c r="B244" s="31" t="s">
        <v>304</v>
      </c>
      <c r="C244" s="31" t="s">
        <v>838</v>
      </c>
      <c r="D244" s="31" t="s">
        <v>872</v>
      </c>
      <c r="E244" s="31" t="s">
        <v>180</v>
      </c>
      <c r="F244" s="31" t="s">
        <v>953</v>
      </c>
      <c r="G244" s="82" t="s">
        <v>939</v>
      </c>
    </row>
    <row r="245" spans="1:7" ht="14.25">
      <c r="A245" s="29" t="s">
        <v>467</v>
      </c>
      <c r="B245" s="31"/>
      <c r="C245" s="31" t="s">
        <v>180</v>
      </c>
      <c r="D245" s="31"/>
      <c r="E245" s="31" t="s">
        <v>831</v>
      </c>
      <c r="F245" s="31" t="s">
        <v>938</v>
      </c>
      <c r="G245" s="82" t="s">
        <v>939</v>
      </c>
    </row>
    <row r="246" spans="1:7" ht="14.25">
      <c r="A246" s="29" t="s">
        <v>468</v>
      </c>
      <c r="B246" s="31" t="s">
        <v>469</v>
      </c>
      <c r="C246" s="31" t="s">
        <v>843</v>
      </c>
      <c r="D246" s="31" t="s">
        <v>848</v>
      </c>
      <c r="E246" s="31" t="s">
        <v>848</v>
      </c>
      <c r="F246" s="31" t="s">
        <v>948</v>
      </c>
      <c r="G246" s="82" t="s">
        <v>939</v>
      </c>
    </row>
    <row r="247" spans="1:7" ht="14.25">
      <c r="A247" s="29" t="s">
        <v>471</v>
      </c>
      <c r="B247" s="31" t="s">
        <v>302</v>
      </c>
      <c r="C247" s="31" t="s">
        <v>180</v>
      </c>
      <c r="D247" s="31"/>
      <c r="E247" s="31" t="s">
        <v>920</v>
      </c>
      <c r="F247" s="31" t="s">
        <v>921</v>
      </c>
      <c r="G247" s="82"/>
    </row>
    <row r="248" spans="1:7" ht="14.25">
      <c r="A248" s="29" t="s">
        <v>472</v>
      </c>
      <c r="B248" s="31"/>
      <c r="C248" s="31" t="s">
        <v>180</v>
      </c>
      <c r="D248" s="31" t="s">
        <v>949</v>
      </c>
      <c r="E248" s="31" t="s">
        <v>920</v>
      </c>
      <c r="F248" s="31" t="s">
        <v>921</v>
      </c>
      <c r="G248" s="82" t="s">
        <v>950</v>
      </c>
    </row>
    <row r="249" spans="1:7" ht="14.25">
      <c r="A249" s="29" t="s">
        <v>473</v>
      </c>
      <c r="B249" s="31" t="s">
        <v>474</v>
      </c>
      <c r="C249" s="31" t="s">
        <v>848</v>
      </c>
      <c r="D249" s="31"/>
      <c r="E249" s="31" t="s">
        <v>956</v>
      </c>
      <c r="F249" s="31" t="s">
        <v>955</v>
      </c>
      <c r="G249" s="82"/>
    </row>
    <row r="250" spans="1:7" ht="14.25">
      <c r="A250" s="29" t="s">
        <v>473</v>
      </c>
      <c r="B250" s="31" t="s">
        <v>355</v>
      </c>
      <c r="C250" s="31" t="s">
        <v>838</v>
      </c>
      <c r="D250" s="31"/>
      <c r="E250" s="31" t="s">
        <v>1069</v>
      </c>
      <c r="F250" s="31" t="s">
        <v>955</v>
      </c>
      <c r="G250" s="82"/>
    </row>
    <row r="251" spans="1:7" ht="14.25">
      <c r="A251" s="29" t="s">
        <v>480</v>
      </c>
      <c r="B251" s="31" t="s">
        <v>355</v>
      </c>
      <c r="C251" s="31" t="s">
        <v>180</v>
      </c>
      <c r="D251" s="31"/>
      <c r="E251" s="31" t="s">
        <v>848</v>
      </c>
      <c r="F251" s="31"/>
      <c r="G251" s="82"/>
    </row>
    <row r="252" spans="1:7" ht="14.25">
      <c r="A252" s="29" t="s">
        <v>479</v>
      </c>
      <c r="B252" s="31" t="s">
        <v>355</v>
      </c>
      <c r="C252" s="31" t="s">
        <v>838</v>
      </c>
      <c r="D252" s="31"/>
      <c r="E252" s="31" t="s">
        <v>838</v>
      </c>
      <c r="F252" s="31"/>
      <c r="G252" s="82"/>
    </row>
    <row r="253" spans="1:7" ht="14.25">
      <c r="A253" s="29"/>
      <c r="B253" s="31"/>
      <c r="C253" s="31"/>
      <c r="D253" s="31"/>
      <c r="E253" s="31"/>
      <c r="F253" s="31"/>
      <c r="G253" s="82"/>
    </row>
    <row r="254" spans="1:7" ht="15">
      <c r="A254" s="60" t="s">
        <v>322</v>
      </c>
      <c r="B254" s="60"/>
      <c r="C254" s="31"/>
      <c r="D254" s="31"/>
      <c r="E254" s="31"/>
      <c r="F254" s="31"/>
      <c r="G254" s="82"/>
    </row>
    <row r="255" spans="1:7" ht="14.25">
      <c r="A255" s="29" t="s">
        <v>482</v>
      </c>
      <c r="B255" s="31" t="s">
        <v>483</v>
      </c>
      <c r="C255" s="31" t="s">
        <v>180</v>
      </c>
      <c r="D255" s="31" t="s">
        <v>957</v>
      </c>
      <c r="E255" s="31" t="s">
        <v>180</v>
      </c>
      <c r="F255" s="31" t="s">
        <v>938</v>
      </c>
      <c r="G255" s="82" t="s">
        <v>958</v>
      </c>
    </row>
    <row r="256" spans="1:7" ht="14.25">
      <c r="A256" s="29" t="s">
        <v>485</v>
      </c>
      <c r="B256" s="31" t="s">
        <v>304</v>
      </c>
      <c r="C256" s="31" t="s">
        <v>838</v>
      </c>
      <c r="D256" s="31"/>
      <c r="E256" s="31" t="s">
        <v>838</v>
      </c>
      <c r="F256" s="31" t="s">
        <v>938</v>
      </c>
      <c r="G256" s="82" t="s">
        <v>958</v>
      </c>
    </row>
    <row r="257" spans="1:7" ht="14.25">
      <c r="A257" s="29" t="s">
        <v>488</v>
      </c>
      <c r="B257" s="31" t="s">
        <v>483</v>
      </c>
      <c r="C257" s="31" t="s">
        <v>180</v>
      </c>
      <c r="D257" s="31" t="s">
        <v>957</v>
      </c>
      <c r="E257" s="31" t="s">
        <v>180</v>
      </c>
      <c r="F257" s="31" t="s">
        <v>938</v>
      </c>
      <c r="G257" s="82" t="s">
        <v>958</v>
      </c>
    </row>
    <row r="258" spans="1:7" ht="14.25">
      <c r="A258" s="29" t="s">
        <v>490</v>
      </c>
      <c r="B258" s="31" t="s">
        <v>304</v>
      </c>
      <c r="C258" s="31" t="s">
        <v>838</v>
      </c>
      <c r="D258" s="31"/>
      <c r="E258" s="31" t="s">
        <v>838</v>
      </c>
      <c r="F258" s="31" t="s">
        <v>938</v>
      </c>
      <c r="G258" s="82" t="s">
        <v>958</v>
      </c>
    </row>
    <row r="259" spans="1:7" ht="14.25">
      <c r="A259" s="29" t="s">
        <v>492</v>
      </c>
      <c r="B259" s="31" t="s">
        <v>302</v>
      </c>
      <c r="C259" s="31" t="s">
        <v>180</v>
      </c>
      <c r="D259" s="31" t="s">
        <v>1296</v>
      </c>
      <c r="E259" s="31" t="s">
        <v>1297</v>
      </c>
      <c r="F259" s="31" t="s">
        <v>938</v>
      </c>
      <c r="G259" s="82" t="s">
        <v>939</v>
      </c>
    </row>
    <row r="260" spans="1:7" ht="14.25">
      <c r="A260" s="29" t="s">
        <v>961</v>
      </c>
      <c r="B260" s="31" t="s">
        <v>304</v>
      </c>
      <c r="C260" s="31" t="s">
        <v>180</v>
      </c>
      <c r="D260" s="31"/>
      <c r="E260" s="31"/>
      <c r="F260" s="31" t="s">
        <v>938</v>
      </c>
      <c r="G260" s="82" t="s">
        <v>939</v>
      </c>
    </row>
    <row r="261" spans="1:7" ht="14.25">
      <c r="A261" s="29" t="s">
        <v>496</v>
      </c>
      <c r="B261" s="31" t="s">
        <v>304</v>
      </c>
      <c r="C261" s="31" t="s">
        <v>838</v>
      </c>
      <c r="D261" s="31"/>
      <c r="E261" s="31"/>
      <c r="F261" s="31" t="s">
        <v>938</v>
      </c>
      <c r="G261" s="82" t="s">
        <v>939</v>
      </c>
    </row>
    <row r="262" spans="1:7" ht="14.25">
      <c r="A262" s="29" t="s">
        <v>499</v>
      </c>
      <c r="B262" s="31"/>
      <c r="C262" s="31" t="s">
        <v>180</v>
      </c>
      <c r="D262" s="31" t="s">
        <v>838</v>
      </c>
      <c r="E262" s="31" t="s">
        <v>831</v>
      </c>
      <c r="F262" s="31" t="s">
        <v>938</v>
      </c>
      <c r="G262" s="82" t="s">
        <v>939</v>
      </c>
    </row>
    <row r="263" spans="1:7" ht="14.25">
      <c r="A263" s="29" t="s">
        <v>500</v>
      </c>
      <c r="B263" s="31" t="s">
        <v>483</v>
      </c>
      <c r="C263" s="31" t="s">
        <v>180</v>
      </c>
      <c r="D263" s="31"/>
      <c r="E263" s="31" t="s">
        <v>831</v>
      </c>
      <c r="F263" s="31" t="s">
        <v>938</v>
      </c>
      <c r="G263" s="82" t="s">
        <v>939</v>
      </c>
    </row>
    <row r="264" spans="1:7" ht="14.25">
      <c r="A264" s="29" t="s">
        <v>501</v>
      </c>
      <c r="B264" s="31"/>
      <c r="C264" s="31" t="s">
        <v>180</v>
      </c>
      <c r="D264" s="31"/>
      <c r="E264" s="31" t="s">
        <v>831</v>
      </c>
      <c r="F264" s="31" t="s">
        <v>938</v>
      </c>
      <c r="G264" s="82" t="s">
        <v>939</v>
      </c>
    </row>
    <row r="265" spans="1:7" ht="14.25">
      <c r="A265" s="29" t="s">
        <v>502</v>
      </c>
      <c r="B265" s="31" t="s">
        <v>302</v>
      </c>
      <c r="C265" s="31" t="s">
        <v>838</v>
      </c>
      <c r="D265" s="31" t="s">
        <v>838</v>
      </c>
      <c r="E265" s="31" t="s">
        <v>180</v>
      </c>
      <c r="F265" s="31" t="s">
        <v>948</v>
      </c>
      <c r="G265" s="82" t="s">
        <v>939</v>
      </c>
    </row>
    <row r="266" spans="1:7" ht="14.25">
      <c r="A266" s="29" t="s">
        <v>503</v>
      </c>
      <c r="B266" s="31" t="s">
        <v>304</v>
      </c>
      <c r="C266" s="31" t="s">
        <v>838</v>
      </c>
      <c r="D266" s="31"/>
      <c r="E266" s="31" t="s">
        <v>180</v>
      </c>
      <c r="F266" s="31" t="s">
        <v>938</v>
      </c>
      <c r="G266" s="82" t="s">
        <v>939</v>
      </c>
    </row>
    <row r="267" spans="1:7" ht="14.25">
      <c r="A267" s="29" t="s">
        <v>505</v>
      </c>
      <c r="B267" s="31"/>
      <c r="C267" s="31" t="s">
        <v>180</v>
      </c>
      <c r="D267" s="31"/>
      <c r="E267" s="31" t="s">
        <v>831</v>
      </c>
      <c r="F267" s="31" t="s">
        <v>938</v>
      </c>
      <c r="G267" s="82" t="s">
        <v>939</v>
      </c>
    </row>
    <row r="268" spans="1:7" ht="14.25">
      <c r="A268" s="29" t="s">
        <v>506</v>
      </c>
      <c r="B268" s="31"/>
      <c r="C268" s="31" t="s">
        <v>180</v>
      </c>
      <c r="D268" s="31" t="s">
        <v>962</v>
      </c>
      <c r="E268" s="31" t="s">
        <v>831</v>
      </c>
      <c r="F268" s="31" t="s">
        <v>938</v>
      </c>
      <c r="G268" s="82" t="s">
        <v>939</v>
      </c>
    </row>
    <row r="269" spans="1:7" ht="14.25">
      <c r="A269" s="29" t="s">
        <v>507</v>
      </c>
      <c r="B269" s="31"/>
      <c r="C269" s="31" t="s">
        <v>180</v>
      </c>
      <c r="D269" s="31" t="s">
        <v>833</v>
      </c>
      <c r="E269" s="31" t="s">
        <v>180</v>
      </c>
      <c r="F269" s="31" t="s">
        <v>963</v>
      </c>
      <c r="G269" s="82" t="s">
        <v>939</v>
      </c>
    </row>
    <row r="270" spans="1:7" ht="14.25">
      <c r="A270" s="29" t="s">
        <v>508</v>
      </c>
      <c r="B270" s="31"/>
      <c r="C270" s="31" t="s">
        <v>180</v>
      </c>
      <c r="D270" s="31" t="s">
        <v>1298</v>
      </c>
      <c r="E270" s="31"/>
      <c r="F270" s="31" t="s">
        <v>963</v>
      </c>
      <c r="G270" s="82" t="s">
        <v>939</v>
      </c>
    </row>
    <row r="271" spans="1:7" ht="14.25">
      <c r="A271" s="29" t="s">
        <v>510</v>
      </c>
      <c r="B271" s="31"/>
      <c r="C271" s="31" t="s">
        <v>180</v>
      </c>
      <c r="D271" s="31" t="s">
        <v>1298</v>
      </c>
      <c r="E271" s="31"/>
      <c r="F271" s="31" t="s">
        <v>963</v>
      </c>
      <c r="G271" s="82" t="s">
        <v>939</v>
      </c>
    </row>
    <row r="272" spans="1:7" ht="14.25">
      <c r="A272" s="29"/>
      <c r="B272" s="31"/>
      <c r="C272" s="31"/>
      <c r="D272" s="31"/>
      <c r="E272" s="31"/>
      <c r="F272" s="31"/>
      <c r="G272" s="82"/>
    </row>
    <row r="273" spans="1:7" ht="15">
      <c r="A273" s="41" t="s">
        <v>512</v>
      </c>
      <c r="B273" s="31"/>
      <c r="C273" s="31"/>
      <c r="D273" s="31"/>
      <c r="E273" s="31"/>
      <c r="F273" s="31"/>
      <c r="G273" s="82"/>
    </row>
    <row r="274" spans="1:7" ht="14.25">
      <c r="A274" s="29" t="s">
        <v>513</v>
      </c>
      <c r="B274" s="31"/>
      <c r="C274" s="31" t="s">
        <v>180</v>
      </c>
      <c r="D274" s="31" t="s">
        <v>1299</v>
      </c>
      <c r="E274" s="31" t="s">
        <v>1300</v>
      </c>
      <c r="F274" s="31" t="s">
        <v>938</v>
      </c>
      <c r="G274" s="82"/>
    </row>
    <row r="275" spans="1:7" ht="14.25">
      <c r="A275" s="29" t="s">
        <v>694</v>
      </c>
      <c r="B275" s="31"/>
      <c r="C275" s="31" t="s">
        <v>180</v>
      </c>
      <c r="D275" s="31"/>
      <c r="E275" s="31" t="s">
        <v>831</v>
      </c>
      <c r="F275" s="31" t="s">
        <v>938</v>
      </c>
      <c r="G275" s="82"/>
    </row>
    <row r="276" spans="1:7" ht="14.25">
      <c r="A276" s="29" t="s">
        <v>514</v>
      </c>
      <c r="B276" s="31"/>
      <c r="C276" s="31" t="s">
        <v>967</v>
      </c>
      <c r="D276" s="31" t="s">
        <v>1301</v>
      </c>
      <c r="E276" s="31" t="s">
        <v>1302</v>
      </c>
      <c r="F276" s="31" t="s">
        <v>969</v>
      </c>
      <c r="G276" s="82"/>
    </row>
    <row r="277" spans="1:7" ht="14.25">
      <c r="A277" s="29" t="s">
        <v>516</v>
      </c>
      <c r="B277" s="31"/>
      <c r="C277" s="31" t="s">
        <v>522</v>
      </c>
      <c r="D277" s="31" t="s">
        <v>1303</v>
      </c>
      <c r="E277" s="31" t="s">
        <v>1303</v>
      </c>
      <c r="F277" s="31" t="s">
        <v>969</v>
      </c>
      <c r="G277" s="82"/>
    </row>
    <row r="278" spans="1:7" ht="14.25">
      <c r="A278" s="29" t="s">
        <v>517</v>
      </c>
      <c r="B278" s="31"/>
      <c r="C278" s="31" t="s">
        <v>971</v>
      </c>
      <c r="D278" s="31" t="s">
        <v>1304</v>
      </c>
      <c r="E278" s="31" t="s">
        <v>1304</v>
      </c>
      <c r="F278" s="31" t="s">
        <v>969</v>
      </c>
      <c r="G278" s="82"/>
    </row>
    <row r="279" spans="1:7" ht="14.25">
      <c r="A279" s="29" t="s">
        <v>519</v>
      </c>
      <c r="B279" s="31"/>
      <c r="C279" s="31" t="s">
        <v>973</v>
      </c>
      <c r="D279" s="31" t="s">
        <v>1305</v>
      </c>
      <c r="E279" s="31" t="s">
        <v>1306</v>
      </c>
      <c r="F279" s="31" t="s">
        <v>969</v>
      </c>
      <c r="G279" s="82"/>
    </row>
    <row r="280" spans="1:7" ht="14.25">
      <c r="A280" s="29" t="s">
        <v>521</v>
      </c>
      <c r="B280" s="31"/>
      <c r="C280" s="31" t="s">
        <v>975</v>
      </c>
      <c r="D280" s="31" t="s">
        <v>1307</v>
      </c>
      <c r="E280" s="31" t="s">
        <v>1307</v>
      </c>
      <c r="F280" s="31" t="s">
        <v>969</v>
      </c>
      <c r="G280" s="82"/>
    </row>
    <row r="281" spans="1:7" ht="14.25">
      <c r="A281" s="29" t="s">
        <v>523</v>
      </c>
      <c r="B281" s="31"/>
      <c r="C281" s="31" t="s">
        <v>843</v>
      </c>
      <c r="D281" s="31" t="s">
        <v>1308</v>
      </c>
      <c r="E281" s="31" t="s">
        <v>837</v>
      </c>
      <c r="F281" s="31" t="s">
        <v>969</v>
      </c>
      <c r="G281" s="82"/>
    </row>
    <row r="282" spans="1:7" ht="14.25">
      <c r="A282" s="29" t="s">
        <v>524</v>
      </c>
      <c r="B282" s="31"/>
      <c r="C282" s="31" t="s">
        <v>951</v>
      </c>
      <c r="D282" s="31" t="s">
        <v>872</v>
      </c>
      <c r="E282" s="31" t="s">
        <v>837</v>
      </c>
      <c r="F282" s="31" t="s">
        <v>969</v>
      </c>
      <c r="G282" s="82"/>
    </row>
    <row r="283" spans="1:7" ht="14.25">
      <c r="A283" s="29" t="s">
        <v>525</v>
      </c>
      <c r="B283" s="31"/>
      <c r="C283" s="31" t="s">
        <v>854</v>
      </c>
      <c r="D283" s="31" t="s">
        <v>1309</v>
      </c>
      <c r="E283" s="31"/>
      <c r="F283" s="31" t="s">
        <v>969</v>
      </c>
      <c r="G283" s="82"/>
    </row>
    <row r="284" spans="1:7" ht="14.25">
      <c r="A284" s="29" t="s">
        <v>526</v>
      </c>
      <c r="B284" s="31"/>
      <c r="C284" s="31" t="s">
        <v>1310</v>
      </c>
      <c r="D284" s="31"/>
      <c r="E284" s="31"/>
      <c r="F284" s="31" t="s">
        <v>969</v>
      </c>
      <c r="G284" s="82"/>
    </row>
    <row r="285" spans="1:7" ht="14.25">
      <c r="A285" s="29" t="s">
        <v>527</v>
      </c>
      <c r="B285" s="31"/>
      <c r="C285" s="31" t="s">
        <v>1310</v>
      </c>
      <c r="D285" s="31"/>
      <c r="E285" s="31"/>
      <c r="F285" s="31" t="s">
        <v>969</v>
      </c>
      <c r="G285" s="82"/>
    </row>
    <row r="286" spans="1:7" ht="14.25">
      <c r="A286" s="29"/>
      <c r="B286" s="31"/>
      <c r="C286" s="31"/>
      <c r="D286" s="31"/>
      <c r="E286" s="31"/>
      <c r="F286" s="31"/>
      <c r="G286" s="82"/>
    </row>
    <row r="287" spans="1:7" ht="15">
      <c r="A287" s="41" t="s">
        <v>436</v>
      </c>
      <c r="B287" s="31"/>
      <c r="C287" s="31"/>
      <c r="D287" s="31"/>
      <c r="E287" s="31"/>
      <c r="F287" s="31"/>
      <c r="G287" s="82"/>
    </row>
    <row r="288" spans="1:7" ht="14.25">
      <c r="A288" s="29" t="s">
        <v>528</v>
      </c>
      <c r="B288" s="31"/>
      <c r="C288" s="31" t="s">
        <v>180</v>
      </c>
      <c r="D288" s="31"/>
      <c r="E288" s="31" t="s">
        <v>920</v>
      </c>
      <c r="F288" s="31" t="s">
        <v>921</v>
      </c>
      <c r="G288" s="82"/>
    </row>
    <row r="289" spans="1:7" ht="14.25">
      <c r="A289" s="29" t="s">
        <v>529</v>
      </c>
      <c r="B289" s="31"/>
      <c r="C289" s="31" t="s">
        <v>180</v>
      </c>
      <c r="D289" s="31"/>
      <c r="E289" s="31" t="s">
        <v>920</v>
      </c>
      <c r="F289" s="31" t="s">
        <v>921</v>
      </c>
      <c r="G289" s="82"/>
    </row>
    <row r="290" spans="1:7" ht="14.25">
      <c r="A290" s="29" t="s">
        <v>530</v>
      </c>
      <c r="B290" s="31"/>
      <c r="C290" s="31" t="s">
        <v>911</v>
      </c>
      <c r="D290" s="31"/>
      <c r="E290" s="31" t="s">
        <v>1311</v>
      </c>
      <c r="F290" s="31" t="s">
        <v>963</v>
      </c>
      <c r="G290" s="82"/>
    </row>
    <row r="291" spans="1:7" ht="14.25">
      <c r="A291" s="29" t="s">
        <v>531</v>
      </c>
      <c r="B291" s="31"/>
      <c r="C291" s="31" t="s">
        <v>979</v>
      </c>
      <c r="D291" s="31"/>
      <c r="E291" s="31" t="s">
        <v>1312</v>
      </c>
      <c r="F291" s="31" t="s">
        <v>963</v>
      </c>
      <c r="G291" s="82"/>
    </row>
    <row r="292" spans="1:7" ht="14.25">
      <c r="A292" s="29" t="s">
        <v>532</v>
      </c>
      <c r="B292" s="31" t="s">
        <v>981</v>
      </c>
      <c r="C292" s="31" t="s">
        <v>982</v>
      </c>
      <c r="D292" s="31" t="s">
        <v>931</v>
      </c>
      <c r="E292" s="31" t="s">
        <v>931</v>
      </c>
      <c r="F292" s="31" t="s">
        <v>943</v>
      </c>
      <c r="G292" s="82"/>
    </row>
    <row r="293" spans="1:7" ht="14.25">
      <c r="A293" s="46" t="s">
        <v>533</v>
      </c>
      <c r="B293" s="54" t="s">
        <v>981</v>
      </c>
      <c r="C293" s="54" t="s">
        <v>983</v>
      </c>
      <c r="D293" s="54" t="s">
        <v>1313</v>
      </c>
      <c r="E293" s="54" t="s">
        <v>1313</v>
      </c>
      <c r="F293" s="54" t="s">
        <v>985</v>
      </c>
      <c r="G293" s="93"/>
    </row>
    <row r="294" spans="1:7" ht="35.85" customHeight="1">
      <c r="G294" s="18"/>
    </row>
    <row r="295" spans="1:7" ht="15.75">
      <c r="A295" s="99" t="s">
        <v>986</v>
      </c>
      <c r="B295" s="99"/>
      <c r="C295" s="99"/>
      <c r="D295" s="99"/>
      <c r="E295" s="99"/>
      <c r="F295" s="99"/>
      <c r="G295" s="99"/>
    </row>
    <row r="296" spans="1:7" ht="60">
      <c r="A296" s="70" t="s">
        <v>24</v>
      </c>
      <c r="B296" s="78" t="s">
        <v>26</v>
      </c>
      <c r="C296" s="78" t="s">
        <v>269</v>
      </c>
      <c r="D296" s="78" t="s">
        <v>28</v>
      </c>
      <c r="E296" s="78" t="s">
        <v>31</v>
      </c>
      <c r="F296" s="78" t="s">
        <v>830</v>
      </c>
      <c r="G296" s="78" t="s">
        <v>270</v>
      </c>
    </row>
    <row r="297" spans="1:7" ht="15">
      <c r="A297" s="104" t="s">
        <v>271</v>
      </c>
      <c r="B297" s="104"/>
      <c r="C297" s="71"/>
      <c r="D297" s="71"/>
      <c r="E297" s="71"/>
      <c r="F297" s="71"/>
      <c r="G297" s="80"/>
    </row>
    <row r="298" spans="1:7" ht="14.25">
      <c r="A298" s="29" t="s">
        <v>537</v>
      </c>
      <c r="B298" s="43" t="s">
        <v>987</v>
      </c>
      <c r="C298" s="31" t="s">
        <v>180</v>
      </c>
      <c r="D298" s="31" t="s">
        <v>843</v>
      </c>
      <c r="E298" s="31" t="s">
        <v>180</v>
      </c>
      <c r="F298" s="31"/>
      <c r="G298" s="82" t="s">
        <v>993</v>
      </c>
    </row>
    <row r="299" spans="1:7" ht="14.25">
      <c r="A299" s="29" t="s">
        <v>537</v>
      </c>
      <c r="B299" s="43" t="s">
        <v>988</v>
      </c>
      <c r="C299" s="31" t="s">
        <v>838</v>
      </c>
      <c r="D299" s="31" t="s">
        <v>854</v>
      </c>
      <c r="E299" s="31" t="s">
        <v>180</v>
      </c>
      <c r="F299" s="31"/>
      <c r="G299" s="82"/>
    </row>
    <row r="300" spans="1:7" ht="14.25">
      <c r="A300" s="29" t="s">
        <v>537</v>
      </c>
      <c r="B300" s="43" t="s">
        <v>989</v>
      </c>
      <c r="C300" s="31" t="s">
        <v>180</v>
      </c>
      <c r="D300" s="31" t="s">
        <v>221</v>
      </c>
      <c r="E300" s="31" t="s">
        <v>831</v>
      </c>
      <c r="F300" s="31"/>
      <c r="G300" s="82"/>
    </row>
    <row r="301" spans="1:7" ht="14.25">
      <c r="A301" s="29" t="s">
        <v>537</v>
      </c>
      <c r="B301" s="43" t="s">
        <v>808</v>
      </c>
      <c r="C301" s="31" t="s">
        <v>180</v>
      </c>
      <c r="D301" s="31" t="s">
        <v>837</v>
      </c>
      <c r="E301" s="31" t="s">
        <v>180</v>
      </c>
      <c r="F301" s="31"/>
      <c r="G301" s="82" t="s">
        <v>993</v>
      </c>
    </row>
    <row r="302" spans="1:7" ht="14.25">
      <c r="A302" s="29" t="s">
        <v>544</v>
      </c>
      <c r="B302" s="43" t="s">
        <v>990</v>
      </c>
      <c r="C302" s="31" t="s">
        <v>180</v>
      </c>
      <c r="D302" s="31" t="s">
        <v>838</v>
      </c>
      <c r="E302" s="31" t="s">
        <v>831</v>
      </c>
      <c r="F302" s="31" t="s">
        <v>991</v>
      </c>
      <c r="G302" s="82"/>
    </row>
    <row r="303" spans="1:7" ht="14.25">
      <c r="A303" s="29" t="s">
        <v>544</v>
      </c>
      <c r="B303" s="43" t="s">
        <v>992</v>
      </c>
      <c r="C303" s="31" t="s">
        <v>180</v>
      </c>
      <c r="D303" s="31" t="s">
        <v>221</v>
      </c>
      <c r="E303" s="31" t="s">
        <v>831</v>
      </c>
      <c r="F303" s="31"/>
      <c r="G303" s="82"/>
    </row>
    <row r="304" spans="1:7" ht="14.25">
      <c r="A304" s="29" t="s">
        <v>544</v>
      </c>
      <c r="B304" s="94" t="s">
        <v>712</v>
      </c>
      <c r="C304" s="31" t="s">
        <v>180</v>
      </c>
      <c r="D304" s="31" t="s">
        <v>837</v>
      </c>
      <c r="E304" s="31" t="s">
        <v>180</v>
      </c>
      <c r="F304" s="31" t="s">
        <v>993</v>
      </c>
      <c r="G304" s="82"/>
    </row>
    <row r="305" spans="1:7" ht="14.25">
      <c r="A305" s="29" t="s">
        <v>713</v>
      </c>
      <c r="B305" s="43" t="s">
        <v>708</v>
      </c>
      <c r="C305" s="31" t="s">
        <v>180</v>
      </c>
      <c r="D305" s="31" t="s">
        <v>949</v>
      </c>
      <c r="E305" s="31" t="s">
        <v>920</v>
      </c>
      <c r="F305" s="31" t="s">
        <v>921</v>
      </c>
      <c r="G305" s="82" t="s">
        <v>994</v>
      </c>
    </row>
    <row r="306" spans="1:7" ht="14.25">
      <c r="A306" s="29" t="s">
        <v>713</v>
      </c>
      <c r="B306" s="43" t="s">
        <v>714</v>
      </c>
      <c r="C306" s="31" t="s">
        <v>180</v>
      </c>
      <c r="D306" s="31" t="s">
        <v>221</v>
      </c>
      <c r="E306" s="31" t="s">
        <v>831</v>
      </c>
      <c r="F306" s="31"/>
      <c r="G306" s="82"/>
    </row>
    <row r="307" spans="1:7" ht="14.25">
      <c r="A307" s="29" t="s">
        <v>713</v>
      </c>
      <c r="B307" s="43" t="s">
        <v>715</v>
      </c>
      <c r="C307" s="31" t="s">
        <v>180</v>
      </c>
      <c r="D307" s="31" t="s">
        <v>837</v>
      </c>
      <c r="E307" s="31" t="s">
        <v>180</v>
      </c>
      <c r="F307" s="31" t="s">
        <v>993</v>
      </c>
      <c r="G307" s="82"/>
    </row>
    <row r="308" spans="1:7" ht="14.25">
      <c r="A308" s="29" t="s">
        <v>995</v>
      </c>
      <c r="B308" s="43" t="s">
        <v>996</v>
      </c>
      <c r="C308" s="31" t="s">
        <v>838</v>
      </c>
      <c r="D308" s="31" t="s">
        <v>838</v>
      </c>
      <c r="E308" s="31" t="s">
        <v>831</v>
      </c>
      <c r="F308" s="31" t="s">
        <v>991</v>
      </c>
      <c r="G308" s="82"/>
    </row>
    <row r="309" spans="1:7" ht="14.25">
      <c r="A309" s="29" t="s">
        <v>995</v>
      </c>
      <c r="B309" s="43" t="s">
        <v>997</v>
      </c>
      <c r="C309" s="31" t="s">
        <v>838</v>
      </c>
      <c r="D309" s="31" t="s">
        <v>221</v>
      </c>
      <c r="E309" s="31" t="s">
        <v>180</v>
      </c>
      <c r="F309" s="31"/>
      <c r="G309" s="82"/>
    </row>
    <row r="310" spans="1:7" ht="14.25">
      <c r="A310" s="29" t="s">
        <v>995</v>
      </c>
      <c r="B310" s="43" t="s">
        <v>998</v>
      </c>
      <c r="C310" s="31" t="s">
        <v>833</v>
      </c>
      <c r="D310" s="31" t="s">
        <v>1294</v>
      </c>
      <c r="E310" s="31" t="s">
        <v>1069</v>
      </c>
      <c r="F310" s="31" t="s">
        <v>993</v>
      </c>
      <c r="G310" s="82"/>
    </row>
    <row r="311" spans="1:7" ht="14.25">
      <c r="A311" s="29" t="s">
        <v>716</v>
      </c>
      <c r="B311" s="43" t="s">
        <v>708</v>
      </c>
      <c r="C311" s="31" t="s">
        <v>180</v>
      </c>
      <c r="D311" s="31" t="s">
        <v>949</v>
      </c>
      <c r="E311" s="31" t="s">
        <v>920</v>
      </c>
      <c r="F311" s="31" t="s">
        <v>921</v>
      </c>
      <c r="G311" s="82" t="s">
        <v>994</v>
      </c>
    </row>
    <row r="312" spans="1:7" ht="14.25">
      <c r="A312" s="29" t="s">
        <v>716</v>
      </c>
      <c r="B312" s="43" t="s">
        <v>714</v>
      </c>
      <c r="C312" s="31" t="s">
        <v>180</v>
      </c>
      <c r="D312" s="31" t="s">
        <v>221</v>
      </c>
      <c r="E312" s="31" t="s">
        <v>831</v>
      </c>
      <c r="F312" s="31"/>
      <c r="G312" s="82"/>
    </row>
    <row r="313" spans="1:7" ht="14.25">
      <c r="A313" s="29" t="s">
        <v>716</v>
      </c>
      <c r="B313" s="43" t="s">
        <v>715</v>
      </c>
      <c r="C313" s="31" t="s">
        <v>180</v>
      </c>
      <c r="D313" s="31" t="s">
        <v>837</v>
      </c>
      <c r="E313" s="31" t="s">
        <v>180</v>
      </c>
      <c r="F313" s="31" t="s">
        <v>993</v>
      </c>
      <c r="G313" s="82"/>
    </row>
    <row r="314" spans="1:7" ht="14.25">
      <c r="A314" s="29" t="s">
        <v>999</v>
      </c>
      <c r="B314" s="43" t="s">
        <v>714</v>
      </c>
      <c r="C314" s="31" t="s">
        <v>180</v>
      </c>
      <c r="D314" s="31" t="s">
        <v>221</v>
      </c>
      <c r="E314" s="31" t="s">
        <v>831</v>
      </c>
      <c r="F314" s="31"/>
      <c r="G314" s="82"/>
    </row>
    <row r="315" spans="1:7" ht="14.25">
      <c r="A315" s="29" t="s">
        <v>1000</v>
      </c>
      <c r="B315" s="43" t="s">
        <v>997</v>
      </c>
      <c r="C315" s="31" t="s">
        <v>838</v>
      </c>
      <c r="D315" s="31" t="s">
        <v>221</v>
      </c>
      <c r="E315" s="31" t="s">
        <v>180</v>
      </c>
      <c r="F315" s="31"/>
      <c r="G315" s="82"/>
    </row>
    <row r="316" spans="1:7" ht="14.25">
      <c r="A316" s="29" t="s">
        <v>1000</v>
      </c>
      <c r="B316" s="43" t="s">
        <v>998</v>
      </c>
      <c r="C316" s="31" t="s">
        <v>843</v>
      </c>
      <c r="D316" s="31" t="s">
        <v>908</v>
      </c>
      <c r="E316" s="31" t="s">
        <v>855</v>
      </c>
      <c r="F316" s="31" t="s">
        <v>1001</v>
      </c>
      <c r="G316" s="82"/>
    </row>
    <row r="317" spans="1:7" ht="14.25">
      <c r="A317" s="29" t="s">
        <v>717</v>
      </c>
      <c r="B317" s="43" t="s">
        <v>592</v>
      </c>
      <c r="C317" s="31" t="s">
        <v>180</v>
      </c>
      <c r="D317" s="31" t="s">
        <v>838</v>
      </c>
      <c r="E317" s="31" t="s">
        <v>831</v>
      </c>
      <c r="F317" s="31" t="s">
        <v>991</v>
      </c>
      <c r="G317" s="82"/>
    </row>
    <row r="318" spans="1:7" ht="14.25">
      <c r="A318" s="29" t="s">
        <v>718</v>
      </c>
      <c r="B318" s="43" t="s">
        <v>590</v>
      </c>
      <c r="C318" s="31" t="s">
        <v>180</v>
      </c>
      <c r="D318" s="31" t="s">
        <v>838</v>
      </c>
      <c r="E318" s="31" t="s">
        <v>831</v>
      </c>
      <c r="F318" s="31" t="s">
        <v>991</v>
      </c>
      <c r="G318" s="82"/>
    </row>
    <row r="319" spans="1:7" ht="14.25">
      <c r="A319" s="29" t="s">
        <v>548</v>
      </c>
      <c r="B319" s="43" t="s">
        <v>549</v>
      </c>
      <c r="C319" s="31" t="s">
        <v>180</v>
      </c>
      <c r="D319" s="31" t="s">
        <v>837</v>
      </c>
      <c r="E319" s="31" t="s">
        <v>838</v>
      </c>
      <c r="F319" s="31" t="s">
        <v>993</v>
      </c>
      <c r="G319" s="82"/>
    </row>
    <row r="320" spans="1:7" ht="14.25">
      <c r="A320" s="29" t="s">
        <v>719</v>
      </c>
      <c r="B320" s="43" t="s">
        <v>715</v>
      </c>
      <c r="C320" s="31" t="s">
        <v>180</v>
      </c>
      <c r="D320" s="31" t="s">
        <v>837</v>
      </c>
      <c r="E320" s="31" t="s">
        <v>838</v>
      </c>
      <c r="F320" s="31" t="s">
        <v>993</v>
      </c>
      <c r="G320" s="82"/>
    </row>
    <row r="321" spans="1:7" ht="14.25">
      <c r="A321" s="29" t="s">
        <v>1002</v>
      </c>
      <c r="B321" s="43" t="s">
        <v>714</v>
      </c>
      <c r="C321" s="31" t="s">
        <v>180</v>
      </c>
      <c r="D321" s="31" t="s">
        <v>221</v>
      </c>
      <c r="E321" s="31" t="s">
        <v>831</v>
      </c>
      <c r="F321" s="31"/>
      <c r="G321" s="82"/>
    </row>
    <row r="322" spans="1:7" ht="14.25">
      <c r="A322" s="53" t="s">
        <v>1003</v>
      </c>
      <c r="B322" s="43" t="s">
        <v>1004</v>
      </c>
      <c r="C322" s="31" t="s">
        <v>180</v>
      </c>
      <c r="D322" s="31" t="s">
        <v>838</v>
      </c>
      <c r="E322" s="31" t="s">
        <v>180</v>
      </c>
      <c r="F322" s="31" t="s">
        <v>878</v>
      </c>
      <c r="G322" s="82"/>
    </row>
    <row r="323" spans="1:7" ht="14.25">
      <c r="A323" s="53" t="s">
        <v>1005</v>
      </c>
      <c r="B323" s="43" t="s">
        <v>1004</v>
      </c>
      <c r="C323" s="31" t="s">
        <v>180</v>
      </c>
      <c r="D323" s="31" t="s">
        <v>838</v>
      </c>
      <c r="E323" s="31" t="s">
        <v>180</v>
      </c>
      <c r="F323" s="31" t="s">
        <v>878</v>
      </c>
      <c r="G323" s="82"/>
    </row>
    <row r="324" spans="1:7" ht="28.5">
      <c r="A324" s="53" t="s">
        <v>721</v>
      </c>
      <c r="B324" s="43" t="s">
        <v>1004</v>
      </c>
      <c r="C324" s="31" t="s">
        <v>180</v>
      </c>
      <c r="D324" s="31" t="s">
        <v>838</v>
      </c>
      <c r="E324" s="31" t="s">
        <v>180</v>
      </c>
      <c r="F324" s="31" t="s">
        <v>878</v>
      </c>
      <c r="G324" s="82"/>
    </row>
    <row r="325" spans="1:7" ht="14.25">
      <c r="A325" s="29" t="s">
        <v>722</v>
      </c>
      <c r="B325" s="43" t="s">
        <v>720</v>
      </c>
      <c r="C325" s="31" t="s">
        <v>180</v>
      </c>
      <c r="D325" s="31" t="s">
        <v>838</v>
      </c>
      <c r="E325" s="31" t="s">
        <v>180</v>
      </c>
      <c r="F325" s="31" t="s">
        <v>878</v>
      </c>
      <c r="G325" s="82"/>
    </row>
    <row r="326" spans="1:7" ht="14.25">
      <c r="A326" s="29" t="s">
        <v>723</v>
      </c>
      <c r="B326" s="43" t="s">
        <v>720</v>
      </c>
      <c r="C326" s="31" t="s">
        <v>180</v>
      </c>
      <c r="D326" s="31" t="s">
        <v>838</v>
      </c>
      <c r="E326" s="31" t="s">
        <v>180</v>
      </c>
      <c r="F326" s="31" t="s">
        <v>878</v>
      </c>
      <c r="G326" s="82"/>
    </row>
    <row r="327" spans="1:7" ht="14.25">
      <c r="A327" s="29" t="s">
        <v>1006</v>
      </c>
      <c r="B327" s="43" t="s">
        <v>1004</v>
      </c>
      <c r="C327" s="31" t="s">
        <v>180</v>
      </c>
      <c r="D327" s="31" t="s">
        <v>848</v>
      </c>
      <c r="E327" s="31" t="s">
        <v>180</v>
      </c>
      <c r="F327" s="31" t="s">
        <v>878</v>
      </c>
      <c r="G327" s="82"/>
    </row>
    <row r="328" spans="1:7" ht="14.25">
      <c r="A328" s="29" t="s">
        <v>724</v>
      </c>
      <c r="B328" s="43" t="s">
        <v>725</v>
      </c>
      <c r="C328" s="31" t="s">
        <v>180</v>
      </c>
      <c r="D328" s="31" t="s">
        <v>838</v>
      </c>
      <c r="E328" s="31" t="s">
        <v>180</v>
      </c>
      <c r="F328" s="31" t="s">
        <v>878</v>
      </c>
      <c r="G328" s="82"/>
    </row>
    <row r="329" spans="1:7" ht="14.25">
      <c r="A329" s="29" t="s">
        <v>553</v>
      </c>
      <c r="B329" s="43" t="s">
        <v>554</v>
      </c>
      <c r="C329" s="31" t="s">
        <v>180</v>
      </c>
      <c r="D329" s="31" t="s">
        <v>838</v>
      </c>
      <c r="E329" s="31" t="s">
        <v>180</v>
      </c>
      <c r="F329" s="31" t="s">
        <v>878</v>
      </c>
      <c r="G329" s="82"/>
    </row>
    <row r="330" spans="1:7" ht="14.25">
      <c r="A330" s="29" t="s">
        <v>726</v>
      </c>
      <c r="B330" s="43" t="s">
        <v>725</v>
      </c>
      <c r="C330" s="31" t="s">
        <v>180</v>
      </c>
      <c r="D330" s="31" t="s">
        <v>838</v>
      </c>
      <c r="E330" s="31" t="s">
        <v>180</v>
      </c>
      <c r="F330" s="31" t="s">
        <v>878</v>
      </c>
      <c r="G330" s="82"/>
    </row>
    <row r="331" spans="1:7" ht="14.25">
      <c r="A331" s="29" t="s">
        <v>1007</v>
      </c>
      <c r="B331" s="43" t="s">
        <v>1008</v>
      </c>
      <c r="C331" s="31" t="s">
        <v>180</v>
      </c>
      <c r="D331" s="31" t="s">
        <v>838</v>
      </c>
      <c r="E331" s="31" t="s">
        <v>180</v>
      </c>
      <c r="F331" s="31" t="s">
        <v>878</v>
      </c>
      <c r="G331" s="82"/>
    </row>
    <row r="332" spans="1:7" ht="14.25">
      <c r="A332" s="29" t="s">
        <v>1009</v>
      </c>
      <c r="B332" s="43" t="s">
        <v>720</v>
      </c>
      <c r="C332" s="31" t="s">
        <v>180</v>
      </c>
      <c r="D332" s="31" t="s">
        <v>838</v>
      </c>
      <c r="E332" s="31" t="s">
        <v>831</v>
      </c>
      <c r="F332" s="31" t="s">
        <v>991</v>
      </c>
      <c r="G332" s="82" t="s">
        <v>93</v>
      </c>
    </row>
    <row r="333" spans="1:7" ht="14.25">
      <c r="A333" s="29" t="s">
        <v>555</v>
      </c>
      <c r="B333" s="43" t="s">
        <v>545</v>
      </c>
      <c r="C333" s="31" t="s">
        <v>979</v>
      </c>
      <c r="D333" s="31" t="s">
        <v>863</v>
      </c>
      <c r="E333" s="31" t="s">
        <v>1314</v>
      </c>
      <c r="F333" s="31" t="s">
        <v>993</v>
      </c>
      <c r="G333" s="82"/>
    </row>
    <row r="334" spans="1:7" ht="14.25">
      <c r="A334" s="29" t="s">
        <v>727</v>
      </c>
      <c r="B334" s="43" t="s">
        <v>708</v>
      </c>
      <c r="C334" s="31" t="s">
        <v>1012</v>
      </c>
      <c r="D334" s="31" t="s">
        <v>1314</v>
      </c>
      <c r="E334" s="31" t="s">
        <v>1315</v>
      </c>
      <c r="F334" s="31" t="s">
        <v>1014</v>
      </c>
      <c r="G334" s="82"/>
    </row>
    <row r="335" spans="1:7" ht="14.25">
      <c r="A335" s="29" t="s">
        <v>556</v>
      </c>
      <c r="B335" s="43" t="s">
        <v>1015</v>
      </c>
      <c r="C335" s="31" t="s">
        <v>838</v>
      </c>
      <c r="D335" s="31" t="s">
        <v>854</v>
      </c>
      <c r="E335" s="31" t="s">
        <v>180</v>
      </c>
      <c r="F335" s="31" t="s">
        <v>1014</v>
      </c>
      <c r="G335" s="82"/>
    </row>
    <row r="336" spans="1:7" ht="14.25">
      <c r="A336" s="29" t="s">
        <v>1016</v>
      </c>
      <c r="B336" s="43" t="s">
        <v>1017</v>
      </c>
      <c r="C336" s="31" t="s">
        <v>838</v>
      </c>
      <c r="D336" s="31" t="s">
        <v>854</v>
      </c>
      <c r="E336" s="31" t="s">
        <v>180</v>
      </c>
      <c r="F336" s="31" t="s">
        <v>1014</v>
      </c>
      <c r="G336" s="43" t="s">
        <v>93</v>
      </c>
    </row>
    <row r="337" spans="1:7" ht="14.25">
      <c r="A337" s="29" t="s">
        <v>1018</v>
      </c>
      <c r="B337" s="43" t="s">
        <v>1019</v>
      </c>
      <c r="C337" s="31" t="s">
        <v>838</v>
      </c>
      <c r="D337" s="31" t="s">
        <v>951</v>
      </c>
      <c r="E337" s="31" t="s">
        <v>838</v>
      </c>
      <c r="F337" s="31" t="s">
        <v>878</v>
      </c>
      <c r="G337" s="82"/>
    </row>
    <row r="338" spans="1:7" ht="14.25">
      <c r="A338" s="81" t="s">
        <v>816</v>
      </c>
      <c r="B338" s="31" t="s">
        <v>877</v>
      </c>
      <c r="C338" s="31" t="s">
        <v>180</v>
      </c>
      <c r="D338" s="31" t="s">
        <v>848</v>
      </c>
      <c r="E338" s="31" t="s">
        <v>180</v>
      </c>
      <c r="F338" s="31" t="s">
        <v>878</v>
      </c>
      <c r="G338" s="31" t="s">
        <v>1316</v>
      </c>
    </row>
    <row r="339" spans="1:7" ht="14.25">
      <c r="A339" s="81" t="s">
        <v>816</v>
      </c>
      <c r="B339" s="31" t="s">
        <v>879</v>
      </c>
      <c r="C339" s="31" t="s">
        <v>180</v>
      </c>
      <c r="D339" s="31" t="s">
        <v>180</v>
      </c>
      <c r="E339" s="31" t="s">
        <v>180</v>
      </c>
      <c r="F339" s="31" t="s">
        <v>878</v>
      </c>
      <c r="G339" s="31" t="s">
        <v>1316</v>
      </c>
    </row>
    <row r="340" spans="1:7" ht="14.25">
      <c r="A340" s="81" t="s">
        <v>814</v>
      </c>
      <c r="B340" s="31" t="s">
        <v>880</v>
      </c>
      <c r="C340" s="31" t="s">
        <v>180</v>
      </c>
      <c r="D340" s="31" t="s">
        <v>180</v>
      </c>
      <c r="E340" s="31" t="s">
        <v>180</v>
      </c>
      <c r="F340" s="31" t="s">
        <v>878</v>
      </c>
      <c r="G340" s="31" t="s">
        <v>1316</v>
      </c>
    </row>
    <row r="341" spans="1:7" ht="14.25">
      <c r="A341" s="81" t="s">
        <v>814</v>
      </c>
      <c r="B341" s="31" t="s">
        <v>879</v>
      </c>
      <c r="C341" s="31" t="s">
        <v>180</v>
      </c>
      <c r="D341" s="31" t="s">
        <v>180</v>
      </c>
      <c r="E341" s="31" t="s">
        <v>180</v>
      </c>
      <c r="F341" s="31" t="s">
        <v>878</v>
      </c>
      <c r="G341" s="31" t="s">
        <v>1316</v>
      </c>
    </row>
    <row r="342" spans="1:7" ht="28.5">
      <c r="A342" s="53" t="s">
        <v>1020</v>
      </c>
      <c r="B342" s="43" t="s">
        <v>879</v>
      </c>
      <c r="C342" s="31" t="s">
        <v>180</v>
      </c>
      <c r="D342" s="31" t="s">
        <v>838</v>
      </c>
      <c r="E342" s="31" t="s">
        <v>180</v>
      </c>
      <c r="F342" s="31" t="s">
        <v>878</v>
      </c>
      <c r="G342" s="82" t="s">
        <v>93</v>
      </c>
    </row>
    <row r="343" spans="1:7" ht="28.5">
      <c r="A343" s="53" t="s">
        <v>1021</v>
      </c>
      <c r="B343" s="43" t="s">
        <v>879</v>
      </c>
      <c r="C343" s="31" t="s">
        <v>180</v>
      </c>
      <c r="D343" s="31" t="s">
        <v>838</v>
      </c>
      <c r="E343" s="31" t="s">
        <v>180</v>
      </c>
      <c r="F343" s="31" t="s">
        <v>878</v>
      </c>
      <c r="G343" s="82" t="s">
        <v>93</v>
      </c>
    </row>
    <row r="344" spans="1:7" ht="14.25">
      <c r="A344" s="81" t="s">
        <v>1022</v>
      </c>
      <c r="B344" s="31" t="s">
        <v>1023</v>
      </c>
      <c r="C344" s="31" t="s">
        <v>180</v>
      </c>
      <c r="D344" s="31" t="s">
        <v>838</v>
      </c>
      <c r="E344" s="31" t="s">
        <v>180</v>
      </c>
      <c r="F344" s="31" t="s">
        <v>878</v>
      </c>
      <c r="G344" s="82" t="s">
        <v>1024</v>
      </c>
    </row>
    <row r="345" spans="1:7" ht="14.25">
      <c r="A345" s="81" t="s">
        <v>1022</v>
      </c>
      <c r="B345" s="31" t="s">
        <v>1025</v>
      </c>
      <c r="C345" s="31" t="s">
        <v>838</v>
      </c>
      <c r="D345" s="31" t="s">
        <v>838</v>
      </c>
      <c r="E345" s="31" t="s">
        <v>838</v>
      </c>
      <c r="F345" s="31" t="s">
        <v>878</v>
      </c>
      <c r="G345" s="82" t="s">
        <v>1024</v>
      </c>
    </row>
    <row r="346" spans="1:7" ht="14.25">
      <c r="A346" s="81" t="s">
        <v>1026</v>
      </c>
      <c r="B346" s="31" t="s">
        <v>1023</v>
      </c>
      <c r="C346" s="31" t="s">
        <v>180</v>
      </c>
      <c r="D346" s="31" t="s">
        <v>838</v>
      </c>
      <c r="E346" s="31" t="s">
        <v>180</v>
      </c>
      <c r="F346" s="31" t="s">
        <v>878</v>
      </c>
      <c r="G346" s="82" t="s">
        <v>1024</v>
      </c>
    </row>
    <row r="347" spans="1:7" ht="14.25">
      <c r="A347" s="29"/>
      <c r="B347" s="43"/>
      <c r="C347" s="31"/>
      <c r="D347" s="31"/>
      <c r="E347" s="31"/>
      <c r="F347" s="31"/>
      <c r="G347" s="82"/>
    </row>
    <row r="348" spans="1:7" ht="15">
      <c r="A348" s="60" t="s">
        <v>322</v>
      </c>
      <c r="B348" s="60"/>
      <c r="C348" s="31"/>
      <c r="D348" s="31"/>
      <c r="E348" s="31"/>
      <c r="F348" s="31"/>
      <c r="G348" s="82"/>
    </row>
    <row r="349" spans="1:7" ht="28.5">
      <c r="A349" s="53" t="s">
        <v>1027</v>
      </c>
      <c r="B349" s="43" t="s">
        <v>1004</v>
      </c>
      <c r="C349" s="31" t="s">
        <v>180</v>
      </c>
      <c r="D349" s="31" t="s">
        <v>838</v>
      </c>
      <c r="E349" s="31" t="s">
        <v>831</v>
      </c>
      <c r="F349" s="31" t="s">
        <v>991</v>
      </c>
      <c r="G349" s="82"/>
    </row>
    <row r="350" spans="1:7" ht="28.5">
      <c r="A350" s="53" t="s">
        <v>1028</v>
      </c>
      <c r="B350" s="43" t="s">
        <v>1004</v>
      </c>
      <c r="C350" s="31" t="s">
        <v>180</v>
      </c>
      <c r="D350" s="31" t="s">
        <v>838</v>
      </c>
      <c r="E350" s="31" t="s">
        <v>831</v>
      </c>
      <c r="F350" s="31" t="s">
        <v>991</v>
      </c>
      <c r="G350" s="82"/>
    </row>
    <row r="351" spans="1:7" ht="14.25">
      <c r="A351" s="29" t="s">
        <v>1029</v>
      </c>
      <c r="B351" s="43" t="s">
        <v>879</v>
      </c>
      <c r="C351" s="31" t="s">
        <v>848</v>
      </c>
      <c r="D351" s="31" t="s">
        <v>837</v>
      </c>
      <c r="E351" s="31" t="s">
        <v>838</v>
      </c>
      <c r="F351" s="31" t="s">
        <v>1030</v>
      </c>
      <c r="G351" s="82" t="s">
        <v>84</v>
      </c>
    </row>
    <row r="352" spans="1:7" ht="14.25">
      <c r="A352" s="29" t="s">
        <v>1029</v>
      </c>
      <c r="B352" s="43" t="s">
        <v>1031</v>
      </c>
      <c r="C352" s="31" t="s">
        <v>833</v>
      </c>
      <c r="D352" s="31" t="s">
        <v>837</v>
      </c>
      <c r="E352" s="31" t="s">
        <v>838</v>
      </c>
      <c r="F352" s="31" t="s">
        <v>1030</v>
      </c>
      <c r="G352" s="82" t="s">
        <v>84</v>
      </c>
    </row>
    <row r="353" spans="1:7" ht="14.25">
      <c r="A353" s="29" t="s">
        <v>563</v>
      </c>
      <c r="B353" s="43" t="s">
        <v>1004</v>
      </c>
      <c r="C353" s="31" t="s">
        <v>180</v>
      </c>
      <c r="D353" s="31" t="s">
        <v>838</v>
      </c>
      <c r="E353" s="31" t="s">
        <v>831</v>
      </c>
      <c r="F353" s="31" t="s">
        <v>991</v>
      </c>
      <c r="G353" s="82"/>
    </row>
    <row r="354" spans="1:7" ht="14.25">
      <c r="A354" s="29" t="s">
        <v>1032</v>
      </c>
      <c r="B354" s="43" t="s">
        <v>1004</v>
      </c>
      <c r="C354" s="31" t="s">
        <v>180</v>
      </c>
      <c r="D354" s="31" t="s">
        <v>838</v>
      </c>
      <c r="E354" s="31" t="s">
        <v>831</v>
      </c>
      <c r="F354" s="31" t="s">
        <v>991</v>
      </c>
      <c r="G354" s="82" t="s">
        <v>93</v>
      </c>
    </row>
    <row r="355" spans="1:7" ht="14.25">
      <c r="A355" s="29" t="s">
        <v>1033</v>
      </c>
      <c r="B355" s="43" t="s">
        <v>1004</v>
      </c>
      <c r="C355" s="31" t="s">
        <v>180</v>
      </c>
      <c r="D355" s="31" t="s">
        <v>838</v>
      </c>
      <c r="E355" s="31" t="s">
        <v>831</v>
      </c>
      <c r="F355" s="31" t="s">
        <v>991</v>
      </c>
      <c r="G355" s="82" t="s">
        <v>95</v>
      </c>
    </row>
    <row r="356" spans="1:7" ht="42.75">
      <c r="A356" s="53" t="s">
        <v>733</v>
      </c>
      <c r="B356" s="43" t="s">
        <v>1004</v>
      </c>
      <c r="C356" s="31" t="s">
        <v>180</v>
      </c>
      <c r="D356" s="31" t="s">
        <v>833</v>
      </c>
      <c r="E356" s="31" t="s">
        <v>180</v>
      </c>
      <c r="F356" s="31" t="s">
        <v>963</v>
      </c>
      <c r="G356" s="82"/>
    </row>
    <row r="357" spans="1:7" ht="14.25">
      <c r="A357" s="53" t="s">
        <v>1034</v>
      </c>
      <c r="B357" s="43" t="s">
        <v>1317</v>
      </c>
      <c r="C357" s="31" t="s">
        <v>180</v>
      </c>
      <c r="D357" s="31" t="s">
        <v>837</v>
      </c>
      <c r="E357" s="31" t="s">
        <v>838</v>
      </c>
      <c r="F357" s="31" t="s">
        <v>963</v>
      </c>
      <c r="G357" s="82" t="s">
        <v>93</v>
      </c>
    </row>
    <row r="358" spans="1:7" ht="14.25">
      <c r="A358" s="53" t="s">
        <v>1035</v>
      </c>
      <c r="B358" s="43" t="s">
        <v>1317</v>
      </c>
      <c r="C358" s="31" t="s">
        <v>180</v>
      </c>
      <c r="D358" s="31" t="s">
        <v>833</v>
      </c>
      <c r="E358" s="31" t="s">
        <v>180</v>
      </c>
      <c r="F358" s="31" t="s">
        <v>963</v>
      </c>
      <c r="G358" s="82" t="s">
        <v>93</v>
      </c>
    </row>
    <row r="359" spans="1:7" ht="14.25">
      <c r="A359" s="53" t="s">
        <v>1036</v>
      </c>
      <c r="B359" s="43" t="s">
        <v>1004</v>
      </c>
      <c r="C359" s="31" t="s">
        <v>180</v>
      </c>
      <c r="D359" s="31" t="s">
        <v>833</v>
      </c>
      <c r="E359" s="31" t="s">
        <v>180</v>
      </c>
      <c r="F359" s="31" t="s">
        <v>963</v>
      </c>
      <c r="G359" s="82" t="s">
        <v>84</v>
      </c>
    </row>
    <row r="360" spans="1:7" ht="14.25">
      <c r="A360" s="29" t="s">
        <v>565</v>
      </c>
      <c r="B360" s="43" t="s">
        <v>1004</v>
      </c>
      <c r="C360" s="31" t="s">
        <v>180</v>
      </c>
      <c r="D360" s="31" t="s">
        <v>833</v>
      </c>
      <c r="E360" s="31" t="s">
        <v>180</v>
      </c>
      <c r="F360" s="31" t="s">
        <v>963</v>
      </c>
      <c r="G360" s="82"/>
    </row>
    <row r="361" spans="1:7" ht="14.25">
      <c r="A361" s="29" t="s">
        <v>1037</v>
      </c>
      <c r="B361" s="43" t="s">
        <v>1004</v>
      </c>
      <c r="C361" s="31" t="s">
        <v>180</v>
      </c>
      <c r="D361" s="31" t="s">
        <v>833</v>
      </c>
      <c r="E361" s="31" t="s">
        <v>180</v>
      </c>
      <c r="F361" s="31" t="s">
        <v>963</v>
      </c>
      <c r="G361" s="82"/>
    </row>
    <row r="362" spans="1:7" ht="14.25">
      <c r="A362" s="29" t="s">
        <v>566</v>
      </c>
      <c r="B362" s="43" t="s">
        <v>1004</v>
      </c>
      <c r="C362" s="31" t="s">
        <v>180</v>
      </c>
      <c r="D362" s="31" t="s">
        <v>838</v>
      </c>
      <c r="E362" s="31" t="s">
        <v>831</v>
      </c>
      <c r="F362" s="31" t="s">
        <v>991</v>
      </c>
      <c r="G362" s="82"/>
    </row>
    <row r="363" spans="1:7" ht="28.5">
      <c r="A363" s="86" t="s">
        <v>1038</v>
      </c>
      <c r="B363" s="43" t="s">
        <v>1004</v>
      </c>
      <c r="C363" s="31" t="s">
        <v>180</v>
      </c>
      <c r="D363" s="31" t="s">
        <v>838</v>
      </c>
      <c r="E363" s="31" t="s">
        <v>831</v>
      </c>
      <c r="F363" s="31" t="s">
        <v>991</v>
      </c>
      <c r="G363" s="82"/>
    </row>
    <row r="364" spans="1:7" ht="14.25">
      <c r="A364" s="29" t="s">
        <v>1039</v>
      </c>
      <c r="B364" s="43" t="s">
        <v>1317</v>
      </c>
      <c r="C364" s="31" t="s">
        <v>838</v>
      </c>
      <c r="D364" s="31" t="s">
        <v>833</v>
      </c>
      <c r="E364" s="31" t="s">
        <v>180</v>
      </c>
      <c r="F364" s="31" t="s">
        <v>1030</v>
      </c>
      <c r="G364" s="82" t="s">
        <v>93</v>
      </c>
    </row>
    <row r="365" spans="1:7" ht="14.25">
      <c r="A365" s="29" t="s">
        <v>1040</v>
      </c>
      <c r="B365" s="43" t="s">
        <v>1004</v>
      </c>
      <c r="C365" s="31" t="s">
        <v>180</v>
      </c>
      <c r="D365" s="31" t="s">
        <v>838</v>
      </c>
      <c r="E365" s="31" t="s">
        <v>831</v>
      </c>
      <c r="F365" s="31" t="s">
        <v>991</v>
      </c>
      <c r="G365" s="82" t="s">
        <v>84</v>
      </c>
    </row>
    <row r="366" spans="1:7" ht="14.25">
      <c r="A366" s="29" t="s">
        <v>1041</v>
      </c>
      <c r="B366" s="43" t="s">
        <v>1004</v>
      </c>
      <c r="C366" s="31" t="s">
        <v>180</v>
      </c>
      <c r="D366" s="31" t="s">
        <v>838</v>
      </c>
      <c r="E366" s="31" t="s">
        <v>831</v>
      </c>
      <c r="F366" s="31" t="s">
        <v>991</v>
      </c>
      <c r="G366" s="82" t="s">
        <v>84</v>
      </c>
    </row>
    <row r="367" spans="1:7" ht="14.25">
      <c r="A367" s="29" t="s">
        <v>568</v>
      </c>
      <c r="B367" s="43" t="s">
        <v>1004</v>
      </c>
      <c r="C367" s="31" t="s">
        <v>838</v>
      </c>
      <c r="D367" s="31" t="s">
        <v>833</v>
      </c>
      <c r="E367" s="31" t="s">
        <v>180</v>
      </c>
      <c r="F367" s="31" t="s">
        <v>991</v>
      </c>
      <c r="G367" s="82"/>
    </row>
    <row r="368" spans="1:7" ht="14.25">
      <c r="A368" s="29" t="s">
        <v>1042</v>
      </c>
      <c r="B368" s="43" t="s">
        <v>1043</v>
      </c>
      <c r="C368" s="31" t="s">
        <v>843</v>
      </c>
      <c r="D368" s="31" t="s">
        <v>843</v>
      </c>
      <c r="E368" s="31" t="s">
        <v>833</v>
      </c>
      <c r="F368" s="31" t="s">
        <v>1030</v>
      </c>
      <c r="G368" s="82" t="s">
        <v>93</v>
      </c>
    </row>
    <row r="369" spans="1:7" ht="42.75">
      <c r="A369" s="81" t="s">
        <v>1044</v>
      </c>
      <c r="B369" s="31" t="s">
        <v>1045</v>
      </c>
      <c r="C369" s="31" t="s">
        <v>180</v>
      </c>
      <c r="D369" s="31" t="s">
        <v>838</v>
      </c>
      <c r="E369" s="31" t="s">
        <v>831</v>
      </c>
      <c r="F369" s="31" t="s">
        <v>991</v>
      </c>
      <c r="G369" s="82" t="s">
        <v>1318</v>
      </c>
    </row>
    <row r="370" spans="1:7" ht="42.75">
      <c r="A370" s="81" t="s">
        <v>1047</v>
      </c>
      <c r="B370" s="31" t="s">
        <v>1045</v>
      </c>
      <c r="C370" s="31" t="s">
        <v>180</v>
      </c>
      <c r="D370" s="31" t="s">
        <v>838</v>
      </c>
      <c r="E370" s="31" t="s">
        <v>831</v>
      </c>
      <c r="F370" s="31" t="s">
        <v>991</v>
      </c>
      <c r="G370" s="82" t="s">
        <v>1318</v>
      </c>
    </row>
    <row r="371" spans="1:7" ht="28.5">
      <c r="A371" s="95" t="s">
        <v>1048</v>
      </c>
      <c r="B371" s="31" t="s">
        <v>1049</v>
      </c>
      <c r="C371" s="31" t="s">
        <v>180</v>
      </c>
      <c r="D371" s="31" t="s">
        <v>838</v>
      </c>
      <c r="E371" s="31" t="s">
        <v>831</v>
      </c>
      <c r="F371" s="31" t="s">
        <v>991</v>
      </c>
      <c r="G371" s="31" t="s">
        <v>1024</v>
      </c>
    </row>
    <row r="372" spans="1:7" ht="28.5">
      <c r="A372" s="95" t="s">
        <v>1050</v>
      </c>
      <c r="B372" s="31" t="s">
        <v>1049</v>
      </c>
      <c r="C372" s="31" t="s">
        <v>180</v>
      </c>
      <c r="D372" s="31" t="s">
        <v>838</v>
      </c>
      <c r="E372" s="31" t="s">
        <v>831</v>
      </c>
      <c r="F372" s="31" t="s">
        <v>991</v>
      </c>
      <c r="G372" s="31" t="s">
        <v>1024</v>
      </c>
    </row>
    <row r="373" spans="1:7" ht="14.25">
      <c r="A373" s="81" t="s">
        <v>1051</v>
      </c>
      <c r="B373" s="31" t="s">
        <v>1049</v>
      </c>
      <c r="C373" s="31" t="s">
        <v>180</v>
      </c>
      <c r="D373" s="31" t="s">
        <v>838</v>
      </c>
      <c r="E373" s="31" t="s">
        <v>831</v>
      </c>
      <c r="F373" s="31" t="s">
        <v>991</v>
      </c>
      <c r="G373" s="31" t="s">
        <v>1024</v>
      </c>
    </row>
    <row r="374" spans="1:7" ht="14.25">
      <c r="A374" s="81" t="s">
        <v>1052</v>
      </c>
      <c r="B374" s="31" t="s">
        <v>1053</v>
      </c>
      <c r="C374" s="31" t="s">
        <v>180</v>
      </c>
      <c r="D374" s="31" t="s">
        <v>833</v>
      </c>
      <c r="E374" s="31" t="s">
        <v>180</v>
      </c>
      <c r="F374" s="31" t="s">
        <v>963</v>
      </c>
      <c r="G374" s="31" t="s">
        <v>1024</v>
      </c>
    </row>
    <row r="375" spans="1:7" ht="14.25">
      <c r="A375" s="81" t="s">
        <v>1054</v>
      </c>
      <c r="B375" s="31" t="s">
        <v>1053</v>
      </c>
      <c r="C375" s="31" t="s">
        <v>180</v>
      </c>
      <c r="D375" s="31" t="s">
        <v>837</v>
      </c>
      <c r="E375" s="31" t="s">
        <v>838</v>
      </c>
      <c r="F375" s="31" t="s">
        <v>963</v>
      </c>
      <c r="G375" s="31" t="s">
        <v>1024</v>
      </c>
    </row>
    <row r="376" spans="1:7" ht="14.25">
      <c r="A376" s="81" t="s">
        <v>1055</v>
      </c>
      <c r="B376" s="31" t="s">
        <v>1053</v>
      </c>
      <c r="C376" s="31" t="s">
        <v>180</v>
      </c>
      <c r="D376" s="31" t="s">
        <v>833</v>
      </c>
      <c r="E376" s="31" t="s">
        <v>180</v>
      </c>
      <c r="F376" s="31" t="s">
        <v>963</v>
      </c>
      <c r="G376" s="31" t="s">
        <v>1024</v>
      </c>
    </row>
    <row r="377" spans="1:7" ht="14.25">
      <c r="A377" s="81" t="s">
        <v>1056</v>
      </c>
      <c r="B377" s="31" t="s">
        <v>1053</v>
      </c>
      <c r="C377" s="31" t="s">
        <v>180</v>
      </c>
      <c r="D377" s="31" t="s">
        <v>833</v>
      </c>
      <c r="E377" s="31" t="s">
        <v>180</v>
      </c>
      <c r="F377" s="31" t="s">
        <v>963</v>
      </c>
      <c r="G377" s="31" t="s">
        <v>1024</v>
      </c>
    </row>
    <row r="378" spans="1:7" ht="14.25">
      <c r="A378" s="81" t="s">
        <v>1057</v>
      </c>
      <c r="B378" s="31" t="s">
        <v>1053</v>
      </c>
      <c r="C378" s="31" t="s">
        <v>180</v>
      </c>
      <c r="D378" s="31" t="s">
        <v>837</v>
      </c>
      <c r="E378" s="31" t="s">
        <v>838</v>
      </c>
      <c r="F378" s="31" t="s">
        <v>963</v>
      </c>
      <c r="G378" s="31" t="s">
        <v>1024</v>
      </c>
    </row>
    <row r="379" spans="1:7" ht="14.25">
      <c r="A379" s="81" t="s">
        <v>1058</v>
      </c>
      <c r="B379" s="31" t="s">
        <v>1053</v>
      </c>
      <c r="C379" s="31" t="s">
        <v>180</v>
      </c>
      <c r="D379" s="31" t="s">
        <v>833</v>
      </c>
      <c r="E379" s="31" t="s">
        <v>180</v>
      </c>
      <c r="F379" s="31" t="s">
        <v>963</v>
      </c>
      <c r="G379" s="31" t="s">
        <v>1024</v>
      </c>
    </row>
    <row r="380" spans="1:7" ht="14.25">
      <c r="A380" s="81" t="s">
        <v>1059</v>
      </c>
      <c r="B380" s="31" t="s">
        <v>1053</v>
      </c>
      <c r="C380" s="31" t="s">
        <v>180</v>
      </c>
      <c r="D380" s="31" t="s">
        <v>833</v>
      </c>
      <c r="E380" s="31" t="s">
        <v>180</v>
      </c>
      <c r="F380" s="31" t="s">
        <v>963</v>
      </c>
      <c r="G380" s="31" t="s">
        <v>1024</v>
      </c>
    </row>
    <row r="381" spans="1:7" ht="14.25">
      <c r="A381" s="81" t="s">
        <v>1060</v>
      </c>
      <c r="B381" s="31" t="s">
        <v>1053</v>
      </c>
      <c r="C381" s="31" t="s">
        <v>180</v>
      </c>
      <c r="D381" s="31" t="s">
        <v>833</v>
      </c>
      <c r="E381" s="31" t="s">
        <v>180</v>
      </c>
      <c r="F381" s="31" t="s">
        <v>963</v>
      </c>
      <c r="G381" s="31" t="s">
        <v>1024</v>
      </c>
    </row>
    <row r="382" spans="1:7" ht="14.25">
      <c r="A382" s="29"/>
      <c r="B382" s="43"/>
      <c r="C382" s="31"/>
      <c r="D382" s="31"/>
      <c r="E382" s="31"/>
      <c r="F382" s="31"/>
      <c r="G382" s="82"/>
    </row>
    <row r="383" spans="1:7" ht="15">
      <c r="A383" s="41" t="s">
        <v>569</v>
      </c>
      <c r="B383" s="43"/>
      <c r="C383" s="31"/>
      <c r="D383" s="31"/>
      <c r="E383" s="31"/>
      <c r="F383" s="31"/>
      <c r="G383" s="82"/>
    </row>
    <row r="384" spans="1:7" ht="28.5">
      <c r="A384" s="53" t="s">
        <v>570</v>
      </c>
      <c r="B384" s="43" t="s">
        <v>1004</v>
      </c>
      <c r="C384" s="31" t="s">
        <v>180</v>
      </c>
      <c r="D384" s="31" t="s">
        <v>838</v>
      </c>
      <c r="E384" s="31" t="s">
        <v>831</v>
      </c>
      <c r="F384" s="31" t="s">
        <v>991</v>
      </c>
      <c r="G384" s="82"/>
    </row>
    <row r="385" spans="1:7" ht="28.5">
      <c r="A385" s="53" t="s">
        <v>734</v>
      </c>
      <c r="B385" s="43" t="s">
        <v>1004</v>
      </c>
      <c r="C385" s="31" t="s">
        <v>180</v>
      </c>
      <c r="D385" s="31" t="s">
        <v>848</v>
      </c>
      <c r="E385" s="31" t="s">
        <v>180</v>
      </c>
      <c r="F385" s="31" t="s">
        <v>878</v>
      </c>
      <c r="G385" s="82"/>
    </row>
    <row r="386" spans="1:7" ht="28.5">
      <c r="A386" s="53" t="s">
        <v>734</v>
      </c>
      <c r="B386" s="43" t="s">
        <v>1061</v>
      </c>
      <c r="C386" s="31" t="s">
        <v>180</v>
      </c>
      <c r="D386" s="31" t="s">
        <v>838</v>
      </c>
      <c r="E386" s="31" t="s">
        <v>180</v>
      </c>
      <c r="F386" s="31" t="s">
        <v>878</v>
      </c>
      <c r="G386" s="82"/>
    </row>
    <row r="387" spans="1:7" ht="14.25">
      <c r="A387" s="29" t="s">
        <v>736</v>
      </c>
      <c r="B387" s="43" t="s">
        <v>1319</v>
      </c>
      <c r="C387" s="31" t="s">
        <v>180</v>
      </c>
      <c r="D387" s="31" t="s">
        <v>838</v>
      </c>
      <c r="E387" s="31" t="s">
        <v>180</v>
      </c>
      <c r="F387" s="31" t="s">
        <v>878</v>
      </c>
      <c r="G387" s="82"/>
    </row>
    <row r="388" spans="1:7" ht="14.25">
      <c r="A388" s="29" t="s">
        <v>1062</v>
      </c>
      <c r="B388" s="43" t="s">
        <v>1317</v>
      </c>
      <c r="C388" s="31" t="s">
        <v>838</v>
      </c>
      <c r="D388" s="31"/>
      <c r="E388" s="31" t="s">
        <v>180</v>
      </c>
      <c r="F388" s="31" t="s">
        <v>1014</v>
      </c>
      <c r="G388" s="82" t="s">
        <v>93</v>
      </c>
    </row>
    <row r="389" spans="1:7" ht="14.25">
      <c r="A389" s="81" t="s">
        <v>1063</v>
      </c>
      <c r="B389" s="31" t="s">
        <v>1064</v>
      </c>
      <c r="C389" s="31" t="s">
        <v>180</v>
      </c>
      <c r="D389" s="31" t="s">
        <v>848</v>
      </c>
      <c r="E389" s="31" t="s">
        <v>180</v>
      </c>
      <c r="F389" s="31" t="s">
        <v>878</v>
      </c>
      <c r="G389" s="82" t="s">
        <v>1024</v>
      </c>
    </row>
    <row r="390" spans="1:7" ht="14.25">
      <c r="A390" s="81" t="s">
        <v>1063</v>
      </c>
      <c r="B390" s="31" t="s">
        <v>1043</v>
      </c>
      <c r="C390" s="31" t="s">
        <v>180</v>
      </c>
      <c r="D390" s="31" t="s">
        <v>838</v>
      </c>
      <c r="E390" s="31" t="s">
        <v>180</v>
      </c>
      <c r="F390" s="31" t="s">
        <v>878</v>
      </c>
      <c r="G390" s="82" t="s">
        <v>1024</v>
      </c>
    </row>
    <row r="391" spans="1:7" ht="14.25">
      <c r="A391" s="81" t="s">
        <v>1065</v>
      </c>
      <c r="B391" s="31" t="s">
        <v>1064</v>
      </c>
      <c r="C391" s="31" t="s">
        <v>180</v>
      </c>
      <c r="D391" s="31" t="s">
        <v>848</v>
      </c>
      <c r="E391" s="31" t="s">
        <v>180</v>
      </c>
      <c r="F391" s="31" t="s">
        <v>878</v>
      </c>
      <c r="G391" s="82" t="s">
        <v>1024</v>
      </c>
    </row>
    <row r="392" spans="1:7" ht="14.25">
      <c r="A392" s="81" t="s">
        <v>1066</v>
      </c>
      <c r="B392" s="31" t="s">
        <v>1064</v>
      </c>
      <c r="C392" s="31" t="s">
        <v>180</v>
      </c>
      <c r="D392" s="31" t="s">
        <v>848</v>
      </c>
      <c r="E392" s="31" t="s">
        <v>180</v>
      </c>
      <c r="F392" s="31" t="s">
        <v>878</v>
      </c>
      <c r="G392" s="82" t="s">
        <v>1024</v>
      </c>
    </row>
    <row r="393" spans="1:7" ht="14.25">
      <c r="A393" s="29"/>
      <c r="B393" s="43"/>
      <c r="C393" s="31"/>
      <c r="D393" s="31"/>
      <c r="E393" s="31"/>
      <c r="F393" s="31"/>
      <c r="G393" s="82"/>
    </row>
    <row r="394" spans="1:7" ht="15">
      <c r="A394" s="96" t="s">
        <v>423</v>
      </c>
      <c r="B394" s="43"/>
      <c r="C394" s="31"/>
      <c r="D394" s="31"/>
      <c r="E394" s="31"/>
      <c r="F394" s="31"/>
      <c r="G394" s="82"/>
    </row>
    <row r="395" spans="1:7" ht="14.25">
      <c r="A395" s="81" t="s">
        <v>1067</v>
      </c>
      <c r="B395" s="65" t="s">
        <v>1043</v>
      </c>
      <c r="C395" s="31" t="s">
        <v>1068</v>
      </c>
      <c r="D395" s="65" t="s">
        <v>1200</v>
      </c>
      <c r="E395" s="31" t="s">
        <v>854</v>
      </c>
      <c r="F395" s="65" t="s">
        <v>1070</v>
      </c>
      <c r="G395" s="82" t="s">
        <v>95</v>
      </c>
    </row>
    <row r="396" spans="1:7" ht="14.25">
      <c r="A396" s="81" t="s">
        <v>1071</v>
      </c>
      <c r="B396" s="65" t="s">
        <v>1043</v>
      </c>
      <c r="C396" s="31" t="s">
        <v>1068</v>
      </c>
      <c r="D396" s="65" t="s">
        <v>854</v>
      </c>
      <c r="E396" s="31" t="s">
        <v>854</v>
      </c>
      <c r="F396" s="65" t="s">
        <v>1070</v>
      </c>
      <c r="G396" s="82" t="s">
        <v>95</v>
      </c>
    </row>
    <row r="397" spans="1:7" ht="14.25">
      <c r="A397" s="81" t="s">
        <v>1072</v>
      </c>
      <c r="B397" s="65" t="s">
        <v>1043</v>
      </c>
      <c r="C397" s="31" t="s">
        <v>872</v>
      </c>
      <c r="D397" s="65" t="s">
        <v>944</v>
      </c>
      <c r="E397" s="31" t="s">
        <v>848</v>
      </c>
      <c r="F397" s="65" t="s">
        <v>1070</v>
      </c>
      <c r="G397" s="82" t="s">
        <v>95</v>
      </c>
    </row>
    <row r="398" spans="1:7" ht="14.25">
      <c r="A398" s="81" t="s">
        <v>1073</v>
      </c>
      <c r="B398" s="65" t="s">
        <v>1043</v>
      </c>
      <c r="C398" s="31" t="s">
        <v>872</v>
      </c>
      <c r="D398" s="65" t="s">
        <v>872</v>
      </c>
      <c r="E398" s="31" t="s">
        <v>833</v>
      </c>
      <c r="F398" s="65" t="s">
        <v>1070</v>
      </c>
      <c r="G398" s="82" t="s">
        <v>95</v>
      </c>
    </row>
    <row r="399" spans="1:7" ht="14.25">
      <c r="A399" s="81"/>
      <c r="B399" s="65"/>
      <c r="C399" s="31"/>
      <c r="D399" s="65"/>
      <c r="E399" s="31"/>
      <c r="F399" s="65"/>
      <c r="G399" s="82"/>
    </row>
    <row r="400" spans="1:7" ht="15">
      <c r="A400" s="91" t="s">
        <v>1074</v>
      </c>
      <c r="B400" s="65"/>
      <c r="C400" s="31"/>
      <c r="D400" s="65"/>
      <c r="E400" s="31"/>
      <c r="F400" s="65"/>
      <c r="G400" s="82"/>
    </row>
    <row r="401" spans="1:7" ht="14.25">
      <c r="A401" s="29" t="s">
        <v>112</v>
      </c>
      <c r="B401" s="43" t="s">
        <v>1075</v>
      </c>
      <c r="C401" s="31" t="s">
        <v>837</v>
      </c>
      <c r="D401" s="31" t="s">
        <v>951</v>
      </c>
      <c r="E401" s="31" t="s">
        <v>872</v>
      </c>
      <c r="F401" s="31" t="s">
        <v>878</v>
      </c>
      <c r="G401" s="82" t="s">
        <v>1076</v>
      </c>
    </row>
    <row r="402" spans="1:7" ht="14.25">
      <c r="A402" s="29" t="s">
        <v>1320</v>
      </c>
      <c r="B402" s="43" t="s">
        <v>1321</v>
      </c>
      <c r="C402" s="31" t="s">
        <v>221</v>
      </c>
      <c r="D402" s="31" t="s">
        <v>951</v>
      </c>
      <c r="E402" s="31" t="s">
        <v>872</v>
      </c>
      <c r="F402" s="31" t="s">
        <v>878</v>
      </c>
      <c r="G402" s="82" t="s">
        <v>1076</v>
      </c>
    </row>
    <row r="403" spans="1:7" ht="14.25">
      <c r="A403" s="29" t="s">
        <v>112</v>
      </c>
      <c r="B403" s="43" t="s">
        <v>1322</v>
      </c>
      <c r="C403" s="31" t="s">
        <v>872</v>
      </c>
      <c r="D403" s="31" t="s">
        <v>951</v>
      </c>
      <c r="E403" s="31" t="s">
        <v>872</v>
      </c>
      <c r="F403" s="31" t="s">
        <v>878</v>
      </c>
      <c r="G403" s="82" t="s">
        <v>1076</v>
      </c>
    </row>
    <row r="404" spans="1:7" ht="14.25">
      <c r="A404" s="29" t="s">
        <v>1077</v>
      </c>
      <c r="B404" s="43" t="s">
        <v>879</v>
      </c>
      <c r="C404" s="31" t="s">
        <v>838</v>
      </c>
      <c r="D404" s="31" t="s">
        <v>837</v>
      </c>
      <c r="E404" s="31" t="s">
        <v>838</v>
      </c>
      <c r="F404" s="31" t="s">
        <v>938</v>
      </c>
      <c r="G404" s="82" t="s">
        <v>1078</v>
      </c>
    </row>
    <row r="405" spans="1:7" ht="14.25">
      <c r="A405" s="29" t="s">
        <v>1079</v>
      </c>
      <c r="B405" s="43" t="s">
        <v>879</v>
      </c>
      <c r="C405" s="31" t="s">
        <v>838</v>
      </c>
      <c r="D405" s="31" t="s">
        <v>837</v>
      </c>
      <c r="E405" s="31" t="s">
        <v>838</v>
      </c>
      <c r="F405" s="31" t="s">
        <v>938</v>
      </c>
      <c r="G405" s="82" t="s">
        <v>1078</v>
      </c>
    </row>
    <row r="406" spans="1:7" ht="14.25">
      <c r="A406" s="29" t="s">
        <v>1080</v>
      </c>
      <c r="B406" s="43" t="s">
        <v>879</v>
      </c>
      <c r="C406" s="31" t="s">
        <v>838</v>
      </c>
      <c r="D406" s="31" t="s">
        <v>837</v>
      </c>
      <c r="E406" s="31" t="s">
        <v>838</v>
      </c>
      <c r="F406" s="31" t="s">
        <v>938</v>
      </c>
      <c r="G406" s="82" t="s">
        <v>1078</v>
      </c>
    </row>
    <row r="407" spans="1:7" ht="14.25">
      <c r="A407" s="29" t="s">
        <v>1081</v>
      </c>
      <c r="B407" s="43" t="s">
        <v>879</v>
      </c>
      <c r="C407" s="31" t="s">
        <v>838</v>
      </c>
      <c r="D407" s="31" t="s">
        <v>837</v>
      </c>
      <c r="E407" s="31" t="s">
        <v>838</v>
      </c>
      <c r="F407" s="31" t="s">
        <v>938</v>
      </c>
      <c r="G407" s="82" t="s">
        <v>1078</v>
      </c>
    </row>
    <row r="408" spans="1:7" ht="14.25">
      <c r="A408" s="29" t="s">
        <v>1082</v>
      </c>
      <c r="B408" s="43" t="s">
        <v>879</v>
      </c>
      <c r="C408" s="31" t="s">
        <v>180</v>
      </c>
      <c r="D408" s="31" t="s">
        <v>837</v>
      </c>
      <c r="E408" s="31" t="s">
        <v>180</v>
      </c>
      <c r="F408" s="31" t="s">
        <v>963</v>
      </c>
      <c r="G408" s="82" t="s">
        <v>1078</v>
      </c>
    </row>
    <row r="409" spans="1:7" ht="14.25">
      <c r="A409" s="29" t="s">
        <v>1083</v>
      </c>
      <c r="B409" s="43" t="s">
        <v>1043</v>
      </c>
      <c r="C409" s="31" t="s">
        <v>180</v>
      </c>
      <c r="D409" s="31" t="s">
        <v>837</v>
      </c>
      <c r="E409" s="31" t="s">
        <v>180</v>
      </c>
      <c r="F409" s="31" t="s">
        <v>963</v>
      </c>
      <c r="G409" s="82" t="s">
        <v>1078</v>
      </c>
    </row>
    <row r="410" spans="1:7" ht="14.25">
      <c r="A410" s="29"/>
      <c r="B410" s="43"/>
      <c r="C410" s="31"/>
      <c r="D410" s="31"/>
      <c r="E410" s="31"/>
      <c r="F410" s="31"/>
      <c r="G410" s="82"/>
    </row>
    <row r="411" spans="1:7" ht="15">
      <c r="A411" s="41" t="s">
        <v>436</v>
      </c>
      <c r="B411" s="43"/>
      <c r="C411" s="31"/>
      <c r="D411" s="31"/>
      <c r="E411" s="31"/>
      <c r="F411" s="31"/>
      <c r="G411" s="82"/>
    </row>
    <row r="412" spans="1:7" ht="14.25">
      <c r="A412" s="46" t="s">
        <v>573</v>
      </c>
      <c r="B412" s="47"/>
      <c r="C412" s="54" t="s">
        <v>180</v>
      </c>
      <c r="D412" s="54"/>
      <c r="E412" s="54" t="s">
        <v>920</v>
      </c>
      <c r="F412" s="54"/>
      <c r="G412" s="93"/>
    </row>
    <row r="413" spans="1:7" ht="33.6" customHeight="1">
      <c r="G413" s="18"/>
    </row>
    <row r="414" spans="1:7" ht="15.75">
      <c r="A414" s="99" t="s">
        <v>1084</v>
      </c>
      <c r="B414" s="99"/>
      <c r="C414" s="99"/>
      <c r="D414" s="99"/>
      <c r="E414" s="99"/>
      <c r="F414" s="99"/>
      <c r="G414" s="99"/>
    </row>
    <row r="415" spans="1:7" ht="60">
      <c r="A415" s="70" t="s">
        <v>24</v>
      </c>
      <c r="B415" s="78" t="s">
        <v>26</v>
      </c>
      <c r="C415" s="78" t="s">
        <v>269</v>
      </c>
      <c r="D415" s="78" t="s">
        <v>28</v>
      </c>
      <c r="E415" s="78" t="s">
        <v>31</v>
      </c>
      <c r="F415" s="78" t="s">
        <v>830</v>
      </c>
      <c r="G415" s="78" t="s">
        <v>937</v>
      </c>
    </row>
    <row r="416" spans="1:7" ht="15">
      <c r="A416" s="104" t="s">
        <v>271</v>
      </c>
      <c r="B416" s="104"/>
      <c r="C416" s="71"/>
      <c r="D416" s="71"/>
      <c r="E416" s="71"/>
      <c r="F416" s="71"/>
      <c r="G416" s="80"/>
    </row>
    <row r="417" spans="1:7" ht="28.5">
      <c r="A417" s="86" t="s">
        <v>1085</v>
      </c>
      <c r="B417" s="31" t="s">
        <v>879</v>
      </c>
      <c r="C417" s="31" t="s">
        <v>180</v>
      </c>
      <c r="D417" s="31" t="s">
        <v>949</v>
      </c>
      <c r="E417" s="31" t="s">
        <v>920</v>
      </c>
      <c r="F417" s="31" t="s">
        <v>921</v>
      </c>
      <c r="G417" s="82" t="s">
        <v>994</v>
      </c>
    </row>
    <row r="418" spans="1:7" ht="14.25">
      <c r="A418" s="29" t="s">
        <v>1086</v>
      </c>
      <c r="B418" s="31" t="s">
        <v>1087</v>
      </c>
      <c r="C418" s="31" t="s">
        <v>838</v>
      </c>
      <c r="D418" s="31" t="s">
        <v>838</v>
      </c>
      <c r="E418" s="31" t="s">
        <v>831</v>
      </c>
      <c r="F418" s="31" t="s">
        <v>991</v>
      </c>
      <c r="G418" s="82" t="s">
        <v>1088</v>
      </c>
    </row>
    <row r="419" spans="1:7" ht="28.5">
      <c r="A419" s="86" t="s">
        <v>1085</v>
      </c>
      <c r="B419" s="31" t="s">
        <v>1089</v>
      </c>
      <c r="C419" s="31" t="s">
        <v>180</v>
      </c>
      <c r="D419" s="31" t="s">
        <v>221</v>
      </c>
      <c r="E419" s="31" t="s">
        <v>831</v>
      </c>
      <c r="F419" s="31"/>
      <c r="G419" s="82"/>
    </row>
    <row r="420" spans="1:7" ht="28.5">
      <c r="A420" s="53" t="s">
        <v>1090</v>
      </c>
      <c r="B420" s="31" t="s">
        <v>1091</v>
      </c>
      <c r="C420" s="31" t="s">
        <v>838</v>
      </c>
      <c r="D420" s="31" t="s">
        <v>221</v>
      </c>
      <c r="E420" s="31" t="s">
        <v>180</v>
      </c>
      <c r="F420" s="31"/>
      <c r="G420" s="82"/>
    </row>
    <row r="421" spans="1:7" ht="28.5">
      <c r="A421" s="86" t="s">
        <v>1085</v>
      </c>
      <c r="B421" s="31" t="s">
        <v>1092</v>
      </c>
      <c r="C421" s="31" t="s">
        <v>180</v>
      </c>
      <c r="D421" s="31" t="s">
        <v>837</v>
      </c>
      <c r="E421" s="31" t="s">
        <v>180</v>
      </c>
      <c r="F421" s="31" t="s">
        <v>993</v>
      </c>
      <c r="G421" s="82"/>
    </row>
    <row r="422" spans="1:7" ht="14.25">
      <c r="A422" s="53" t="s">
        <v>1086</v>
      </c>
      <c r="B422" s="31" t="s">
        <v>1093</v>
      </c>
      <c r="C422" s="31" t="s">
        <v>833</v>
      </c>
      <c r="D422" s="31" t="s">
        <v>1294</v>
      </c>
      <c r="E422" s="31" t="s">
        <v>1069</v>
      </c>
      <c r="F422" s="31" t="s">
        <v>993</v>
      </c>
      <c r="G422" s="82"/>
    </row>
    <row r="423" spans="1:7" ht="14.25">
      <c r="A423" s="53" t="s">
        <v>1094</v>
      </c>
      <c r="B423" s="31" t="s">
        <v>1093</v>
      </c>
      <c r="C423" s="31" t="s">
        <v>843</v>
      </c>
      <c r="D423" s="31" t="s">
        <v>905</v>
      </c>
      <c r="E423" s="31" t="s">
        <v>855</v>
      </c>
      <c r="F423" s="31" t="s">
        <v>1001</v>
      </c>
      <c r="G423" s="82"/>
    </row>
    <row r="424" spans="1:7" ht="14.25">
      <c r="A424" s="29" t="s">
        <v>740</v>
      </c>
      <c r="B424" s="31" t="s">
        <v>879</v>
      </c>
      <c r="C424" s="31" t="s">
        <v>180</v>
      </c>
      <c r="D424" s="31" t="s">
        <v>838</v>
      </c>
      <c r="E424" s="31" t="s">
        <v>831</v>
      </c>
      <c r="F424" s="31" t="s">
        <v>938</v>
      </c>
      <c r="G424" s="82" t="s">
        <v>939</v>
      </c>
    </row>
    <row r="425" spans="1:7" ht="14.25">
      <c r="A425" s="29" t="s">
        <v>740</v>
      </c>
      <c r="B425" s="31" t="s">
        <v>1095</v>
      </c>
      <c r="C425" s="31" t="s">
        <v>180</v>
      </c>
      <c r="D425" s="31" t="s">
        <v>221</v>
      </c>
      <c r="E425" s="31" t="s">
        <v>831</v>
      </c>
      <c r="F425" s="31"/>
      <c r="G425" s="82"/>
    </row>
    <row r="426" spans="1:7" ht="14.25">
      <c r="A426" s="29" t="s">
        <v>740</v>
      </c>
      <c r="B426" s="31" t="s">
        <v>1096</v>
      </c>
      <c r="C426" s="31" t="s">
        <v>180</v>
      </c>
      <c r="D426" s="31" t="s">
        <v>837</v>
      </c>
      <c r="E426" s="31" t="s">
        <v>180</v>
      </c>
      <c r="F426" s="31"/>
      <c r="G426" s="82"/>
    </row>
    <row r="427" spans="1:7" ht="14.25">
      <c r="A427" s="86" t="s">
        <v>1099</v>
      </c>
      <c r="B427" s="31" t="s">
        <v>1098</v>
      </c>
      <c r="C427" s="31" t="s">
        <v>180</v>
      </c>
      <c r="D427" s="31" t="s">
        <v>843</v>
      </c>
      <c r="E427" s="31" t="s">
        <v>180</v>
      </c>
      <c r="F427" s="31" t="s">
        <v>878</v>
      </c>
      <c r="G427" s="82"/>
    </row>
    <row r="428" spans="1:7" ht="14.25">
      <c r="A428" s="86" t="s">
        <v>1101</v>
      </c>
      <c r="B428" s="31" t="s">
        <v>1098</v>
      </c>
      <c r="C428" s="31" t="s">
        <v>180</v>
      </c>
      <c r="D428" s="31" t="s">
        <v>872</v>
      </c>
      <c r="E428" s="31" t="s">
        <v>831</v>
      </c>
      <c r="F428" s="31" t="s">
        <v>938</v>
      </c>
      <c r="G428" s="82"/>
    </row>
    <row r="429" spans="1:7" ht="14.25">
      <c r="A429" s="29" t="s">
        <v>1099</v>
      </c>
      <c r="B429" s="31" t="s">
        <v>1100</v>
      </c>
      <c r="C429" s="31" t="s">
        <v>838</v>
      </c>
      <c r="D429" s="31" t="s">
        <v>872</v>
      </c>
      <c r="E429" s="31" t="s">
        <v>180</v>
      </c>
      <c r="F429" s="31" t="s">
        <v>1014</v>
      </c>
      <c r="G429" s="82"/>
    </row>
    <row r="430" spans="1:7" ht="14.25">
      <c r="A430" s="29" t="s">
        <v>1101</v>
      </c>
      <c r="B430" s="31" t="s">
        <v>1100</v>
      </c>
      <c r="C430" s="31" t="s">
        <v>180</v>
      </c>
      <c r="D430" s="31" t="s">
        <v>221</v>
      </c>
      <c r="E430" s="31" t="s">
        <v>180</v>
      </c>
      <c r="F430" s="31" t="s">
        <v>993</v>
      </c>
      <c r="G430" s="82"/>
    </row>
    <row r="431" spans="1:7" ht="28.5">
      <c r="A431" s="86" t="s">
        <v>1102</v>
      </c>
      <c r="B431" s="31" t="s">
        <v>879</v>
      </c>
      <c r="C431" s="31" t="s">
        <v>180</v>
      </c>
      <c r="D431" s="31" t="s">
        <v>838</v>
      </c>
      <c r="E431" s="31" t="s">
        <v>180</v>
      </c>
      <c r="F431" s="31" t="s">
        <v>878</v>
      </c>
      <c r="G431" s="82" t="s">
        <v>1088</v>
      </c>
    </row>
    <row r="432" spans="1:7" ht="14.25">
      <c r="A432" s="29" t="s">
        <v>745</v>
      </c>
      <c r="B432" s="31" t="s">
        <v>1103</v>
      </c>
      <c r="C432" s="31" t="s">
        <v>838</v>
      </c>
      <c r="D432" s="31" t="s">
        <v>854</v>
      </c>
      <c r="E432" s="31" t="s">
        <v>180</v>
      </c>
      <c r="F432" s="31" t="s">
        <v>1014</v>
      </c>
      <c r="G432" s="82"/>
    </row>
    <row r="433" spans="1:7" ht="14.25">
      <c r="A433" s="29" t="s">
        <v>1104</v>
      </c>
      <c r="B433" s="31" t="s">
        <v>1105</v>
      </c>
      <c r="C433" s="31" t="s">
        <v>838</v>
      </c>
      <c r="D433" s="31"/>
      <c r="E433" s="31" t="s">
        <v>180</v>
      </c>
      <c r="F433" s="31"/>
      <c r="G433" s="82"/>
    </row>
    <row r="434" spans="1:7" ht="14.25">
      <c r="A434" s="29" t="s">
        <v>744</v>
      </c>
      <c r="B434" s="31" t="s">
        <v>1092</v>
      </c>
      <c r="C434" s="31" t="s">
        <v>180</v>
      </c>
      <c r="D434" s="31" t="s">
        <v>837</v>
      </c>
      <c r="E434" s="31" t="s">
        <v>838</v>
      </c>
      <c r="F434" s="31" t="s">
        <v>993</v>
      </c>
      <c r="G434" s="82"/>
    </row>
    <row r="435" spans="1:7" ht="14.25">
      <c r="A435" s="29" t="s">
        <v>1106</v>
      </c>
      <c r="B435" s="31" t="s">
        <v>1093</v>
      </c>
      <c r="C435" s="31" t="s">
        <v>833</v>
      </c>
      <c r="D435" s="31"/>
      <c r="E435" s="31" t="s">
        <v>911</v>
      </c>
      <c r="F435" s="31"/>
      <c r="G435" s="82"/>
    </row>
    <row r="436" spans="1:7" ht="14.25">
      <c r="A436" s="81" t="s">
        <v>1107</v>
      </c>
      <c r="B436" s="31" t="s">
        <v>1108</v>
      </c>
      <c r="C436" s="31" t="s">
        <v>180</v>
      </c>
      <c r="D436" s="31"/>
      <c r="E436" s="31" t="s">
        <v>833</v>
      </c>
      <c r="F436" s="31" t="s">
        <v>993</v>
      </c>
      <c r="G436" s="82" t="s">
        <v>1316</v>
      </c>
    </row>
    <row r="437" spans="1:7" ht="14.25">
      <c r="A437" s="29" t="s">
        <v>746</v>
      </c>
      <c r="B437" s="31" t="s">
        <v>1075</v>
      </c>
      <c r="C437" s="31" t="s">
        <v>180</v>
      </c>
      <c r="D437" s="31" t="s">
        <v>838</v>
      </c>
      <c r="E437" s="31" t="s">
        <v>180</v>
      </c>
      <c r="F437" s="31" t="s">
        <v>878</v>
      </c>
      <c r="G437" s="82" t="s">
        <v>1088</v>
      </c>
    </row>
    <row r="438" spans="1:7" ht="14.25">
      <c r="A438" s="29" t="s">
        <v>1109</v>
      </c>
      <c r="B438" s="31" t="s">
        <v>1110</v>
      </c>
      <c r="C438" s="31" t="s">
        <v>838</v>
      </c>
      <c r="D438" s="31" t="s">
        <v>838</v>
      </c>
      <c r="E438" s="31" t="s">
        <v>838</v>
      </c>
      <c r="F438" s="31" t="s">
        <v>878</v>
      </c>
      <c r="G438" s="82" t="s">
        <v>1088</v>
      </c>
    </row>
    <row r="439" spans="1:7" ht="14.25">
      <c r="A439" s="29" t="s">
        <v>1111</v>
      </c>
      <c r="B439" s="31" t="s">
        <v>1064</v>
      </c>
      <c r="C439" s="31" t="s">
        <v>180</v>
      </c>
      <c r="D439" s="31" t="s">
        <v>848</v>
      </c>
      <c r="E439" s="31" t="s">
        <v>180</v>
      </c>
      <c r="F439" s="31" t="s">
        <v>878</v>
      </c>
      <c r="G439" s="82" t="s">
        <v>1088</v>
      </c>
    </row>
    <row r="440" spans="1:7" ht="14.25">
      <c r="A440" s="29" t="s">
        <v>1111</v>
      </c>
      <c r="B440" s="31" t="s">
        <v>1112</v>
      </c>
      <c r="C440" s="31" t="s">
        <v>838</v>
      </c>
      <c r="D440" s="31" t="s">
        <v>848</v>
      </c>
      <c r="E440" s="31" t="s">
        <v>838</v>
      </c>
      <c r="F440" s="31" t="s">
        <v>878</v>
      </c>
      <c r="G440" s="82" t="s">
        <v>1088</v>
      </c>
    </row>
    <row r="441" spans="1:7" ht="14.25">
      <c r="A441" s="29" t="s">
        <v>1111</v>
      </c>
      <c r="B441" s="31" t="s">
        <v>1075</v>
      </c>
      <c r="C441" s="31" t="s">
        <v>180</v>
      </c>
      <c r="D441" s="31" t="s">
        <v>838</v>
      </c>
      <c r="E441" s="31" t="s">
        <v>180</v>
      </c>
      <c r="F441" s="31" t="s">
        <v>878</v>
      </c>
      <c r="G441" s="82" t="s">
        <v>1088</v>
      </c>
    </row>
    <row r="442" spans="1:7" ht="14.25">
      <c r="A442" s="29" t="s">
        <v>1111</v>
      </c>
      <c r="B442" s="31" t="s">
        <v>1113</v>
      </c>
      <c r="C442" s="31" t="s">
        <v>838</v>
      </c>
      <c r="D442" s="31" t="s">
        <v>838</v>
      </c>
      <c r="E442" s="31" t="s">
        <v>838</v>
      </c>
      <c r="F442" s="31" t="s">
        <v>878</v>
      </c>
      <c r="G442" s="82" t="s">
        <v>1088</v>
      </c>
    </row>
    <row r="443" spans="1:7" ht="14.25">
      <c r="A443" s="29" t="s">
        <v>1114</v>
      </c>
      <c r="B443" s="31" t="s">
        <v>1115</v>
      </c>
      <c r="C443" s="31" t="s">
        <v>843</v>
      </c>
      <c r="D443" s="31" t="s">
        <v>833</v>
      </c>
      <c r="E443" s="31" t="s">
        <v>848</v>
      </c>
      <c r="F443" s="31" t="s">
        <v>991</v>
      </c>
      <c r="G443" s="82" t="s">
        <v>1088</v>
      </c>
    </row>
    <row r="444" spans="1:7" ht="14.25">
      <c r="A444" s="29" t="s">
        <v>1114</v>
      </c>
      <c r="B444" s="31" t="s">
        <v>1116</v>
      </c>
      <c r="C444" s="31" t="s">
        <v>854</v>
      </c>
      <c r="D444" s="31"/>
      <c r="E444" s="31" t="s">
        <v>833</v>
      </c>
      <c r="F444" s="31" t="s">
        <v>991</v>
      </c>
      <c r="G444" s="82" t="s">
        <v>1088</v>
      </c>
    </row>
    <row r="445" spans="1:7" ht="14.25">
      <c r="A445" s="29" t="s">
        <v>1117</v>
      </c>
      <c r="B445" s="31" t="s">
        <v>1075</v>
      </c>
      <c r="C445" s="31" t="s">
        <v>180</v>
      </c>
      <c r="D445" s="31" t="s">
        <v>838</v>
      </c>
      <c r="E445" s="31" t="s">
        <v>831</v>
      </c>
      <c r="F445" s="31" t="s">
        <v>991</v>
      </c>
      <c r="G445" s="82" t="s">
        <v>1088</v>
      </c>
    </row>
    <row r="446" spans="1:7" ht="14.25">
      <c r="A446" s="29" t="s">
        <v>1118</v>
      </c>
      <c r="B446" s="31" t="s">
        <v>1110</v>
      </c>
      <c r="C446" s="31" t="s">
        <v>838</v>
      </c>
      <c r="D446" s="31" t="s">
        <v>838</v>
      </c>
      <c r="E446" s="31" t="s">
        <v>180</v>
      </c>
      <c r="F446" s="31" t="s">
        <v>991</v>
      </c>
      <c r="G446" s="82" t="s">
        <v>1088</v>
      </c>
    </row>
    <row r="447" spans="1:7" ht="14.25">
      <c r="A447" s="29" t="s">
        <v>1119</v>
      </c>
      <c r="B447" s="31" t="s">
        <v>1120</v>
      </c>
      <c r="C447" s="31" t="s">
        <v>180</v>
      </c>
      <c r="D447" s="31" t="s">
        <v>838</v>
      </c>
      <c r="E447" s="31" t="s">
        <v>180</v>
      </c>
      <c r="F447" s="31" t="s">
        <v>878</v>
      </c>
      <c r="G447" s="82" t="s">
        <v>1088</v>
      </c>
    </row>
    <row r="448" spans="1:7" ht="14.25">
      <c r="A448" s="29" t="s">
        <v>1121</v>
      </c>
      <c r="B448" s="31" t="s">
        <v>1122</v>
      </c>
      <c r="C448" s="31" t="s">
        <v>838</v>
      </c>
      <c r="D448" s="31" t="s">
        <v>838</v>
      </c>
      <c r="E448" s="31" t="s">
        <v>838</v>
      </c>
      <c r="F448" s="31" t="s">
        <v>878</v>
      </c>
      <c r="G448" s="82" t="s">
        <v>1088</v>
      </c>
    </row>
    <row r="449" spans="1:7" ht="14.25">
      <c r="A449" s="29" t="s">
        <v>742</v>
      </c>
      <c r="B449" s="31" t="s">
        <v>879</v>
      </c>
      <c r="C449" s="31" t="s">
        <v>180</v>
      </c>
      <c r="D449" s="31" t="s">
        <v>838</v>
      </c>
      <c r="E449" s="31" t="s">
        <v>180</v>
      </c>
      <c r="F449" s="31" t="s">
        <v>878</v>
      </c>
      <c r="G449" s="82" t="s">
        <v>1088</v>
      </c>
    </row>
    <row r="450" spans="1:7" ht="14.25">
      <c r="A450" s="29" t="s">
        <v>742</v>
      </c>
      <c r="B450" s="31" t="s">
        <v>1098</v>
      </c>
      <c r="C450" s="31" t="s">
        <v>180</v>
      </c>
      <c r="D450" s="31"/>
      <c r="E450" s="31" t="s">
        <v>831</v>
      </c>
      <c r="F450" s="31"/>
      <c r="G450" s="82"/>
    </row>
    <row r="451" spans="1:7" ht="14.25">
      <c r="A451" s="29" t="s">
        <v>1123</v>
      </c>
      <c r="B451" s="31" t="s">
        <v>1087</v>
      </c>
      <c r="C451" s="31" t="s">
        <v>838</v>
      </c>
      <c r="D451" s="31" t="s">
        <v>838</v>
      </c>
      <c r="E451" s="31" t="s">
        <v>838</v>
      </c>
      <c r="F451" s="31" t="s">
        <v>878</v>
      </c>
      <c r="G451" s="82" t="s">
        <v>1088</v>
      </c>
    </row>
    <row r="452" spans="1:7" ht="14.25">
      <c r="A452" s="29" t="s">
        <v>1123</v>
      </c>
      <c r="B452" s="31" t="s">
        <v>1091</v>
      </c>
      <c r="C452" s="31" t="s">
        <v>838</v>
      </c>
      <c r="D452" s="31"/>
      <c r="E452" s="31" t="s">
        <v>180</v>
      </c>
      <c r="F452" s="31"/>
      <c r="G452" s="82"/>
    </row>
    <row r="453" spans="1:7" ht="14.25">
      <c r="A453" s="29" t="s">
        <v>1124</v>
      </c>
      <c r="B453" s="31" t="s">
        <v>1125</v>
      </c>
      <c r="C453" s="31" t="s">
        <v>180</v>
      </c>
      <c r="D453" s="31" t="s">
        <v>221</v>
      </c>
      <c r="E453" s="31" t="s">
        <v>831</v>
      </c>
      <c r="F453" s="31"/>
      <c r="G453" s="82"/>
    </row>
    <row r="454" spans="1:7" ht="14.25">
      <c r="A454" s="29" t="s">
        <v>1124</v>
      </c>
      <c r="B454" s="31" t="s">
        <v>1126</v>
      </c>
      <c r="C454" s="31" t="s">
        <v>838</v>
      </c>
      <c r="D454" s="31" t="s">
        <v>221</v>
      </c>
      <c r="E454" s="31" t="s">
        <v>831</v>
      </c>
      <c r="F454" s="31" t="s">
        <v>991</v>
      </c>
      <c r="G454" s="82"/>
    </row>
    <row r="455" spans="1:7" ht="14.25">
      <c r="A455" s="29" t="s">
        <v>1127</v>
      </c>
      <c r="B455" s="31" t="s">
        <v>1128</v>
      </c>
      <c r="C455" s="31" t="s">
        <v>838</v>
      </c>
      <c r="D455" s="31" t="s">
        <v>221</v>
      </c>
      <c r="E455" s="31" t="s">
        <v>831</v>
      </c>
      <c r="F455" s="31" t="s">
        <v>991</v>
      </c>
      <c r="G455" s="82"/>
    </row>
    <row r="456" spans="1:7" ht="14.25">
      <c r="A456" s="29" t="s">
        <v>1129</v>
      </c>
      <c r="B456" s="31" t="s">
        <v>1130</v>
      </c>
      <c r="C456" s="31" t="s">
        <v>838</v>
      </c>
      <c r="D456" s="31" t="s">
        <v>221</v>
      </c>
      <c r="E456" s="31" t="s">
        <v>831</v>
      </c>
      <c r="F456" s="31" t="s">
        <v>991</v>
      </c>
      <c r="G456" s="82"/>
    </row>
    <row r="457" spans="1:7" ht="14.25">
      <c r="A457" s="29" t="s">
        <v>743</v>
      </c>
      <c r="B457" s="31" t="s">
        <v>879</v>
      </c>
      <c r="C457" s="31" t="s">
        <v>180</v>
      </c>
      <c r="D457" s="31" t="s">
        <v>838</v>
      </c>
      <c r="E457" s="31" t="s">
        <v>180</v>
      </c>
      <c r="F457" s="31" t="s">
        <v>878</v>
      </c>
      <c r="G457" s="82" t="s">
        <v>1088</v>
      </c>
    </row>
    <row r="458" spans="1:7" ht="14.25">
      <c r="A458" s="29" t="s">
        <v>743</v>
      </c>
      <c r="B458" s="31" t="s">
        <v>1089</v>
      </c>
      <c r="C458" s="31" t="s">
        <v>180</v>
      </c>
      <c r="D458" s="31"/>
      <c r="E458" s="31" t="s">
        <v>831</v>
      </c>
      <c r="F458" s="31"/>
      <c r="G458" s="82"/>
    </row>
    <row r="459" spans="1:7" ht="14.25">
      <c r="A459" s="29" t="s">
        <v>1131</v>
      </c>
      <c r="B459" s="31" t="s">
        <v>1087</v>
      </c>
      <c r="C459" s="31" t="s">
        <v>838</v>
      </c>
      <c r="D459" s="31" t="s">
        <v>838</v>
      </c>
      <c r="E459" s="31" t="s">
        <v>838</v>
      </c>
      <c r="F459" s="31" t="s">
        <v>878</v>
      </c>
      <c r="G459" s="82" t="s">
        <v>1088</v>
      </c>
    </row>
    <row r="460" spans="1:7" ht="14.25">
      <c r="A460" s="29" t="s">
        <v>1131</v>
      </c>
      <c r="B460" s="31" t="s">
        <v>1091</v>
      </c>
      <c r="C460" s="31" t="s">
        <v>838</v>
      </c>
      <c r="D460" s="31"/>
      <c r="E460" s="31" t="s">
        <v>180</v>
      </c>
      <c r="F460" s="31"/>
      <c r="G460" s="82"/>
    </row>
    <row r="461" spans="1:7" ht="14.25">
      <c r="A461" s="29" t="s">
        <v>1132</v>
      </c>
      <c r="B461" s="31" t="s">
        <v>1049</v>
      </c>
      <c r="C461" s="31" t="s">
        <v>180</v>
      </c>
      <c r="D461" s="31" t="s">
        <v>838</v>
      </c>
      <c r="E461" s="31" t="s">
        <v>180</v>
      </c>
      <c r="F461" s="31" t="s">
        <v>878</v>
      </c>
      <c r="G461" s="82" t="s">
        <v>1088</v>
      </c>
    </row>
    <row r="462" spans="1:7" ht="14.25">
      <c r="A462" s="29" t="s">
        <v>1133</v>
      </c>
      <c r="B462" s="31" t="s">
        <v>1112</v>
      </c>
      <c r="C462" s="31" t="s">
        <v>838</v>
      </c>
      <c r="D462" s="31" t="s">
        <v>838</v>
      </c>
      <c r="E462" s="31" t="s">
        <v>838</v>
      </c>
      <c r="F462" s="31" t="s">
        <v>878</v>
      </c>
      <c r="G462" s="82" t="s">
        <v>1088</v>
      </c>
    </row>
    <row r="463" spans="1:7" ht="14.25">
      <c r="A463" s="29" t="s">
        <v>1134</v>
      </c>
      <c r="B463" s="31" t="s">
        <v>1135</v>
      </c>
      <c r="C463" s="31" t="s">
        <v>838</v>
      </c>
      <c r="D463" s="31"/>
      <c r="E463" s="31" t="s">
        <v>180</v>
      </c>
      <c r="F463" s="31" t="s">
        <v>1014</v>
      </c>
      <c r="G463" s="82"/>
    </row>
    <row r="464" spans="1:7" ht="14.25">
      <c r="A464" s="29" t="s">
        <v>1134</v>
      </c>
      <c r="B464" s="31" t="s">
        <v>1136</v>
      </c>
      <c r="C464" s="31" t="s">
        <v>838</v>
      </c>
      <c r="D464" s="31" t="s">
        <v>221</v>
      </c>
      <c r="E464" s="31" t="s">
        <v>180</v>
      </c>
      <c r="F464" s="31" t="s">
        <v>1014</v>
      </c>
      <c r="G464" s="82"/>
    </row>
    <row r="465" spans="1:7" ht="14.25">
      <c r="A465" s="29" t="s">
        <v>1137</v>
      </c>
      <c r="B465" s="31" t="s">
        <v>1138</v>
      </c>
      <c r="C465" s="31" t="s">
        <v>180</v>
      </c>
      <c r="D465" s="31" t="s">
        <v>838</v>
      </c>
      <c r="E465" s="31" t="s">
        <v>831</v>
      </c>
      <c r="F465" s="31" t="s">
        <v>991</v>
      </c>
      <c r="G465" s="82" t="s">
        <v>1088</v>
      </c>
    </row>
    <row r="466" spans="1:7" ht="14.25">
      <c r="A466" s="29" t="s">
        <v>1137</v>
      </c>
      <c r="B466" s="31" t="s">
        <v>1139</v>
      </c>
      <c r="C466" s="31" t="s">
        <v>838</v>
      </c>
      <c r="D466" s="31" t="s">
        <v>221</v>
      </c>
      <c r="E466" s="31" t="s">
        <v>180</v>
      </c>
      <c r="F466" s="31" t="s">
        <v>991</v>
      </c>
      <c r="G466" s="82"/>
    </row>
    <row r="467" spans="1:7" ht="14.25">
      <c r="A467" s="29" t="s">
        <v>1140</v>
      </c>
      <c r="B467" s="31" t="s">
        <v>1043</v>
      </c>
      <c r="C467" s="31" t="s">
        <v>180</v>
      </c>
      <c r="D467" s="31" t="s">
        <v>838</v>
      </c>
      <c r="E467" s="31" t="s">
        <v>180</v>
      </c>
      <c r="F467" s="31" t="s">
        <v>878</v>
      </c>
      <c r="G467" s="82"/>
    </row>
    <row r="468" spans="1:7" ht="14.25">
      <c r="A468" s="29" t="s">
        <v>1140</v>
      </c>
      <c r="B468" s="31" t="s">
        <v>1141</v>
      </c>
      <c r="C468" s="31" t="s">
        <v>180</v>
      </c>
      <c r="D468" s="31" t="s">
        <v>872</v>
      </c>
      <c r="E468" s="31" t="s">
        <v>838</v>
      </c>
      <c r="F468" s="31" t="s">
        <v>878</v>
      </c>
      <c r="G468" s="82"/>
    </row>
    <row r="469" spans="1:7" ht="14.25">
      <c r="A469" s="29" t="s">
        <v>1142</v>
      </c>
      <c r="B469" s="31" t="s">
        <v>1143</v>
      </c>
      <c r="C469" s="31" t="s">
        <v>838</v>
      </c>
      <c r="D469" s="31" t="s">
        <v>838</v>
      </c>
      <c r="E469" s="31" t="s">
        <v>180</v>
      </c>
      <c r="F469" s="31" t="s">
        <v>991</v>
      </c>
      <c r="G469" s="82" t="s">
        <v>1088</v>
      </c>
    </row>
    <row r="470" spans="1:7" ht="14.25">
      <c r="A470" s="29" t="s">
        <v>1142</v>
      </c>
      <c r="B470" s="31" t="s">
        <v>1144</v>
      </c>
      <c r="C470" s="31" t="s">
        <v>838</v>
      </c>
      <c r="D470" s="31" t="s">
        <v>944</v>
      </c>
      <c r="E470" s="31" t="s">
        <v>180</v>
      </c>
      <c r="F470" s="31" t="s">
        <v>991</v>
      </c>
      <c r="G470" s="82"/>
    </row>
    <row r="471" spans="1:7" ht="14.25">
      <c r="A471" s="29" t="s">
        <v>1145</v>
      </c>
      <c r="B471" s="31" t="s">
        <v>1146</v>
      </c>
      <c r="C471" s="31" t="s">
        <v>180</v>
      </c>
      <c r="D471" s="31" t="s">
        <v>872</v>
      </c>
      <c r="E471" s="31" t="s">
        <v>831</v>
      </c>
      <c r="F471" s="31" t="s">
        <v>938</v>
      </c>
      <c r="G471" s="82"/>
    </row>
    <row r="472" spans="1:7" ht="14.25">
      <c r="A472" s="29" t="s">
        <v>1145</v>
      </c>
      <c r="B472" s="31" t="s">
        <v>1147</v>
      </c>
      <c r="C472" s="31" t="s">
        <v>838</v>
      </c>
      <c r="D472" s="31" t="s">
        <v>944</v>
      </c>
      <c r="E472" s="31" t="s">
        <v>180</v>
      </c>
      <c r="F472" s="31" t="s">
        <v>938</v>
      </c>
      <c r="G472" s="82"/>
    </row>
    <row r="473" spans="1:7" ht="14.25">
      <c r="A473" s="29" t="s">
        <v>1145</v>
      </c>
      <c r="B473" s="31" t="s">
        <v>1148</v>
      </c>
      <c r="C473" s="31" t="s">
        <v>911</v>
      </c>
      <c r="D473" s="31" t="s">
        <v>1323</v>
      </c>
      <c r="E473" s="31" t="s">
        <v>1324</v>
      </c>
      <c r="F473" s="31" t="s">
        <v>943</v>
      </c>
      <c r="G473" s="82"/>
    </row>
    <row r="474" spans="1:7" ht="14.25">
      <c r="A474" s="29" t="s">
        <v>1145</v>
      </c>
      <c r="B474" s="31" t="s">
        <v>1149</v>
      </c>
      <c r="C474" s="31" t="s">
        <v>1150</v>
      </c>
      <c r="D474" s="31" t="s">
        <v>1325</v>
      </c>
      <c r="E474" s="31" t="s">
        <v>1326</v>
      </c>
      <c r="F474" s="31" t="s">
        <v>943</v>
      </c>
      <c r="G474" s="82"/>
    </row>
    <row r="475" spans="1:7" ht="14.25">
      <c r="A475" s="29"/>
      <c r="B475" s="31"/>
      <c r="C475" s="31"/>
      <c r="D475" s="31"/>
      <c r="E475" s="31"/>
      <c r="F475" s="31"/>
      <c r="G475" s="82"/>
    </row>
    <row r="476" spans="1:7" ht="15">
      <c r="A476" s="41" t="s">
        <v>588</v>
      </c>
      <c r="B476" s="31"/>
      <c r="C476" s="31"/>
      <c r="D476" s="31"/>
      <c r="E476" s="31"/>
      <c r="F476" s="31"/>
      <c r="G476" s="82"/>
    </row>
    <row r="477" spans="1:7" ht="14.25">
      <c r="A477" s="29" t="s">
        <v>749</v>
      </c>
      <c r="B477" s="31" t="s">
        <v>879</v>
      </c>
      <c r="C477" s="31" t="s">
        <v>838</v>
      </c>
      <c r="D477" s="31" t="s">
        <v>843</v>
      </c>
      <c r="E477" s="31" t="s">
        <v>180</v>
      </c>
      <c r="F477" s="31" t="s">
        <v>938</v>
      </c>
      <c r="G477" s="82" t="s">
        <v>1327</v>
      </c>
    </row>
    <row r="478" spans="1:7" ht="14.25">
      <c r="A478" s="29" t="s">
        <v>1152</v>
      </c>
      <c r="B478" s="31" t="s">
        <v>1153</v>
      </c>
      <c r="C478" s="31" t="s">
        <v>833</v>
      </c>
      <c r="D478" s="31" t="s">
        <v>872</v>
      </c>
      <c r="E478" s="31" t="s">
        <v>838</v>
      </c>
      <c r="F478" s="31" t="s">
        <v>938</v>
      </c>
      <c r="G478" s="82" t="s">
        <v>1327</v>
      </c>
    </row>
    <row r="479" spans="1:7" ht="14.25">
      <c r="A479" s="29" t="s">
        <v>748</v>
      </c>
      <c r="B479" s="31" t="s">
        <v>879</v>
      </c>
      <c r="C479" s="31" t="s">
        <v>838</v>
      </c>
      <c r="D479" s="31" t="s">
        <v>843</v>
      </c>
      <c r="E479" s="31" t="s">
        <v>180</v>
      </c>
      <c r="F479" s="31" t="s">
        <v>938</v>
      </c>
      <c r="G479" s="82" t="s">
        <v>1327</v>
      </c>
    </row>
    <row r="480" spans="1:7" ht="14.25">
      <c r="A480" s="29" t="s">
        <v>1154</v>
      </c>
      <c r="B480" s="31" t="s">
        <v>1155</v>
      </c>
      <c r="C480" s="31" t="s">
        <v>833</v>
      </c>
      <c r="D480" s="31" t="s">
        <v>843</v>
      </c>
      <c r="E480" s="31" t="s">
        <v>838</v>
      </c>
      <c r="F480" s="31" t="s">
        <v>938</v>
      </c>
      <c r="G480" s="82" t="s">
        <v>1327</v>
      </c>
    </row>
    <row r="481" spans="1:7" ht="14.25">
      <c r="A481" s="29" t="s">
        <v>750</v>
      </c>
      <c r="B481" s="31" t="s">
        <v>879</v>
      </c>
      <c r="C481" s="31" t="s">
        <v>180</v>
      </c>
      <c r="D481" s="31" t="s">
        <v>833</v>
      </c>
      <c r="E481" s="31" t="s">
        <v>180</v>
      </c>
      <c r="F481" s="31" t="s">
        <v>963</v>
      </c>
      <c r="G481" s="82" t="s">
        <v>939</v>
      </c>
    </row>
    <row r="482" spans="1:7" ht="14.25">
      <c r="A482" s="29" t="s">
        <v>751</v>
      </c>
      <c r="B482" s="31" t="s">
        <v>879</v>
      </c>
      <c r="C482" s="31" t="s">
        <v>180</v>
      </c>
      <c r="D482" s="31" t="s">
        <v>833</v>
      </c>
      <c r="E482" s="31" t="s">
        <v>180</v>
      </c>
      <c r="F482" s="31" t="s">
        <v>963</v>
      </c>
      <c r="G482" s="82" t="s">
        <v>939</v>
      </c>
    </row>
    <row r="483" spans="1:7" ht="14.25">
      <c r="A483" s="29" t="s">
        <v>752</v>
      </c>
      <c r="B483" s="31" t="s">
        <v>879</v>
      </c>
      <c r="C483" s="31" t="s">
        <v>180</v>
      </c>
      <c r="D483" s="31" t="s">
        <v>833</v>
      </c>
      <c r="E483" s="31" t="s">
        <v>180</v>
      </c>
      <c r="F483" s="31" t="s">
        <v>963</v>
      </c>
      <c r="G483" s="82" t="s">
        <v>939</v>
      </c>
    </row>
    <row r="484" spans="1:7" ht="14.25">
      <c r="A484" s="29" t="s">
        <v>1156</v>
      </c>
      <c r="B484" s="31" t="s">
        <v>1087</v>
      </c>
      <c r="C484" s="31" t="s">
        <v>838</v>
      </c>
      <c r="D484" s="31" t="s">
        <v>833</v>
      </c>
      <c r="E484" s="31" t="s">
        <v>838</v>
      </c>
      <c r="F484" s="31" t="s">
        <v>963</v>
      </c>
      <c r="G484" s="82" t="s">
        <v>939</v>
      </c>
    </row>
    <row r="485" spans="1:7" ht="14.25">
      <c r="A485" s="29" t="s">
        <v>1157</v>
      </c>
      <c r="B485" s="31" t="s">
        <v>879</v>
      </c>
      <c r="C485" s="31" t="s">
        <v>180</v>
      </c>
      <c r="D485" s="31" t="s">
        <v>833</v>
      </c>
      <c r="E485" s="31" t="s">
        <v>180</v>
      </c>
      <c r="F485" s="31" t="s">
        <v>963</v>
      </c>
      <c r="G485" s="82" t="s">
        <v>939</v>
      </c>
    </row>
    <row r="486" spans="1:7" ht="14.25">
      <c r="A486" s="29" t="s">
        <v>1158</v>
      </c>
      <c r="B486" s="31" t="s">
        <v>1087</v>
      </c>
      <c r="C486" s="31" t="s">
        <v>838</v>
      </c>
      <c r="D486" s="31" t="s">
        <v>833</v>
      </c>
      <c r="E486" s="31" t="s">
        <v>838</v>
      </c>
      <c r="F486" s="31" t="s">
        <v>963</v>
      </c>
      <c r="G486" s="82" t="s">
        <v>939</v>
      </c>
    </row>
    <row r="487" spans="1:7" ht="14.25">
      <c r="A487" s="29" t="s">
        <v>753</v>
      </c>
      <c r="B487" s="31" t="s">
        <v>879</v>
      </c>
      <c r="C487" s="31" t="s">
        <v>838</v>
      </c>
      <c r="D487" s="31" t="s">
        <v>843</v>
      </c>
      <c r="E487" s="31" t="s">
        <v>180</v>
      </c>
      <c r="F487" s="31" t="s">
        <v>938</v>
      </c>
      <c r="G487" s="82" t="s">
        <v>1327</v>
      </c>
    </row>
    <row r="488" spans="1:7" ht="14.25">
      <c r="A488" s="29" t="s">
        <v>1159</v>
      </c>
      <c r="B488" s="31" t="s">
        <v>1155</v>
      </c>
      <c r="C488" s="31" t="s">
        <v>833</v>
      </c>
      <c r="D488" s="31" t="s">
        <v>843</v>
      </c>
      <c r="E488" s="31" t="s">
        <v>838</v>
      </c>
      <c r="F488" s="31" t="s">
        <v>938</v>
      </c>
      <c r="G488" s="82" t="s">
        <v>1327</v>
      </c>
    </row>
    <row r="489" spans="1:7" ht="14.25">
      <c r="A489" s="29" t="s">
        <v>755</v>
      </c>
      <c r="B489" s="31" t="s">
        <v>879</v>
      </c>
      <c r="C489" s="31" t="s">
        <v>838</v>
      </c>
      <c r="D489" s="31" t="s">
        <v>843</v>
      </c>
      <c r="E489" s="31" t="s">
        <v>180</v>
      </c>
      <c r="F489" s="31" t="s">
        <v>938</v>
      </c>
      <c r="G489" s="82" t="s">
        <v>1328</v>
      </c>
    </row>
    <row r="490" spans="1:7" ht="14.25">
      <c r="A490" s="29" t="s">
        <v>1160</v>
      </c>
      <c r="B490" s="31" t="s">
        <v>1153</v>
      </c>
      <c r="C490" s="31" t="s">
        <v>833</v>
      </c>
      <c r="D490" s="31" t="s">
        <v>872</v>
      </c>
      <c r="E490" s="31" t="s">
        <v>838</v>
      </c>
      <c r="F490" s="31" t="s">
        <v>938</v>
      </c>
      <c r="G490" s="82" t="s">
        <v>1328</v>
      </c>
    </row>
    <row r="491" spans="1:7" ht="14.25">
      <c r="A491" s="29" t="s">
        <v>589</v>
      </c>
      <c r="B491" s="31" t="s">
        <v>1161</v>
      </c>
      <c r="C491" s="31" t="s">
        <v>838</v>
      </c>
      <c r="D491" s="31" t="s">
        <v>843</v>
      </c>
      <c r="E491" s="31" t="s">
        <v>180</v>
      </c>
      <c r="F491" s="31" t="s">
        <v>1329</v>
      </c>
      <c r="G491" s="82" t="s">
        <v>1327</v>
      </c>
    </row>
    <row r="492" spans="1:7" ht="14.25">
      <c r="A492" s="29" t="s">
        <v>591</v>
      </c>
      <c r="B492" s="31" t="s">
        <v>1162</v>
      </c>
      <c r="C492" s="31" t="s">
        <v>180</v>
      </c>
      <c r="D492" s="31" t="s">
        <v>833</v>
      </c>
      <c r="E492" s="31" t="s">
        <v>180</v>
      </c>
      <c r="F492" s="31" t="s">
        <v>963</v>
      </c>
      <c r="G492" s="82" t="s">
        <v>939</v>
      </c>
    </row>
    <row r="493" spans="1:7" ht="14.25">
      <c r="A493" s="29" t="s">
        <v>756</v>
      </c>
      <c r="B493" s="31" t="s">
        <v>1161</v>
      </c>
      <c r="C493" s="31" t="s">
        <v>838</v>
      </c>
      <c r="D493" s="31" t="s">
        <v>872</v>
      </c>
      <c r="E493" s="31" t="s">
        <v>180</v>
      </c>
      <c r="F493" s="31" t="s">
        <v>1163</v>
      </c>
      <c r="G493" s="82" t="s">
        <v>1327</v>
      </c>
    </row>
    <row r="494" spans="1:7" ht="14.25">
      <c r="A494" s="29" t="s">
        <v>1164</v>
      </c>
      <c r="B494" s="31" t="s">
        <v>1162</v>
      </c>
      <c r="C494" s="31" t="s">
        <v>838</v>
      </c>
      <c r="D494" s="31" t="s">
        <v>872</v>
      </c>
      <c r="E494" s="31" t="s">
        <v>180</v>
      </c>
      <c r="F494" s="31" t="s">
        <v>1163</v>
      </c>
      <c r="G494" s="82" t="s">
        <v>1328</v>
      </c>
    </row>
    <row r="495" spans="1:7" ht="14.25">
      <c r="A495" s="29" t="s">
        <v>593</v>
      </c>
      <c r="B495" s="31" t="s">
        <v>1165</v>
      </c>
      <c r="C495" s="31" t="s">
        <v>838</v>
      </c>
      <c r="D495" s="31" t="s">
        <v>944</v>
      </c>
      <c r="E495" s="31" t="s">
        <v>180</v>
      </c>
      <c r="F495" s="31" t="s">
        <v>963</v>
      </c>
      <c r="G495" s="82" t="s">
        <v>939</v>
      </c>
    </row>
    <row r="496" spans="1:7" ht="14.25">
      <c r="A496" s="29" t="s">
        <v>595</v>
      </c>
      <c r="B496" s="31" t="s">
        <v>1103</v>
      </c>
      <c r="C496" s="31" t="s">
        <v>838</v>
      </c>
      <c r="D496" s="31" t="s">
        <v>951</v>
      </c>
      <c r="E496" s="31" t="s">
        <v>180</v>
      </c>
      <c r="F496" s="31" t="s">
        <v>985</v>
      </c>
      <c r="G496" s="82" t="s">
        <v>939</v>
      </c>
    </row>
    <row r="497" spans="1:7" ht="14.25">
      <c r="A497" s="29" t="s">
        <v>758</v>
      </c>
      <c r="B497" s="31" t="s">
        <v>1166</v>
      </c>
      <c r="C497" s="31" t="s">
        <v>838</v>
      </c>
      <c r="D497" s="31" t="s">
        <v>944</v>
      </c>
      <c r="E497" s="31" t="s">
        <v>180</v>
      </c>
      <c r="F497" s="31" t="s">
        <v>963</v>
      </c>
      <c r="G497" s="82" t="s">
        <v>939</v>
      </c>
    </row>
    <row r="498" spans="1:7" ht="14.25">
      <c r="A498" s="29" t="s">
        <v>759</v>
      </c>
      <c r="B498" s="31" t="s">
        <v>1167</v>
      </c>
      <c r="C498" s="31" t="s">
        <v>838</v>
      </c>
      <c r="D498" s="31" t="s">
        <v>951</v>
      </c>
      <c r="E498" s="31" t="s">
        <v>180</v>
      </c>
      <c r="F498" s="31" t="s">
        <v>985</v>
      </c>
      <c r="G498" s="82" t="s">
        <v>939</v>
      </c>
    </row>
    <row r="499" spans="1:7" ht="14.25">
      <c r="A499" s="29" t="s">
        <v>1330</v>
      </c>
      <c r="B499" s="31" t="s">
        <v>1331</v>
      </c>
      <c r="C499" s="31" t="s">
        <v>838</v>
      </c>
      <c r="D499" s="31" t="s">
        <v>843</v>
      </c>
      <c r="E499" s="31" t="s">
        <v>838</v>
      </c>
      <c r="F499" s="31" t="s">
        <v>1163</v>
      </c>
      <c r="G499" s="82" t="s">
        <v>1332</v>
      </c>
    </row>
    <row r="500" spans="1:7" ht="14.25">
      <c r="A500" s="29" t="s">
        <v>1330</v>
      </c>
      <c r="B500" s="31" t="s">
        <v>1333</v>
      </c>
      <c r="C500" s="31" t="s">
        <v>833</v>
      </c>
      <c r="D500" s="31" t="s">
        <v>843</v>
      </c>
      <c r="E500" s="31" t="s">
        <v>838</v>
      </c>
      <c r="F500" s="31" t="s">
        <v>1163</v>
      </c>
      <c r="G500" s="82" t="s">
        <v>1332</v>
      </c>
    </row>
    <row r="501" spans="1:7" ht="14.25">
      <c r="A501" s="29" t="s">
        <v>1334</v>
      </c>
      <c r="B501" s="31" t="s">
        <v>1049</v>
      </c>
      <c r="C501" s="31" t="s">
        <v>838</v>
      </c>
      <c r="D501" s="31" t="s">
        <v>843</v>
      </c>
      <c r="E501" s="31" t="s">
        <v>838</v>
      </c>
      <c r="F501" s="31" t="s">
        <v>1163</v>
      </c>
      <c r="G501" s="82" t="s">
        <v>1332</v>
      </c>
    </row>
    <row r="502" spans="1:7" ht="14.25">
      <c r="A502" s="29" t="s">
        <v>1334</v>
      </c>
      <c r="B502" s="31" t="s">
        <v>1335</v>
      </c>
      <c r="C502" s="31" t="s">
        <v>833</v>
      </c>
      <c r="D502" s="31" t="s">
        <v>843</v>
      </c>
      <c r="E502" s="31" t="s">
        <v>838</v>
      </c>
      <c r="F502" s="31" t="s">
        <v>1163</v>
      </c>
      <c r="G502" s="82" t="s">
        <v>1332</v>
      </c>
    </row>
    <row r="503" spans="1:7" ht="14.25">
      <c r="A503" s="29"/>
      <c r="B503" s="31"/>
      <c r="C503" s="31"/>
      <c r="D503" s="31"/>
      <c r="E503" s="31"/>
      <c r="F503" s="31"/>
      <c r="G503" s="82"/>
    </row>
    <row r="504" spans="1:7" ht="15">
      <c r="A504" s="41" t="s">
        <v>597</v>
      </c>
      <c r="B504" s="31"/>
      <c r="C504" s="31"/>
      <c r="D504" s="31"/>
      <c r="E504" s="31"/>
      <c r="F504" s="31"/>
      <c r="G504" s="82"/>
    </row>
    <row r="505" spans="1:7" ht="14.25">
      <c r="A505" s="29" t="s">
        <v>760</v>
      </c>
      <c r="B505" s="31" t="s">
        <v>1049</v>
      </c>
      <c r="C505" s="31" t="s">
        <v>180</v>
      </c>
      <c r="D505" s="31" t="s">
        <v>957</v>
      </c>
      <c r="E505" s="31" t="s">
        <v>831</v>
      </c>
      <c r="F505" s="31" t="s">
        <v>938</v>
      </c>
      <c r="G505" s="82" t="s">
        <v>958</v>
      </c>
    </row>
    <row r="506" spans="1:7" ht="14.25">
      <c r="A506" s="29" t="s">
        <v>761</v>
      </c>
      <c r="B506" s="31" t="s">
        <v>1049</v>
      </c>
      <c r="C506" s="31" t="s">
        <v>180</v>
      </c>
      <c r="D506" s="31" t="s">
        <v>957</v>
      </c>
      <c r="E506" s="31" t="s">
        <v>831</v>
      </c>
      <c r="F506" s="31" t="s">
        <v>938</v>
      </c>
      <c r="G506" s="82" t="s">
        <v>958</v>
      </c>
    </row>
    <row r="507" spans="1:7" ht="28.5">
      <c r="A507" s="86" t="s">
        <v>1168</v>
      </c>
      <c r="B507" s="31" t="s">
        <v>1112</v>
      </c>
      <c r="C507" s="31" t="s">
        <v>838</v>
      </c>
      <c r="D507" s="31" t="s">
        <v>957</v>
      </c>
      <c r="E507" s="31" t="s">
        <v>180</v>
      </c>
      <c r="F507" s="31" t="s">
        <v>938</v>
      </c>
      <c r="G507" s="82" t="s">
        <v>958</v>
      </c>
    </row>
    <row r="508" spans="1:7" ht="14.25">
      <c r="A508" s="29" t="s">
        <v>1169</v>
      </c>
      <c r="B508" s="31" t="s">
        <v>1049</v>
      </c>
      <c r="C508" s="31" t="s">
        <v>180</v>
      </c>
      <c r="D508" s="31" t="s">
        <v>957</v>
      </c>
      <c r="E508" s="31" t="s">
        <v>831</v>
      </c>
      <c r="F508" s="31" t="s">
        <v>938</v>
      </c>
      <c r="G508" s="82" t="s">
        <v>958</v>
      </c>
    </row>
    <row r="509" spans="1:7" ht="14.25">
      <c r="A509" s="29" t="s">
        <v>1170</v>
      </c>
      <c r="B509" s="31" t="s">
        <v>1112</v>
      </c>
      <c r="C509" s="31" t="s">
        <v>838</v>
      </c>
      <c r="D509" s="31" t="s">
        <v>957</v>
      </c>
      <c r="E509" s="31" t="s">
        <v>180</v>
      </c>
      <c r="F509" s="31" t="s">
        <v>938</v>
      </c>
      <c r="G509" s="82" t="s">
        <v>958</v>
      </c>
    </row>
    <row r="510" spans="1:7" ht="28.5">
      <c r="A510" s="86" t="s">
        <v>762</v>
      </c>
      <c r="B510" s="31" t="s">
        <v>879</v>
      </c>
      <c r="C510" s="31" t="s">
        <v>848</v>
      </c>
      <c r="D510" s="31" t="s">
        <v>854</v>
      </c>
      <c r="E510" s="31" t="s">
        <v>838</v>
      </c>
      <c r="F510" s="31" t="s">
        <v>1171</v>
      </c>
      <c r="G510" s="82" t="s">
        <v>1172</v>
      </c>
    </row>
    <row r="511" spans="1:7" ht="28.5">
      <c r="A511" s="86" t="s">
        <v>762</v>
      </c>
      <c r="B511" s="31" t="s">
        <v>1031</v>
      </c>
      <c r="C511" s="31" t="s">
        <v>833</v>
      </c>
      <c r="D511" s="31"/>
      <c r="E511" s="31" t="s">
        <v>838</v>
      </c>
      <c r="F511" s="31" t="s">
        <v>1171</v>
      </c>
      <c r="G511" s="82" t="s">
        <v>1172</v>
      </c>
    </row>
    <row r="512" spans="1:7" ht="28.5">
      <c r="A512" s="53" t="s">
        <v>1173</v>
      </c>
      <c r="B512" s="31" t="s">
        <v>1112</v>
      </c>
      <c r="C512" s="31" t="s">
        <v>843</v>
      </c>
      <c r="D512" s="31" t="s">
        <v>854</v>
      </c>
      <c r="E512" s="31" t="s">
        <v>833</v>
      </c>
      <c r="F512" s="31" t="s">
        <v>1171</v>
      </c>
      <c r="G512" s="82" t="s">
        <v>1172</v>
      </c>
    </row>
    <row r="513" spans="1:7" ht="14.25">
      <c r="A513" s="29" t="s">
        <v>1176</v>
      </c>
      <c r="B513" s="31" t="s">
        <v>1049</v>
      </c>
      <c r="C513" s="31" t="s">
        <v>180</v>
      </c>
      <c r="D513" s="31" t="s">
        <v>957</v>
      </c>
      <c r="E513" s="31" t="s">
        <v>831</v>
      </c>
      <c r="F513" s="31" t="s">
        <v>938</v>
      </c>
      <c r="G513" s="82" t="s">
        <v>958</v>
      </c>
    </row>
    <row r="514" spans="1:7" ht="14.25">
      <c r="A514" s="29" t="s">
        <v>1177</v>
      </c>
      <c r="B514" s="31" t="s">
        <v>1049</v>
      </c>
      <c r="C514" s="31" t="s">
        <v>180</v>
      </c>
      <c r="D514" s="31" t="s">
        <v>957</v>
      </c>
      <c r="E514" s="31" t="s">
        <v>831</v>
      </c>
      <c r="F514" s="31" t="s">
        <v>938</v>
      </c>
      <c r="G514" s="82" t="s">
        <v>958</v>
      </c>
    </row>
    <row r="515" spans="1:7" ht="14.25">
      <c r="A515" s="29" t="s">
        <v>1178</v>
      </c>
      <c r="B515" s="31" t="s">
        <v>1112</v>
      </c>
      <c r="C515" s="31" t="s">
        <v>838</v>
      </c>
      <c r="D515" s="31" t="s">
        <v>957</v>
      </c>
      <c r="E515" s="31" t="s">
        <v>180</v>
      </c>
      <c r="F515" s="31" t="s">
        <v>938</v>
      </c>
      <c r="G515" s="82" t="s">
        <v>958</v>
      </c>
    </row>
    <row r="516" spans="1:7" ht="14.25">
      <c r="A516" s="29" t="s">
        <v>1179</v>
      </c>
      <c r="B516" s="31" t="s">
        <v>1049</v>
      </c>
      <c r="C516" s="31" t="s">
        <v>180</v>
      </c>
      <c r="D516" s="31" t="s">
        <v>1180</v>
      </c>
      <c r="E516" s="31" t="s">
        <v>1336</v>
      </c>
      <c r="F516" s="31" t="s">
        <v>938</v>
      </c>
      <c r="G516" s="82" t="s">
        <v>939</v>
      </c>
    </row>
    <row r="517" spans="1:7" ht="14.25">
      <c r="A517" s="29" t="s">
        <v>1182</v>
      </c>
      <c r="B517" s="31" t="s">
        <v>1112</v>
      </c>
      <c r="C517" s="31" t="s">
        <v>838</v>
      </c>
      <c r="D517" s="31" t="s">
        <v>1180</v>
      </c>
      <c r="E517" s="31" t="s">
        <v>1337</v>
      </c>
      <c r="F517" s="31" t="s">
        <v>938</v>
      </c>
      <c r="G517" s="82" t="s">
        <v>939</v>
      </c>
    </row>
    <row r="518" spans="1:7" ht="14.25">
      <c r="A518" s="29" t="s">
        <v>1184</v>
      </c>
      <c r="B518" s="31" t="s">
        <v>1049</v>
      </c>
      <c r="C518" s="31" t="s">
        <v>180</v>
      </c>
      <c r="D518" s="31" t="s">
        <v>1185</v>
      </c>
      <c r="E518" s="31" t="s">
        <v>1336</v>
      </c>
      <c r="F518" s="31" t="s">
        <v>938</v>
      </c>
      <c r="G518" s="82" t="s">
        <v>939</v>
      </c>
    </row>
    <row r="519" spans="1:7" ht="14.25">
      <c r="A519" s="29" t="s">
        <v>1187</v>
      </c>
      <c r="B519" s="31" t="s">
        <v>1112</v>
      </c>
      <c r="C519" s="31" t="s">
        <v>838</v>
      </c>
      <c r="D519" s="31" t="s">
        <v>1185</v>
      </c>
      <c r="E519" s="31" t="s">
        <v>1338</v>
      </c>
      <c r="F519" s="31" t="s">
        <v>938</v>
      </c>
      <c r="G519" s="82" t="s">
        <v>939</v>
      </c>
    </row>
    <row r="520" spans="1:7" ht="14.25">
      <c r="A520" s="29" t="s">
        <v>1189</v>
      </c>
      <c r="B520" s="31" t="s">
        <v>1049</v>
      </c>
      <c r="C520" s="31" t="s">
        <v>180</v>
      </c>
      <c r="D520" s="31" t="s">
        <v>837</v>
      </c>
      <c r="E520" s="31" t="s">
        <v>180</v>
      </c>
      <c r="F520" s="31" t="s">
        <v>938</v>
      </c>
      <c r="G520" s="82" t="s">
        <v>939</v>
      </c>
    </row>
    <row r="521" spans="1:7" ht="14.25">
      <c r="A521" s="29" t="s">
        <v>1190</v>
      </c>
      <c r="B521" s="31" t="s">
        <v>1191</v>
      </c>
      <c r="C521" s="31" t="s">
        <v>838</v>
      </c>
      <c r="D521" s="31" t="s">
        <v>837</v>
      </c>
      <c r="E521" s="31" t="s">
        <v>838</v>
      </c>
      <c r="F521" s="31" t="s">
        <v>938</v>
      </c>
      <c r="G521" s="82" t="s">
        <v>939</v>
      </c>
    </row>
    <row r="522" spans="1:7" ht="28.5">
      <c r="A522" s="53" t="s">
        <v>1192</v>
      </c>
      <c r="B522" s="31" t="s">
        <v>1049</v>
      </c>
      <c r="C522" s="31" t="s">
        <v>180</v>
      </c>
      <c r="D522" s="31" t="s">
        <v>838</v>
      </c>
      <c r="E522" s="31" t="s">
        <v>831</v>
      </c>
      <c r="F522" s="31" t="s">
        <v>938</v>
      </c>
      <c r="G522" s="82" t="s">
        <v>939</v>
      </c>
    </row>
    <row r="523" spans="1:7" ht="14.25">
      <c r="A523" s="29" t="s">
        <v>1193</v>
      </c>
      <c r="B523" s="31" t="s">
        <v>1112</v>
      </c>
      <c r="C523" s="31" t="s">
        <v>838</v>
      </c>
      <c r="D523" s="31" t="s">
        <v>838</v>
      </c>
      <c r="E523" s="31" t="s">
        <v>180</v>
      </c>
      <c r="F523" s="31" t="s">
        <v>938</v>
      </c>
      <c r="G523" s="82" t="s">
        <v>939</v>
      </c>
    </row>
    <row r="524" spans="1:7" ht="28.5">
      <c r="A524" s="86" t="s">
        <v>774</v>
      </c>
      <c r="B524" s="31" t="s">
        <v>1049</v>
      </c>
      <c r="C524" s="31" t="s">
        <v>838</v>
      </c>
      <c r="D524" s="31"/>
      <c r="E524" s="31" t="s">
        <v>180</v>
      </c>
      <c r="F524" s="31" t="s">
        <v>1194</v>
      </c>
      <c r="G524" s="82" t="s">
        <v>939</v>
      </c>
    </row>
    <row r="525" spans="1:7" ht="28.5">
      <c r="A525" s="86" t="s">
        <v>1195</v>
      </c>
      <c r="B525" s="31" t="s">
        <v>1049</v>
      </c>
      <c r="C525" s="31" t="s">
        <v>180</v>
      </c>
      <c r="D525" s="31" t="s">
        <v>838</v>
      </c>
      <c r="E525" s="31" t="s">
        <v>831</v>
      </c>
      <c r="F525" s="31" t="s">
        <v>938</v>
      </c>
      <c r="G525" s="82" t="s">
        <v>939</v>
      </c>
    </row>
    <row r="526" spans="1:7" ht="28.5">
      <c r="A526" s="86" t="s">
        <v>1196</v>
      </c>
      <c r="B526" s="31" t="s">
        <v>1112</v>
      </c>
      <c r="C526" s="31" t="s">
        <v>838</v>
      </c>
      <c r="D526" s="31" t="s">
        <v>838</v>
      </c>
      <c r="E526" s="31" t="s">
        <v>180</v>
      </c>
      <c r="F526" s="31" t="s">
        <v>938</v>
      </c>
      <c r="G526" s="82" t="s">
        <v>939</v>
      </c>
    </row>
    <row r="527" spans="1:7" ht="14.25">
      <c r="A527" s="29" t="s">
        <v>1197</v>
      </c>
      <c r="B527" s="31" t="s">
        <v>1075</v>
      </c>
      <c r="C527" s="31" t="s">
        <v>180</v>
      </c>
      <c r="D527" s="31" t="s">
        <v>833</v>
      </c>
      <c r="E527" s="31" t="s">
        <v>180</v>
      </c>
      <c r="F527" s="31" t="s">
        <v>963</v>
      </c>
      <c r="G527" s="82" t="s">
        <v>939</v>
      </c>
    </row>
    <row r="528" spans="1:7" ht="28.5">
      <c r="A528" s="86" t="s">
        <v>1198</v>
      </c>
      <c r="B528" s="31" t="s">
        <v>1113</v>
      </c>
      <c r="C528" s="31" t="s">
        <v>838</v>
      </c>
      <c r="D528" s="31" t="s">
        <v>833</v>
      </c>
      <c r="E528" s="31" t="s">
        <v>838</v>
      </c>
      <c r="F528" s="31" t="s">
        <v>963</v>
      </c>
      <c r="G528" s="82" t="s">
        <v>939</v>
      </c>
    </row>
    <row r="529" spans="1:7" ht="14.25">
      <c r="A529" s="29" t="s">
        <v>1199</v>
      </c>
      <c r="B529" s="31" t="s">
        <v>1043</v>
      </c>
      <c r="C529" s="31" t="s">
        <v>1200</v>
      </c>
      <c r="D529" s="31" t="s">
        <v>1151</v>
      </c>
      <c r="E529" s="31" t="s">
        <v>221</v>
      </c>
      <c r="F529" s="31" t="s">
        <v>1201</v>
      </c>
      <c r="G529" s="43" t="s">
        <v>93</v>
      </c>
    </row>
    <row r="530" spans="1:7" ht="14.25">
      <c r="A530" s="29" t="s">
        <v>1199</v>
      </c>
      <c r="B530" s="31" t="s">
        <v>1339</v>
      </c>
      <c r="C530" s="31" t="s">
        <v>911</v>
      </c>
      <c r="D530" s="31"/>
      <c r="E530" s="31" t="s">
        <v>872</v>
      </c>
      <c r="F530" s="31" t="s">
        <v>1201</v>
      </c>
      <c r="G530" s="43" t="s">
        <v>93</v>
      </c>
    </row>
    <row r="531" spans="1:7" ht="14.25">
      <c r="A531" s="29" t="s">
        <v>1203</v>
      </c>
      <c r="B531" s="31" t="s">
        <v>1115</v>
      </c>
      <c r="C531" s="31" t="s">
        <v>1151</v>
      </c>
      <c r="D531" s="31" t="s">
        <v>1068</v>
      </c>
      <c r="E531" s="31" t="s">
        <v>944</v>
      </c>
      <c r="F531" s="31" t="s">
        <v>1194</v>
      </c>
      <c r="G531" s="43" t="s">
        <v>93</v>
      </c>
    </row>
    <row r="532" spans="1:7" ht="14.25">
      <c r="A532" s="29" t="s">
        <v>1203</v>
      </c>
      <c r="B532" s="31" t="s">
        <v>1340</v>
      </c>
      <c r="C532" s="31" t="s">
        <v>1205</v>
      </c>
      <c r="D532" s="31"/>
      <c r="E532" s="31" t="s">
        <v>944</v>
      </c>
      <c r="F532" s="31" t="s">
        <v>1194</v>
      </c>
      <c r="G532" s="43" t="s">
        <v>93</v>
      </c>
    </row>
    <row r="533" spans="1:7" ht="14.25">
      <c r="A533" s="29" t="s">
        <v>1206</v>
      </c>
      <c r="B533" s="31" t="s">
        <v>1043</v>
      </c>
      <c r="C533" s="31" t="s">
        <v>905</v>
      </c>
      <c r="D533" s="31" t="s">
        <v>905</v>
      </c>
      <c r="E533" s="31" t="s">
        <v>837</v>
      </c>
      <c r="F533" s="31" t="s">
        <v>1201</v>
      </c>
      <c r="G533" s="43" t="s">
        <v>93</v>
      </c>
    </row>
    <row r="534" spans="1:7" ht="14.25">
      <c r="A534" s="29" t="s">
        <v>1206</v>
      </c>
      <c r="B534" s="31" t="s">
        <v>1339</v>
      </c>
      <c r="C534" s="31" t="s">
        <v>1069</v>
      </c>
      <c r="D534" s="31"/>
      <c r="E534" s="31" t="s">
        <v>221</v>
      </c>
      <c r="F534" s="31" t="s">
        <v>1201</v>
      </c>
      <c r="G534" s="43" t="s">
        <v>93</v>
      </c>
    </row>
    <row r="535" spans="1:7" ht="14.25">
      <c r="A535" s="29" t="s">
        <v>1341</v>
      </c>
      <c r="B535" s="31" t="s">
        <v>1064</v>
      </c>
      <c r="C535" s="31" t="s">
        <v>180</v>
      </c>
      <c r="D535" s="31" t="s">
        <v>957</v>
      </c>
      <c r="E535" s="31" t="s">
        <v>180</v>
      </c>
      <c r="F535" s="31" t="s">
        <v>938</v>
      </c>
      <c r="G535" s="82" t="s">
        <v>105</v>
      </c>
    </row>
    <row r="536" spans="1:7" ht="14.25">
      <c r="A536" s="29" t="s">
        <v>1342</v>
      </c>
      <c r="B536" s="31" t="s">
        <v>1064</v>
      </c>
      <c r="C536" s="31" t="s">
        <v>180</v>
      </c>
      <c r="D536" s="31" t="s">
        <v>957</v>
      </c>
      <c r="E536" s="31" t="s">
        <v>180</v>
      </c>
      <c r="F536" s="31" t="s">
        <v>938</v>
      </c>
      <c r="G536" s="82" t="s">
        <v>105</v>
      </c>
    </row>
    <row r="537" spans="1:7" ht="14.25">
      <c r="A537" s="29" t="s">
        <v>1342</v>
      </c>
      <c r="B537" s="31" t="s">
        <v>1112</v>
      </c>
      <c r="C537" s="31" t="s">
        <v>838</v>
      </c>
      <c r="D537" s="31" t="s">
        <v>957</v>
      </c>
      <c r="E537" s="31" t="s">
        <v>180</v>
      </c>
      <c r="F537" s="31" t="s">
        <v>938</v>
      </c>
      <c r="G537" s="82" t="s">
        <v>105</v>
      </c>
    </row>
    <row r="538" spans="1:7" ht="14.25">
      <c r="A538" s="103" t="s">
        <v>1343</v>
      </c>
      <c r="B538" s="103"/>
      <c r="C538" s="103"/>
      <c r="D538" s="103"/>
      <c r="E538" s="31"/>
      <c r="F538" s="31"/>
      <c r="G538" s="82" t="s">
        <v>105</v>
      </c>
    </row>
    <row r="539" spans="1:7" ht="14.25">
      <c r="A539" s="95" t="s">
        <v>1207</v>
      </c>
      <c r="B539" s="31" t="s">
        <v>1023</v>
      </c>
      <c r="C539" s="31" t="s">
        <v>180</v>
      </c>
      <c r="D539" s="31" t="s">
        <v>957</v>
      </c>
      <c r="E539" s="31" t="s">
        <v>831</v>
      </c>
      <c r="F539" s="31" t="s">
        <v>938</v>
      </c>
      <c r="G539" s="31" t="s">
        <v>1208</v>
      </c>
    </row>
    <row r="540" spans="1:7" ht="14.25">
      <c r="A540" s="95" t="s">
        <v>1209</v>
      </c>
      <c r="B540" s="31" t="s">
        <v>1023</v>
      </c>
      <c r="C540" s="31" t="s">
        <v>180</v>
      </c>
      <c r="D540" s="31" t="s">
        <v>957</v>
      </c>
      <c r="E540" s="31" t="s">
        <v>831</v>
      </c>
      <c r="F540" s="31" t="s">
        <v>938</v>
      </c>
      <c r="G540" s="31" t="s">
        <v>1208</v>
      </c>
    </row>
    <row r="541" spans="1:7" ht="14.25">
      <c r="A541" s="95" t="s">
        <v>1209</v>
      </c>
      <c r="B541" s="31" t="s">
        <v>1025</v>
      </c>
      <c r="C541" s="31" t="s">
        <v>838</v>
      </c>
      <c r="D541" s="31" t="s">
        <v>957</v>
      </c>
      <c r="E541" s="31" t="s">
        <v>180</v>
      </c>
      <c r="F541" s="31" t="s">
        <v>938</v>
      </c>
      <c r="G541" s="31" t="s">
        <v>1208</v>
      </c>
    </row>
    <row r="542" spans="1:7" ht="14.25">
      <c r="A542" s="103" t="s">
        <v>1210</v>
      </c>
      <c r="B542" s="103"/>
      <c r="C542" s="103"/>
      <c r="D542" s="103"/>
      <c r="E542" s="31"/>
      <c r="F542" s="31"/>
      <c r="G542" s="31" t="s">
        <v>1208</v>
      </c>
    </row>
    <row r="543" spans="1:7" ht="14.25">
      <c r="A543" s="29"/>
      <c r="B543" s="31"/>
      <c r="C543" s="31"/>
      <c r="D543" s="31"/>
      <c r="E543" s="31"/>
      <c r="F543" s="31"/>
      <c r="G543" s="82"/>
    </row>
    <row r="544" spans="1:7" ht="15">
      <c r="A544" s="41" t="s">
        <v>512</v>
      </c>
      <c r="B544" s="31"/>
      <c r="C544" s="31"/>
      <c r="D544" s="31"/>
      <c r="E544" s="31"/>
      <c r="F544" s="31"/>
      <c r="G544" s="82"/>
    </row>
    <row r="545" spans="1:7" ht="14.25">
      <c r="A545" s="29" t="s">
        <v>1211</v>
      </c>
      <c r="B545" s="31" t="s">
        <v>1049</v>
      </c>
      <c r="C545" s="31" t="s">
        <v>180</v>
      </c>
      <c r="D545" s="31" t="s">
        <v>1344</v>
      </c>
      <c r="E545" s="31" t="s">
        <v>1345</v>
      </c>
      <c r="F545" s="31" t="s">
        <v>938</v>
      </c>
      <c r="G545" s="82" t="s">
        <v>939</v>
      </c>
    </row>
    <row r="546" spans="1:7" ht="14.25">
      <c r="A546" s="29" t="s">
        <v>1214</v>
      </c>
      <c r="B546" s="31" t="s">
        <v>1191</v>
      </c>
      <c r="C546" s="31" t="s">
        <v>838</v>
      </c>
      <c r="D546" s="31" t="s">
        <v>1212</v>
      </c>
      <c r="E546" s="31" t="s">
        <v>1180</v>
      </c>
      <c r="F546" s="31" t="s">
        <v>938</v>
      </c>
      <c r="G546" s="82" t="s">
        <v>939</v>
      </c>
    </row>
    <row r="547" spans="1:7" ht="14.25">
      <c r="A547" s="29" t="s">
        <v>1215</v>
      </c>
      <c r="B547" s="31" t="s">
        <v>1049</v>
      </c>
      <c r="C547" s="31" t="s">
        <v>180</v>
      </c>
      <c r="D547" s="31" t="s">
        <v>1216</v>
      </c>
      <c r="E547" s="31" t="s">
        <v>1346</v>
      </c>
      <c r="F547" s="31" t="s">
        <v>938</v>
      </c>
      <c r="G547" s="82" t="s">
        <v>939</v>
      </c>
    </row>
    <row r="548" spans="1:7" ht="14.25">
      <c r="A548" s="29" t="s">
        <v>1218</v>
      </c>
      <c r="B548" s="31" t="s">
        <v>1191</v>
      </c>
      <c r="C548" s="31" t="s">
        <v>838</v>
      </c>
      <c r="D548" s="31" t="s">
        <v>1216</v>
      </c>
      <c r="E548" s="31" t="s">
        <v>1347</v>
      </c>
      <c r="F548" s="31" t="s">
        <v>938</v>
      </c>
      <c r="G548" s="82" t="s">
        <v>939</v>
      </c>
    </row>
    <row r="549" spans="1:7" ht="14.25">
      <c r="A549" s="29" t="s">
        <v>1220</v>
      </c>
      <c r="B549" s="31" t="s">
        <v>1049</v>
      </c>
      <c r="C549" s="31" t="s">
        <v>180</v>
      </c>
      <c r="D549" s="31" t="s">
        <v>837</v>
      </c>
      <c r="E549" s="31" t="s">
        <v>180</v>
      </c>
      <c r="F549" s="31" t="s">
        <v>938</v>
      </c>
      <c r="G549" s="82" t="s">
        <v>939</v>
      </c>
    </row>
    <row r="550" spans="1:7" ht="14.25">
      <c r="A550" s="29" t="s">
        <v>1221</v>
      </c>
      <c r="B550" s="31" t="s">
        <v>1191</v>
      </c>
      <c r="C550" s="31" t="s">
        <v>838</v>
      </c>
      <c r="D550" s="31" t="s">
        <v>837</v>
      </c>
      <c r="E550" s="31" t="s">
        <v>838</v>
      </c>
      <c r="F550" s="31" t="s">
        <v>938</v>
      </c>
      <c r="G550" s="82" t="s">
        <v>939</v>
      </c>
    </row>
    <row r="551" spans="1:7" ht="14.25">
      <c r="A551" s="81" t="s">
        <v>1222</v>
      </c>
      <c r="B551" s="31" t="s">
        <v>879</v>
      </c>
      <c r="C551" s="31" t="s">
        <v>838</v>
      </c>
      <c r="D551" s="31" t="s">
        <v>854</v>
      </c>
      <c r="E551" s="31" t="s">
        <v>838</v>
      </c>
      <c r="F551" s="31" t="s">
        <v>938</v>
      </c>
      <c r="G551" s="82" t="s">
        <v>1024</v>
      </c>
    </row>
    <row r="552" spans="1:7" ht="14.25">
      <c r="A552" s="81" t="s">
        <v>1222</v>
      </c>
      <c r="B552" s="31" t="s">
        <v>1031</v>
      </c>
      <c r="C552" s="31" t="s">
        <v>848</v>
      </c>
      <c r="D552" s="31" t="s">
        <v>854</v>
      </c>
      <c r="E552" s="31" t="s">
        <v>838</v>
      </c>
      <c r="F552" s="31" t="s">
        <v>938</v>
      </c>
      <c r="G552" s="82" t="s">
        <v>1024</v>
      </c>
    </row>
    <row r="553" spans="1:7" ht="14.25">
      <c r="A553" s="29"/>
      <c r="B553" s="31"/>
      <c r="C553" s="31"/>
      <c r="D553" s="31"/>
      <c r="E553" s="31"/>
      <c r="F553" s="31"/>
      <c r="G553" s="82"/>
    </row>
    <row r="554" spans="1:7" ht="15">
      <c r="A554" s="41" t="s">
        <v>569</v>
      </c>
      <c r="B554" s="31"/>
      <c r="C554" s="31"/>
      <c r="D554" s="31"/>
      <c r="E554" s="31"/>
      <c r="F554" s="31"/>
      <c r="G554" s="82"/>
    </row>
    <row r="555" spans="1:7" ht="24">
      <c r="A555" s="97" t="s">
        <v>1223</v>
      </c>
      <c r="B555" s="31" t="s">
        <v>1049</v>
      </c>
      <c r="C555" s="31" t="s">
        <v>180</v>
      </c>
      <c r="D555" s="31" t="s">
        <v>838</v>
      </c>
      <c r="E555" s="31" t="s">
        <v>831</v>
      </c>
      <c r="F555" s="31" t="s">
        <v>991</v>
      </c>
      <c r="G555" s="82" t="s">
        <v>1088</v>
      </c>
    </row>
    <row r="556" spans="1:7" ht="28.5">
      <c r="A556" s="53" t="s">
        <v>1224</v>
      </c>
      <c r="B556" s="31" t="s">
        <v>1112</v>
      </c>
      <c r="C556" s="31" t="s">
        <v>838</v>
      </c>
      <c r="D556" s="31" t="s">
        <v>838</v>
      </c>
      <c r="E556" s="31" t="s">
        <v>180</v>
      </c>
      <c r="F556" s="31" t="s">
        <v>991</v>
      </c>
      <c r="G556" s="82" t="s">
        <v>1088</v>
      </c>
    </row>
    <row r="557" spans="1:7" ht="14.25">
      <c r="A557" s="29"/>
      <c r="B557" s="31"/>
      <c r="C557" s="31"/>
      <c r="D557" s="31"/>
      <c r="E557" s="31"/>
      <c r="F557" s="31"/>
      <c r="G557" s="82"/>
    </row>
    <row r="558" spans="1:7" ht="15">
      <c r="A558" s="41" t="s">
        <v>436</v>
      </c>
      <c r="B558" s="31"/>
      <c r="C558" s="31"/>
      <c r="D558" s="31"/>
      <c r="E558" s="31"/>
      <c r="F558" s="31"/>
      <c r="G558" s="82"/>
    </row>
    <row r="559" spans="1:7" ht="14.25">
      <c r="A559" s="29" t="s">
        <v>1225</v>
      </c>
      <c r="B559" s="31"/>
      <c r="C559" s="31" t="s">
        <v>853</v>
      </c>
      <c r="D559" s="31"/>
      <c r="E559" s="31" t="s">
        <v>833</v>
      </c>
      <c r="F559" s="31" t="s">
        <v>1001</v>
      </c>
      <c r="G559" s="82" t="s">
        <v>1226</v>
      </c>
    </row>
    <row r="560" spans="1:7" ht="14.25">
      <c r="A560" s="29" t="s">
        <v>1225</v>
      </c>
      <c r="B560" s="31"/>
      <c r="C560" s="31" t="s">
        <v>1200</v>
      </c>
      <c r="D560" s="31"/>
      <c r="E560" s="31" t="s">
        <v>837</v>
      </c>
      <c r="F560" s="31" t="s">
        <v>1001</v>
      </c>
      <c r="G560" s="82" t="s">
        <v>1227</v>
      </c>
    </row>
    <row r="561" spans="1:7" ht="14.25">
      <c r="A561" s="29" t="s">
        <v>1228</v>
      </c>
      <c r="B561" s="31"/>
      <c r="C561" s="31" t="s">
        <v>1069</v>
      </c>
      <c r="D561" s="31"/>
      <c r="E561" s="31" t="s">
        <v>221</v>
      </c>
      <c r="F561" s="31" t="s">
        <v>1001</v>
      </c>
      <c r="G561" s="82" t="s">
        <v>1226</v>
      </c>
    </row>
    <row r="562" spans="1:7" ht="14.25">
      <c r="A562" s="29" t="s">
        <v>1228</v>
      </c>
      <c r="B562" s="31"/>
      <c r="C562" s="31" t="s">
        <v>1229</v>
      </c>
      <c r="D562" s="31"/>
      <c r="E562" s="31" t="s">
        <v>854</v>
      </c>
      <c r="F562" s="31" t="s">
        <v>1001</v>
      </c>
      <c r="G562" s="82" t="s">
        <v>1227</v>
      </c>
    </row>
    <row r="563" spans="1:7" ht="14.25">
      <c r="A563" s="29" t="s">
        <v>620</v>
      </c>
      <c r="B563" s="31" t="s">
        <v>356</v>
      </c>
      <c r="C563" s="31" t="s">
        <v>872</v>
      </c>
      <c r="D563" s="31"/>
      <c r="E563" s="31" t="s">
        <v>1150</v>
      </c>
      <c r="F563" s="31" t="s">
        <v>985</v>
      </c>
      <c r="G563" s="82"/>
    </row>
    <row r="564" spans="1:7" ht="14.25">
      <c r="A564" s="29" t="s">
        <v>621</v>
      </c>
      <c r="B564" s="31" t="s">
        <v>356</v>
      </c>
      <c r="C564" s="31" t="s">
        <v>838</v>
      </c>
      <c r="D564" s="31"/>
      <c r="E564" s="31" t="s">
        <v>1069</v>
      </c>
      <c r="F564" s="31" t="s">
        <v>985</v>
      </c>
      <c r="G564" s="82"/>
    </row>
    <row r="565" spans="1:7" ht="14.25">
      <c r="A565" s="29" t="s">
        <v>534</v>
      </c>
      <c r="B565" s="31" t="s">
        <v>1230</v>
      </c>
      <c r="C565" s="31" t="s">
        <v>1231</v>
      </c>
      <c r="D565" s="31" t="s">
        <v>1232</v>
      </c>
      <c r="E565" s="31" t="s">
        <v>1232</v>
      </c>
      <c r="F565" s="31" t="s">
        <v>943</v>
      </c>
      <c r="G565" s="82"/>
    </row>
    <row r="566" spans="1:7" ht="14.25">
      <c r="A566" s="29" t="s">
        <v>535</v>
      </c>
      <c r="B566" s="31" t="s">
        <v>1230</v>
      </c>
      <c r="C566" s="31" t="s">
        <v>1233</v>
      </c>
      <c r="D566" s="31" t="s">
        <v>1234</v>
      </c>
      <c r="E566" s="31" t="s">
        <v>1234</v>
      </c>
      <c r="F566" s="31" t="s">
        <v>943</v>
      </c>
      <c r="G566" s="82"/>
    </row>
    <row r="567" spans="1:7" ht="14.25">
      <c r="A567" s="29" t="s">
        <v>113</v>
      </c>
      <c r="B567" s="31" t="s">
        <v>304</v>
      </c>
      <c r="C567" s="31" t="s">
        <v>1235</v>
      </c>
      <c r="D567" s="31" t="s">
        <v>1236</v>
      </c>
      <c r="E567" s="31" t="s">
        <v>1236</v>
      </c>
      <c r="F567" s="31" t="s">
        <v>943</v>
      </c>
      <c r="G567" s="82"/>
    </row>
    <row r="568" spans="1:7" ht="14.25">
      <c r="A568" s="46" t="s">
        <v>1237</v>
      </c>
      <c r="B568" s="54" t="s">
        <v>304</v>
      </c>
      <c r="C568" s="54" t="s">
        <v>1238</v>
      </c>
      <c r="D568" s="54" t="s">
        <v>1239</v>
      </c>
      <c r="E568" s="54" t="s">
        <v>1239</v>
      </c>
      <c r="F568" s="54" t="s">
        <v>943</v>
      </c>
      <c r="G568" s="93"/>
    </row>
  </sheetData>
  <mergeCells count="25">
    <mergeCell ref="A542:D542"/>
    <mergeCell ref="A295:G295"/>
    <mergeCell ref="A297:B297"/>
    <mergeCell ref="A348:B348"/>
    <mergeCell ref="A414:G414"/>
    <mergeCell ref="A416:B416"/>
    <mergeCell ref="A538:D538"/>
    <mergeCell ref="A64:B64"/>
    <mergeCell ref="G100:G106"/>
    <mergeCell ref="A171:B171"/>
    <mergeCell ref="A231:G231"/>
    <mergeCell ref="A233:B233"/>
    <mergeCell ref="A254:B254"/>
    <mergeCell ref="B8:G8"/>
    <mergeCell ref="B9:G9"/>
    <mergeCell ref="B10:G10"/>
    <mergeCell ref="B11:G11"/>
    <mergeCell ref="A13:G13"/>
    <mergeCell ref="A15:B15"/>
    <mergeCell ref="A1:G1"/>
    <mergeCell ref="A2:G2"/>
    <mergeCell ref="A4:G4"/>
    <mergeCell ref="B5:G5"/>
    <mergeCell ref="B6:G6"/>
    <mergeCell ref="B7:G7"/>
  </mergeCells>
  <pageMargins left="0" right="0" top="0.39409448818897636" bottom="0.39409448818897636" header="0" footer="0"/>
  <pageSetup paperSize="0" fitToWidth="0" fitToHeight="0" pageOrder="overThenDown" useFirstPageNumber="1" horizontalDpi="0" verticalDpi="0" copies="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16775</TotalTime>
  <Application>Microsoft Excel</Application>
  <DocSecurity>0</DocSecurity>
  <ScaleCrop>false</ScaleCrop>
  <HeadingPairs>
    <vt:vector size="4" baseType="variant">
      <vt:variant>
        <vt:lpstr>Worksheets</vt:lpstr>
      </vt:variant>
      <vt:variant>
        <vt:i4>32</vt:i4>
      </vt:variant>
      <vt:variant>
        <vt:lpstr>Named Ranges</vt:lpstr>
      </vt:variant>
      <vt:variant>
        <vt:i4>1</vt:i4>
      </vt:variant>
    </vt:vector>
  </HeadingPairs>
  <TitlesOfParts>
    <vt:vector size="33" baseType="lpstr">
      <vt:lpstr>Introduction</vt:lpstr>
      <vt:lpstr>Definition of terms</vt:lpstr>
      <vt:lpstr>Instruction sets</vt:lpstr>
      <vt:lpstr>Microprocessors tested</vt:lpstr>
      <vt:lpstr>AMD K7</vt:lpstr>
      <vt:lpstr>K8</vt:lpstr>
      <vt:lpstr>K10</vt:lpstr>
      <vt:lpstr>Bulldozer</vt:lpstr>
      <vt:lpstr>Piledriver</vt:lpstr>
      <vt:lpstr>Steamroller</vt:lpstr>
      <vt:lpstr>Ryzen</vt:lpstr>
      <vt:lpstr>Bobcat</vt:lpstr>
      <vt:lpstr>Jaguar</vt:lpstr>
      <vt:lpstr>Intel Pentium</vt:lpstr>
      <vt:lpstr>Pentium II and III</vt:lpstr>
      <vt:lpstr>Pentium M</vt:lpstr>
      <vt:lpstr>Merom</vt:lpstr>
      <vt:lpstr>Wolfdale</vt:lpstr>
      <vt:lpstr>Nehalem</vt:lpstr>
      <vt:lpstr>Sandy Bridge</vt:lpstr>
      <vt:lpstr>Ivy Bridge</vt:lpstr>
      <vt:lpstr>Haswell</vt:lpstr>
      <vt:lpstr>Broadwell</vt:lpstr>
      <vt:lpstr>Skylake</vt:lpstr>
      <vt:lpstr>Pentium 4</vt:lpstr>
      <vt:lpstr>Prescott</vt:lpstr>
      <vt:lpstr>Atom</vt:lpstr>
      <vt:lpstr>Silvermont</vt:lpstr>
      <vt:lpstr>Goldmont</vt:lpstr>
      <vt:lpstr>Knights Landing</vt:lpstr>
      <vt:lpstr>VIA Nano 2000</vt:lpstr>
      <vt:lpstr>Nano 3000</vt:lpstr>
      <vt:lpstr>memory_latency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Agner</dc:creator>
  <cp:lastModifiedBy>Trent Nelson</cp:lastModifiedBy>
  <cp:revision>1988</cp:revision>
  <cp:lastPrinted>2017-04-06T17:44:57Z</cp:lastPrinted>
  <dcterms:created xsi:type="dcterms:W3CDTF">2011-12-10T14:26:08Z</dcterms:created>
  <dcterms:modified xsi:type="dcterms:W3CDTF">2018-04-11T18:24:26Z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iginator">
    <vt:lpwstr>Microsoft Word 9</vt:lpwstr>
  </property>
  <property fmtid="{D5CDD505-2E9C-101B-9397-08002B2CF9AE}" pid="3" name="ProgId">
    <vt:lpwstr>Word.Document</vt:lpwstr>
  </property>
</Properties>
</file>