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pneher\Box Sync\Work Computer\Research\Manure project\qPCR\results\ermB\"/>
    </mc:Choice>
  </mc:AlternateContent>
  <bookViews>
    <workbookView xWindow="0" yWindow="0" windowWidth="25200" windowHeight="11850" tabRatio="500"/>
  </bookViews>
  <sheets>
    <sheet name="raw data" sheetId="1" r:id="rId1"/>
    <sheet name="samples" sheetId="3" r:id="rId2"/>
    <sheet name="standards" sheetId="4" r:id="rId3"/>
    <sheet name="Run Information" sheetId="2" r:id="rId4"/>
  </sheets>
  <definedNames>
    <definedName name="_xlnm._FilterDatabase" localSheetId="0" hidden="1">'raw data'!$B$1:$H$97</definedName>
  </definedNames>
  <calcPr calcId="162913" iterateCount="1"/>
</workbook>
</file>

<file path=xl/calcChain.xml><?xml version="1.0" encoding="utf-8"?>
<calcChain xmlns="http://schemas.openxmlformats.org/spreadsheetml/2006/main">
  <c r="G73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" i="3"/>
  <c r="J28" i="4"/>
</calcChain>
</file>

<file path=xl/sharedStrings.xml><?xml version="1.0" encoding="utf-8"?>
<sst xmlns="http://schemas.openxmlformats.org/spreadsheetml/2006/main" count="988" uniqueCount="162">
  <si>
    <t>Well</t>
  </si>
  <si>
    <t>Fluor</t>
  </si>
  <si>
    <t>Target</t>
  </si>
  <si>
    <t>Content</t>
  </si>
  <si>
    <t>Sample</t>
  </si>
  <si>
    <t>Cq</t>
  </si>
  <si>
    <t>SQ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</si>
  <si>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</si>
  <si>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</si>
  <si>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</si>
  <si>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</si>
  <si>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</si>
  <si>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</si>
  <si>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</si>
  <si>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</si>
  <si>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</si>
  <si>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</si>
  <si>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</si>
  <si>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</si>
  <si>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</si>
  <si>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</si>
  <si>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</si>
  <si>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</si>
  <si>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</si>
  <si>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</si>
  <si>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</si>
  <si>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</si>
  <si>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</si>
  <si>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</si>
  <si>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</si>
  <si>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</si>
  <si>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</si>
  <si>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</si>
  <si>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</si>
  <si>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</si>
  <si>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</si>
  <si>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</si>
  <si>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</si>
  <si>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</si>
  <si>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</si>
  <si>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</si>
  <si>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</si>
  <si>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</si>
  <si>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</si>
  <si>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</si>
  <si>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</si>
  <si>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</si>
  <si>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</si>
  <si>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</si>
  <si>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</si>
  <si>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</si>
  <si>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</si>
  <si>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</si>
  <si>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</si>
  <si>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</si>
  <si>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</si>
  <si>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</si>
  <si>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</si>
  <si>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</si>
  <si>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</si>
  <si>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</si>
  <si>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</si>
  <si>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</si>
  <si>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</si>
  <si>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</si>
  <si>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</si>
  <si>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</si>
  <si>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</si>
  <si>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</si>
  <si>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</si>
  <si>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</si>
  <si>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</si>
  <si>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</si>
  <si>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</si>
  <si>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</si>
  <si>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</si>
  <si>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</si>
  <si>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</si>
  <si>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</si>
  <si>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</si>
  <si>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</si>
  <si>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</si>
  <si>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</si>
  <si>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</si>
  <si>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</si>
  <si>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</si>
  <si>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</si>
  <si>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</si>
  <si>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</si>
  <si>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</si>
  <si>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</si>
  <si>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</si>
  <si>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</si>
  <si>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</si>
  <si>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</si>
  <si>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</si>
  <si>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</si>
  <si>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</si>
  <si>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</si>
  <si>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</si>
  <si>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</si>
  <si>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</si>
  <si>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</si>
  <si>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</si>
  <si>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</si>
  <si>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</si>
  <si>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</si>
  <si>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tim_ermB_swinemanure_run5_20201217.pcrd</t>
  </si>
  <si>
    <t>Created By User</t>
  </si>
  <si>
    <t>admin</t>
  </si>
  <si>
    <t>Notes</t>
  </si>
  <si>
    <t>ID</t>
  </si>
  <si>
    <t>Run Started</t>
  </si>
  <si>
    <t>12/17/2020 16:34:19 UTC</t>
  </si>
  <si>
    <t>Run Ended</t>
  </si>
  <si>
    <t>12/17/2020 18:22:49 UTC</t>
  </si>
  <si>
    <t>Sample Vol</t>
  </si>
  <si>
    <t>Lid Temp</t>
  </si>
  <si>
    <t>Protocol File Name</t>
  </si>
  <si>
    <t>wafergen_protocol.prcl</t>
  </si>
  <si>
    <t>Plate Setup File Name</t>
  </si>
  <si>
    <t>Quick Plate_96 wells_SYBR_Neher.pltd</t>
  </si>
  <si>
    <t>Base Serial Number</t>
  </si>
  <si>
    <t>CT021217</t>
  </si>
  <si>
    <t>Optical Head Serial Number</t>
  </si>
  <si>
    <t>785BR14436</t>
  </si>
  <si>
    <t>CFX Manager Version</t>
  </si>
  <si>
    <t xml:space="preserve">3.1.1517.0823. </t>
  </si>
  <si>
    <t>Std 10^7</t>
  </si>
  <si>
    <t>33P_1</t>
  </si>
  <si>
    <t>35P_3</t>
  </si>
  <si>
    <t>38P_2</t>
  </si>
  <si>
    <t>Std 10^6</t>
  </si>
  <si>
    <t>33P_2</t>
  </si>
  <si>
    <t>36P_1</t>
  </si>
  <si>
    <t>38P_3</t>
  </si>
  <si>
    <t>Std 10^5</t>
  </si>
  <si>
    <t>33P_3</t>
  </si>
  <si>
    <t>36P_2</t>
  </si>
  <si>
    <t>39P_1</t>
  </si>
  <si>
    <t>Std 10^4</t>
  </si>
  <si>
    <t>34P_1</t>
  </si>
  <si>
    <t>36P_3</t>
  </si>
  <si>
    <t>39P_2</t>
  </si>
  <si>
    <t>Std 10^3</t>
  </si>
  <si>
    <t>34P_2</t>
  </si>
  <si>
    <t>37P_1</t>
  </si>
  <si>
    <t>39P_3</t>
  </si>
  <si>
    <t>Std 10^2</t>
  </si>
  <si>
    <t>34P_3</t>
  </si>
  <si>
    <t>37P_2</t>
  </si>
  <si>
    <t>40P_1</t>
  </si>
  <si>
    <t>Std 10^1</t>
  </si>
  <si>
    <t>35P_1</t>
  </si>
  <si>
    <t>37P_3</t>
  </si>
  <si>
    <t>40P_2</t>
  </si>
  <si>
    <t>NTC</t>
  </si>
  <si>
    <t>35P_2</t>
  </si>
  <si>
    <t>38P_1</t>
  </si>
  <si>
    <t>40P_3</t>
  </si>
  <si>
    <t>log10 copies/rxn</t>
  </si>
  <si>
    <t>copies/rxn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</si>
</sst>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.00;\-###0.00"/>
    <numFmt numFmtId="165" formatCode="###0.00000;\-###0.00000"/>
    <numFmt numFmtId="166" formatCode="###0;\-###0"/>
  </numFmts>
  <fonts count="21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31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164" fontId="11" fillId="0" borderId="0" xfId="0" applyNumberFormat="1" applyFont="1" applyFill="1" applyBorder="1" applyAlignment="1" applyProtection="1">
      <alignment vertical="center"/>
    </xf>
    <xf numFmtId="165" fontId="12" fillId="0" borderId="0" xfId="0" applyNumberFormat="1" applyFont="1" applyFill="1" applyBorder="1" applyAlignment="1" applyProtection="1">
      <alignment vertical="center"/>
    </xf>
    <xf numFmtId="49" fontId="13" fillId="0" borderId="0" xfId="0" applyNumberFormat="1" applyFont="1" applyFill="1" applyBorder="1" applyAlignment="1" applyProtection="1">
      <alignment vertical="center"/>
    </xf>
    <xf numFmtId="49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164" fontId="16" fillId="0" borderId="0" xfId="0" applyNumberFormat="1" applyFont="1" applyFill="1" applyBorder="1" applyAlignment="1" applyProtection="1">
      <alignment vertical="center"/>
    </xf>
    <xf numFmtId="165" fontId="17" fillId="0" borderId="0" xfId="0" applyNumberFormat="1" applyFont="1" applyFill="1" applyBorder="1" applyAlignment="1" applyProtection="1">
      <alignment vertical="center"/>
    </xf>
    <xf numFmtId="49" fontId="18" fillId="0" borderId="0" xfId="0" applyNumberFormat="1" applyFont="1" applyFill="1" applyBorder="1" applyAlignment="1" applyProtection="1">
      <alignment vertical="top"/>
      <protection locked="0"/>
    </xf>
    <xf numFmtId="166" fontId="19" fillId="0" borderId="0" xfId="0" applyNumberFormat="1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20" fillId="6" borderId="2" xfId="0" applyFont="1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5" borderId="4" xfId="0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center"/>
    </xf>
    <xf numFmtId="0" fontId="20" fillId="6" borderId="5" xfId="0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6" borderId="6" xfId="0" applyFill="1" applyBorder="1" applyAlignment="1" applyProtection="1">
      <alignment horizontal="center"/>
    </xf>
    <xf numFmtId="0" fontId="20" fillId="6" borderId="7" xfId="0" applyFont="1" applyFill="1" applyBorder="1" applyAlignment="1" applyProtection="1">
      <alignment horizontal="center"/>
    </xf>
    <xf numFmtId="3" fontId="1" fillId="0" borderId="0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648512685914261E-2"/>
                  <c:y val="-0.591906532516768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standards!$G$2:$G$22</c:f>
              <c:numCache>
                <c:formatCode>General</c:formatCode>
                <c:ptCount val="21"/>
                <c:pt idx="0">
                  <c:v>7.8616252018116546</c:v>
                </c:pt>
                <c:pt idx="1">
                  <c:v>7.8616252018116546</c:v>
                </c:pt>
                <c:pt idx="2">
                  <c:v>7.8616252018116546</c:v>
                </c:pt>
                <c:pt idx="3">
                  <c:v>6.8616252018116546</c:v>
                </c:pt>
                <c:pt idx="4">
                  <c:v>6.8616252018116546</c:v>
                </c:pt>
                <c:pt idx="5">
                  <c:v>6.8616252018116546</c:v>
                </c:pt>
                <c:pt idx="6">
                  <c:v>5.8616252018116546</c:v>
                </c:pt>
                <c:pt idx="7">
                  <c:v>5.8616252018116546</c:v>
                </c:pt>
                <c:pt idx="8">
                  <c:v>5.8616252018116546</c:v>
                </c:pt>
                <c:pt idx="9">
                  <c:v>4.8616252018116546</c:v>
                </c:pt>
                <c:pt idx="10">
                  <c:v>4.8616252018116546</c:v>
                </c:pt>
                <c:pt idx="11">
                  <c:v>4.8616252018116546</c:v>
                </c:pt>
                <c:pt idx="12">
                  <c:v>3.8616252018116546</c:v>
                </c:pt>
                <c:pt idx="13">
                  <c:v>3.8616252018116546</c:v>
                </c:pt>
                <c:pt idx="14">
                  <c:v>3.8616252018116546</c:v>
                </c:pt>
                <c:pt idx="15">
                  <c:v>2.8616252018116546</c:v>
                </c:pt>
                <c:pt idx="16">
                  <c:v>2.8616252018116546</c:v>
                </c:pt>
                <c:pt idx="17">
                  <c:v>2.8616252018116546</c:v>
                </c:pt>
                <c:pt idx="18">
                  <c:v>1.8616252018116548</c:v>
                </c:pt>
                <c:pt idx="19">
                  <c:v>1.8616252018116548</c:v>
                </c:pt>
                <c:pt idx="20">
                  <c:v>1.8616252018116548</c:v>
                </c:pt>
              </c:numCache>
            </c:numRef>
          </c:xVal>
          <c:yVal>
            <c:numRef>
              <c:f>standards!$F$2:$F$22</c:f>
              <c:numCache>
                <c:formatCode>General</c:formatCode>
                <c:ptCount val="21"/>
                <c:pt idx="0">
                  <c:v>10.915494115107199</c:v>
                </c:pt>
                <c:pt idx="1">
                  <c:v>11.189804882123401</c:v>
                </c:pt>
                <c:pt idx="2">
                  <c:v>10.870102551296901</c:v>
                </c:pt>
                <c:pt idx="3">
                  <c:v>14.7096795236892</c:v>
                </c:pt>
                <c:pt idx="4">
                  <c:v>14.519769032377299</c:v>
                </c:pt>
                <c:pt idx="5">
                  <c:v>14.5217298625855</c:v>
                </c:pt>
                <c:pt idx="6">
                  <c:v>19.2306031630118</c:v>
                </c:pt>
                <c:pt idx="7">
                  <c:v>19.1339431095683</c:v>
                </c:pt>
                <c:pt idx="8">
                  <c:v>19.2465571426882</c:v>
                </c:pt>
                <c:pt idx="9">
                  <c:v>22.5228538317123</c:v>
                </c:pt>
                <c:pt idx="10">
                  <c:v>22.450376459297502</c:v>
                </c:pt>
                <c:pt idx="11">
                  <c:v>22.477847007377399</c:v>
                </c:pt>
                <c:pt idx="12">
                  <c:v>26.242863875207199</c:v>
                </c:pt>
                <c:pt idx="13">
                  <c:v>26.204156341829101</c:v>
                </c:pt>
                <c:pt idx="14">
                  <c:v>25.975930788452398</c:v>
                </c:pt>
                <c:pt idx="15">
                  <c:v>29.703371680576701</c:v>
                </c:pt>
                <c:pt idx="16">
                  <c:v>29.7166701847962</c:v>
                </c:pt>
                <c:pt idx="17">
                  <c:v>29.824066699423302</c:v>
                </c:pt>
                <c:pt idx="18">
                  <c:v>33.081586209523401</c:v>
                </c:pt>
                <c:pt idx="19">
                  <c:v>33.090679326153698</c:v>
                </c:pt>
                <c:pt idx="20">
                  <c:v>34.089117699976299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A-4624-9C8F-1D9398372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70064"/>
        <c:axId val="217263824"/>
      </c:scatterChart>
      <c:valAx>
        <c:axId val="2172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63824"/>
        <c:crosses val="autoZero"/>
        <c:crossBetween val="midCat"/>
      </c:valAx>
      <c:valAx>
        <c:axId val="2172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</xdr:row>
      <xdr:rowOff>66675</xdr:rowOff>
    </xdr:from>
    <xdr:to>
      <xdr:col>16</xdr:col>
      <xdr:colOff>219075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E5" sqref="E5"/>
    </sheetView>
  </sheetViews>
  <sheetFormatPr defaultColWidth="10" defaultRowHeight="15" customHeight="1" x14ac:dyDescent="0.15"/>
  <cols>
    <col min="1" max="1" width="1.5" style="4" customWidth="1"/>
    <col min="2" max="2" width="8.33203125" style="12" customWidth="1"/>
    <col min="3" max="3" width="10" style="13" customWidth="1"/>
    <col min="4" max="4" width="10" style="14" customWidth="1"/>
    <col min="5" max="6" width="11.6640625" style="14" customWidth="1"/>
    <col min="7" max="7" width="8.33203125" style="15" customWidth="1"/>
    <col min="8" max="8" width="15" style="16" hidden="1" customWidth="1"/>
    <col min="9" max="9" width="10" style="1" customWidth="1"/>
    <col min="10" max="16384" width="10" style="1"/>
  </cols>
  <sheetData>
    <row r="1" spans="1:8" s="2" customFormat="1" ht="15" customHeight="1" thickBot="1" x14ac:dyDescent="0.2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s="6" customFormat="1" ht="15" customHeight="1" thickBot="1" x14ac:dyDescent="0.2">
      <c r="A2" s="4"/>
      <c r="B2" s="7" t="s">
        <v>7</v>
      </c>
      <c r="C2" s="8" t="s">
        <v>8</v>
      </c>
      <c r="D2" s="9" t="s">
        <v>9</v>
      </c>
      <c r="E2" s="9" t="s">
        <v>10</v>
      </c>
      <c r="F2" s="19" t="s">
        <v>128</v>
      </c>
      <c r="G2" s="10">
        <v>10.915494115107199</v>
      </c>
      <c r="H2" s="11"/>
    </row>
    <row r="3" spans="1:8" s="6" customFormat="1" ht="15" customHeight="1" thickBot="1" x14ac:dyDescent="0.2">
      <c r="A3" s="4"/>
      <c r="B3" s="7" t="s">
        <v>11</v>
      </c>
      <c r="C3" s="8" t="s">
        <v>8</v>
      </c>
      <c r="D3" s="9" t="s">
        <v>9</v>
      </c>
      <c r="E3" s="9" t="s">
        <v>10</v>
      </c>
      <c r="F3" s="20" t="s">
        <v>128</v>
      </c>
      <c r="G3" s="10">
        <v>11.189804882123401</v>
      </c>
      <c r="H3" s="11"/>
    </row>
    <row r="4" spans="1:8" s="6" customFormat="1" ht="15" customHeight="1" thickBot="1" x14ac:dyDescent="0.2">
      <c r="A4" s="4"/>
      <c r="B4" s="7" t="s">
        <v>12</v>
      </c>
      <c r="C4" s="8" t="s">
        <v>8</v>
      </c>
      <c r="D4" s="9" t="s">
        <v>9</v>
      </c>
      <c r="E4" s="9" t="s">
        <v>10</v>
      </c>
      <c r="F4" s="20" t="s">
        <v>128</v>
      </c>
      <c r="G4" s="10">
        <v>10.870102551296901</v>
      </c>
      <c r="H4" s="11"/>
    </row>
    <row r="5" spans="1:8" ht="15" customHeight="1" thickBot="1" x14ac:dyDescent="0.2">
      <c r="B5" s="12" t="s">
        <v>13</v>
      </c>
      <c r="C5" s="13" t="s">
        <v>8</v>
      </c>
      <c r="D5" s="14" t="s">
        <v>9</v>
      </c>
      <c r="E5" s="14" t="s">
        <v>10</v>
      </c>
      <c r="F5" s="21" t="s">
        <v>129</v>
      </c>
      <c r="G5" s="15">
        <v>28.1505493928343</v>
      </c>
    </row>
    <row r="6" spans="1:8" ht="15" customHeight="1" thickBot="1" x14ac:dyDescent="0.2">
      <c r="B6" s="12" t="s">
        <v>14</v>
      </c>
      <c r="C6" s="13" t="s">
        <v>8</v>
      </c>
      <c r="D6" s="14" t="s">
        <v>9</v>
      </c>
      <c r="E6" s="14" t="s">
        <v>10</v>
      </c>
      <c r="F6" s="21" t="s">
        <v>129</v>
      </c>
      <c r="G6" s="15">
        <v>28.171987672459601</v>
      </c>
    </row>
    <row r="7" spans="1:8" s="6" customFormat="1" ht="15" customHeight="1" thickBot="1" x14ac:dyDescent="0.2">
      <c r="A7" s="4"/>
      <c r="B7" s="7" t="s">
        <v>15</v>
      </c>
      <c r="C7" s="8" t="s">
        <v>8</v>
      </c>
      <c r="D7" s="9" t="s">
        <v>9</v>
      </c>
      <c r="E7" s="9" t="s">
        <v>10</v>
      </c>
      <c r="F7" s="21" t="s">
        <v>129</v>
      </c>
      <c r="G7" s="10">
        <v>28.192745593992498</v>
      </c>
      <c r="H7" s="11"/>
    </row>
    <row r="8" spans="1:8" s="6" customFormat="1" ht="15" customHeight="1" thickBot="1" x14ac:dyDescent="0.2">
      <c r="A8" s="4"/>
      <c r="B8" s="7" t="s">
        <v>16</v>
      </c>
      <c r="C8" s="8" t="s">
        <v>8</v>
      </c>
      <c r="D8" s="9" t="s">
        <v>9</v>
      </c>
      <c r="E8" s="9" t="s">
        <v>10</v>
      </c>
      <c r="F8" s="21" t="s">
        <v>130</v>
      </c>
      <c r="G8" s="10">
        <v>32.352865955335297</v>
      </c>
      <c r="H8" s="11"/>
    </row>
    <row r="9" spans="1:8" s="6" customFormat="1" ht="15" customHeight="1" thickBot="1" x14ac:dyDescent="0.2">
      <c r="A9" s="4"/>
      <c r="B9" s="7" t="s">
        <v>17</v>
      </c>
      <c r="C9" s="8" t="s">
        <v>8</v>
      </c>
      <c r="D9" s="9" t="s">
        <v>9</v>
      </c>
      <c r="E9" s="9" t="s">
        <v>10</v>
      </c>
      <c r="F9" s="21" t="s">
        <v>130</v>
      </c>
      <c r="G9" s="10">
        <v>32.343846497857498</v>
      </c>
      <c r="H9" s="11"/>
    </row>
    <row r="10" spans="1:8" s="6" customFormat="1" ht="15" customHeight="1" thickBot="1" x14ac:dyDescent="0.2">
      <c r="A10" s="4"/>
      <c r="B10" s="7" t="s">
        <v>18</v>
      </c>
      <c r="C10" s="8" t="s">
        <v>8</v>
      </c>
      <c r="D10" s="9" t="s">
        <v>9</v>
      </c>
      <c r="E10" s="9" t="s">
        <v>10</v>
      </c>
      <c r="F10" s="21" t="s">
        <v>130</v>
      </c>
      <c r="G10" s="10">
        <v>32.164622030477901</v>
      </c>
      <c r="H10" s="11"/>
    </row>
    <row r="11" spans="1:8" s="6" customFormat="1" ht="15" customHeight="1" thickBot="1" x14ac:dyDescent="0.3">
      <c r="A11" s="4"/>
      <c r="B11" s="7" t="s">
        <v>19</v>
      </c>
      <c r="C11" s="8" t="s">
        <v>8</v>
      </c>
      <c r="D11" s="9" t="s">
        <v>9</v>
      </c>
      <c r="E11" s="9" t="s">
        <v>10</v>
      </c>
      <c r="F11" s="22" t="s">
        <v>131</v>
      </c>
      <c r="G11" s="10">
        <v>25.0935480294686</v>
      </c>
      <c r="H11" s="11"/>
    </row>
    <row r="12" spans="1:8" ht="15" customHeight="1" thickBot="1" x14ac:dyDescent="0.3">
      <c r="B12" s="12" t="s">
        <v>20</v>
      </c>
      <c r="C12" s="13" t="s">
        <v>8</v>
      </c>
      <c r="D12" s="14" t="s">
        <v>9</v>
      </c>
      <c r="E12" s="14" t="s">
        <v>10</v>
      </c>
      <c r="F12" s="22" t="s">
        <v>131</v>
      </c>
      <c r="G12" s="15">
        <v>25.245310384109299</v>
      </c>
    </row>
    <row r="13" spans="1:8" s="6" customFormat="1" ht="15" customHeight="1" x14ac:dyDescent="0.25">
      <c r="A13" s="4"/>
      <c r="B13" s="7" t="s">
        <v>21</v>
      </c>
      <c r="C13" s="8" t="s">
        <v>8</v>
      </c>
      <c r="D13" s="9" t="s">
        <v>9</v>
      </c>
      <c r="E13" s="9" t="s">
        <v>10</v>
      </c>
      <c r="F13" s="22" t="s">
        <v>131</v>
      </c>
      <c r="G13" s="10">
        <v>25.301952912862699</v>
      </c>
      <c r="H13" s="11"/>
    </row>
    <row r="14" spans="1:8" s="6" customFormat="1" ht="15" customHeight="1" x14ac:dyDescent="0.15">
      <c r="A14" s="4"/>
      <c r="B14" s="7" t="s">
        <v>22</v>
      </c>
      <c r="C14" s="8" t="s">
        <v>8</v>
      </c>
      <c r="D14" s="9" t="s">
        <v>9</v>
      </c>
      <c r="E14" s="9" t="s">
        <v>10</v>
      </c>
      <c r="F14" s="23" t="s">
        <v>132</v>
      </c>
      <c r="G14" s="10">
        <v>14.7096795236892</v>
      </c>
      <c r="H14" s="11"/>
    </row>
    <row r="15" spans="1:8" ht="15" customHeight="1" x14ac:dyDescent="0.15">
      <c r="B15" s="12" t="s">
        <v>23</v>
      </c>
      <c r="C15" s="13" t="s">
        <v>8</v>
      </c>
      <c r="D15" s="14" t="s">
        <v>9</v>
      </c>
      <c r="E15" s="14" t="s">
        <v>10</v>
      </c>
      <c r="F15" s="24" t="s">
        <v>132</v>
      </c>
      <c r="G15" s="15">
        <v>14.519769032377299</v>
      </c>
    </row>
    <row r="16" spans="1:8" ht="15" customHeight="1" x14ac:dyDescent="0.15">
      <c r="B16" s="12" t="s">
        <v>24</v>
      </c>
      <c r="C16" s="13" t="s">
        <v>8</v>
      </c>
      <c r="D16" s="14" t="s">
        <v>9</v>
      </c>
      <c r="E16" s="14" t="s">
        <v>10</v>
      </c>
      <c r="F16" s="24" t="s">
        <v>132</v>
      </c>
      <c r="G16" s="15">
        <v>14.5217298625855</v>
      </c>
    </row>
    <row r="17" spans="1:8" ht="15" customHeight="1" x14ac:dyDescent="0.15">
      <c r="B17" s="12" t="s">
        <v>25</v>
      </c>
      <c r="C17" s="13" t="s">
        <v>8</v>
      </c>
      <c r="D17" s="14" t="s">
        <v>9</v>
      </c>
      <c r="E17" s="14" t="s">
        <v>10</v>
      </c>
      <c r="F17" s="25" t="s">
        <v>133</v>
      </c>
      <c r="G17" s="15">
        <v>28.1019751540158</v>
      </c>
    </row>
    <row r="18" spans="1:8" ht="15" customHeight="1" x14ac:dyDescent="0.15">
      <c r="B18" s="12" t="s">
        <v>26</v>
      </c>
      <c r="C18" s="13" t="s">
        <v>8</v>
      </c>
      <c r="D18" s="14" t="s">
        <v>9</v>
      </c>
      <c r="E18" s="14" t="s">
        <v>10</v>
      </c>
      <c r="F18" s="25" t="s">
        <v>133</v>
      </c>
      <c r="G18" s="15">
        <v>28.129344050817799</v>
      </c>
    </row>
    <row r="19" spans="1:8" ht="15" customHeight="1" x14ac:dyDescent="0.15">
      <c r="B19" s="12" t="s">
        <v>27</v>
      </c>
      <c r="C19" s="13" t="s">
        <v>8</v>
      </c>
      <c r="D19" s="14" t="s">
        <v>9</v>
      </c>
      <c r="E19" s="14" t="s">
        <v>10</v>
      </c>
      <c r="F19" s="25" t="s">
        <v>133</v>
      </c>
      <c r="G19" s="15">
        <v>28.145691777566999</v>
      </c>
    </row>
    <row r="20" spans="1:8" s="6" customFormat="1" ht="15" customHeight="1" x14ac:dyDescent="0.15">
      <c r="A20" s="4"/>
      <c r="B20" s="7" t="s">
        <v>28</v>
      </c>
      <c r="C20" s="8" t="s">
        <v>8</v>
      </c>
      <c r="D20" s="9" t="s">
        <v>9</v>
      </c>
      <c r="E20" s="9" t="s">
        <v>10</v>
      </c>
      <c r="F20" s="25" t="s">
        <v>134</v>
      </c>
      <c r="G20" s="10">
        <v>26.729982811487702</v>
      </c>
      <c r="H20" s="11"/>
    </row>
    <row r="21" spans="1:8" s="6" customFormat="1" ht="15" customHeight="1" x14ac:dyDescent="0.15">
      <c r="A21" s="4"/>
      <c r="B21" s="7" t="s">
        <v>29</v>
      </c>
      <c r="C21" s="8" t="s">
        <v>8</v>
      </c>
      <c r="D21" s="9" t="s">
        <v>9</v>
      </c>
      <c r="E21" s="9" t="s">
        <v>10</v>
      </c>
      <c r="F21" s="25" t="s">
        <v>134</v>
      </c>
      <c r="G21" s="10">
        <v>26.698640310451399</v>
      </c>
      <c r="H21" s="11"/>
    </row>
    <row r="22" spans="1:8" s="6" customFormat="1" ht="15" customHeight="1" x14ac:dyDescent="0.15">
      <c r="A22" s="4"/>
      <c r="B22" s="7" t="s">
        <v>30</v>
      </c>
      <c r="C22" s="8" t="s">
        <v>8</v>
      </c>
      <c r="D22" s="9" t="s">
        <v>9</v>
      </c>
      <c r="E22" s="9" t="s">
        <v>10</v>
      </c>
      <c r="F22" s="25" t="s">
        <v>134</v>
      </c>
      <c r="G22" s="10">
        <v>26.775907837288099</v>
      </c>
      <c r="H22" s="11"/>
    </row>
    <row r="23" spans="1:8" s="6" customFormat="1" ht="15" customHeight="1" x14ac:dyDescent="0.25">
      <c r="A23" s="4"/>
      <c r="B23" s="7" t="s">
        <v>31</v>
      </c>
      <c r="C23" s="8" t="s">
        <v>8</v>
      </c>
      <c r="D23" s="9" t="s">
        <v>9</v>
      </c>
      <c r="E23" s="9" t="s">
        <v>10</v>
      </c>
      <c r="F23" s="26" t="s">
        <v>135</v>
      </c>
      <c r="G23" s="10">
        <v>24.527508261380401</v>
      </c>
      <c r="H23" s="11"/>
    </row>
    <row r="24" spans="1:8" s="6" customFormat="1" ht="15" customHeight="1" x14ac:dyDescent="0.25">
      <c r="A24" s="4"/>
      <c r="B24" s="7" t="s">
        <v>32</v>
      </c>
      <c r="C24" s="8" t="s">
        <v>8</v>
      </c>
      <c r="D24" s="9" t="s">
        <v>9</v>
      </c>
      <c r="E24" s="9" t="s">
        <v>10</v>
      </c>
      <c r="F24" s="26" t="s">
        <v>135</v>
      </c>
      <c r="G24" s="10">
        <v>24.972298505161501</v>
      </c>
      <c r="H24" s="11"/>
    </row>
    <row r="25" spans="1:8" s="6" customFormat="1" ht="15" customHeight="1" x14ac:dyDescent="0.25">
      <c r="A25" s="4"/>
      <c r="B25" s="7" t="s">
        <v>33</v>
      </c>
      <c r="C25" s="8" t="s">
        <v>8</v>
      </c>
      <c r="D25" s="9" t="s">
        <v>9</v>
      </c>
      <c r="E25" s="9" t="s">
        <v>10</v>
      </c>
      <c r="F25" s="26" t="s">
        <v>135</v>
      </c>
      <c r="G25" s="10">
        <v>24.804235712467001</v>
      </c>
      <c r="H25" s="11"/>
    </row>
    <row r="26" spans="1:8" s="6" customFormat="1" ht="15" customHeight="1" x14ac:dyDescent="0.15">
      <c r="A26" s="4"/>
      <c r="B26" s="7" t="s">
        <v>34</v>
      </c>
      <c r="C26" s="8" t="s">
        <v>8</v>
      </c>
      <c r="D26" s="9" t="s">
        <v>9</v>
      </c>
      <c r="E26" s="9" t="s">
        <v>10</v>
      </c>
      <c r="F26" s="23" t="s">
        <v>136</v>
      </c>
      <c r="G26" s="10">
        <v>19.2306031630118</v>
      </c>
      <c r="H26" s="11"/>
    </row>
    <row r="27" spans="1:8" ht="15" customHeight="1" x14ac:dyDescent="0.15">
      <c r="B27" s="12" t="s">
        <v>35</v>
      </c>
      <c r="C27" s="13" t="s">
        <v>8</v>
      </c>
      <c r="D27" s="14" t="s">
        <v>9</v>
      </c>
      <c r="E27" s="14" t="s">
        <v>10</v>
      </c>
      <c r="F27" s="24" t="s">
        <v>136</v>
      </c>
      <c r="G27" s="15">
        <v>19.1339431095683</v>
      </c>
    </row>
    <row r="28" spans="1:8" ht="15" customHeight="1" x14ac:dyDescent="0.15">
      <c r="B28" s="12" t="s">
        <v>36</v>
      </c>
      <c r="C28" s="13" t="s">
        <v>8</v>
      </c>
      <c r="D28" s="14" t="s">
        <v>9</v>
      </c>
      <c r="E28" s="14" t="s">
        <v>10</v>
      </c>
      <c r="F28" s="24" t="s">
        <v>136</v>
      </c>
      <c r="G28" s="15">
        <v>19.2465571426882</v>
      </c>
    </row>
    <row r="29" spans="1:8" s="6" customFormat="1" ht="15" customHeight="1" x14ac:dyDescent="0.15">
      <c r="A29" s="4"/>
      <c r="B29" s="7" t="s">
        <v>37</v>
      </c>
      <c r="C29" s="8" t="s">
        <v>8</v>
      </c>
      <c r="D29" s="9" t="s">
        <v>9</v>
      </c>
      <c r="E29" s="9" t="s">
        <v>10</v>
      </c>
      <c r="F29" s="25" t="s">
        <v>137</v>
      </c>
      <c r="G29" s="10">
        <v>27.7045372329233</v>
      </c>
      <c r="H29" s="11"/>
    </row>
    <row r="30" spans="1:8" ht="15" customHeight="1" x14ac:dyDescent="0.15">
      <c r="B30" s="12" t="s">
        <v>38</v>
      </c>
      <c r="C30" s="13" t="s">
        <v>8</v>
      </c>
      <c r="D30" s="14" t="s">
        <v>9</v>
      </c>
      <c r="E30" s="14" t="s">
        <v>10</v>
      </c>
      <c r="F30" s="25" t="s">
        <v>137</v>
      </c>
      <c r="G30" s="15">
        <v>27.690652146596499</v>
      </c>
    </row>
    <row r="31" spans="1:8" ht="15" customHeight="1" x14ac:dyDescent="0.15">
      <c r="B31" s="12" t="s">
        <v>39</v>
      </c>
      <c r="C31" s="13" t="s">
        <v>8</v>
      </c>
      <c r="D31" s="14" t="s">
        <v>9</v>
      </c>
      <c r="E31" s="14" t="s">
        <v>10</v>
      </c>
      <c r="F31" s="25" t="s">
        <v>137</v>
      </c>
      <c r="G31" s="15">
        <v>27.7709073578466</v>
      </c>
    </row>
    <row r="32" spans="1:8" ht="15" customHeight="1" x14ac:dyDescent="0.15">
      <c r="B32" s="12" t="s">
        <v>40</v>
      </c>
      <c r="C32" s="13" t="s">
        <v>8</v>
      </c>
      <c r="D32" s="14" t="s">
        <v>9</v>
      </c>
      <c r="E32" s="14" t="s">
        <v>10</v>
      </c>
      <c r="F32" s="25" t="s">
        <v>138</v>
      </c>
      <c r="G32" s="15">
        <v>29.170713742876998</v>
      </c>
    </row>
    <row r="33" spans="1:8" s="6" customFormat="1" ht="15" customHeight="1" x14ac:dyDescent="0.15">
      <c r="A33" s="4"/>
      <c r="B33" s="7" t="s">
        <v>41</v>
      </c>
      <c r="C33" s="8" t="s">
        <v>8</v>
      </c>
      <c r="D33" s="9" t="s">
        <v>9</v>
      </c>
      <c r="E33" s="9" t="s">
        <v>10</v>
      </c>
      <c r="F33" s="25" t="s">
        <v>138</v>
      </c>
      <c r="G33" s="10">
        <v>29.154685505042199</v>
      </c>
      <c r="H33" s="11"/>
    </row>
    <row r="34" spans="1:8" ht="15" customHeight="1" x14ac:dyDescent="0.15">
      <c r="B34" s="12" t="s">
        <v>42</v>
      </c>
      <c r="C34" s="13" t="s">
        <v>8</v>
      </c>
      <c r="D34" s="14" t="s">
        <v>9</v>
      </c>
      <c r="E34" s="14" t="s">
        <v>10</v>
      </c>
      <c r="F34" s="25" t="s">
        <v>138</v>
      </c>
      <c r="G34" s="15">
        <v>29.211807635770001</v>
      </c>
    </row>
    <row r="35" spans="1:8" ht="15" customHeight="1" x14ac:dyDescent="0.25">
      <c r="B35" s="12" t="s">
        <v>43</v>
      </c>
      <c r="C35" s="13" t="s">
        <v>8</v>
      </c>
      <c r="D35" s="14" t="s">
        <v>9</v>
      </c>
      <c r="E35" s="14" t="s">
        <v>10</v>
      </c>
      <c r="F35" s="26" t="s">
        <v>139</v>
      </c>
      <c r="G35" s="15">
        <v>30.396568720186501</v>
      </c>
    </row>
    <row r="36" spans="1:8" ht="15" customHeight="1" x14ac:dyDescent="0.25">
      <c r="B36" s="12" t="s">
        <v>44</v>
      </c>
      <c r="C36" s="13" t="s">
        <v>8</v>
      </c>
      <c r="D36" s="14" t="s">
        <v>9</v>
      </c>
      <c r="E36" s="14" t="s">
        <v>10</v>
      </c>
      <c r="F36" s="26" t="s">
        <v>139</v>
      </c>
      <c r="G36" s="15">
        <v>30.604134899382299</v>
      </c>
    </row>
    <row r="37" spans="1:8" ht="15" customHeight="1" x14ac:dyDescent="0.25">
      <c r="B37" s="12" t="s">
        <v>45</v>
      </c>
      <c r="C37" s="13" t="s">
        <v>8</v>
      </c>
      <c r="D37" s="14" t="s">
        <v>9</v>
      </c>
      <c r="E37" s="14" t="s">
        <v>10</v>
      </c>
      <c r="F37" s="26" t="s">
        <v>139</v>
      </c>
      <c r="G37" s="15">
        <v>30.777486570910199</v>
      </c>
    </row>
    <row r="38" spans="1:8" s="6" customFormat="1" ht="15" customHeight="1" x14ac:dyDescent="0.15">
      <c r="A38" s="4"/>
      <c r="B38" s="7" t="s">
        <v>46</v>
      </c>
      <c r="C38" s="8" t="s">
        <v>8</v>
      </c>
      <c r="D38" s="9" t="s">
        <v>9</v>
      </c>
      <c r="E38" s="9" t="s">
        <v>10</v>
      </c>
      <c r="F38" s="23" t="s">
        <v>140</v>
      </c>
      <c r="G38" s="10">
        <v>22.5228538317123</v>
      </c>
      <c r="H38" s="11"/>
    </row>
    <row r="39" spans="1:8" s="6" customFormat="1" ht="15" customHeight="1" x14ac:dyDescent="0.15">
      <c r="A39" s="4"/>
      <c r="B39" s="7" t="s">
        <v>47</v>
      </c>
      <c r="C39" s="8" t="s">
        <v>8</v>
      </c>
      <c r="D39" s="9" t="s">
        <v>9</v>
      </c>
      <c r="E39" s="9" t="s">
        <v>10</v>
      </c>
      <c r="F39" s="24" t="s">
        <v>140</v>
      </c>
      <c r="G39" s="10">
        <v>22.450376459297502</v>
      </c>
      <c r="H39" s="11"/>
    </row>
    <row r="40" spans="1:8" ht="15" customHeight="1" x14ac:dyDescent="0.15">
      <c r="B40" s="12" t="s">
        <v>48</v>
      </c>
      <c r="C40" s="13" t="s">
        <v>8</v>
      </c>
      <c r="D40" s="14" t="s">
        <v>9</v>
      </c>
      <c r="E40" s="14" t="s">
        <v>10</v>
      </c>
      <c r="F40" s="24" t="s">
        <v>140</v>
      </c>
      <c r="G40" s="15">
        <v>22.477847007377399</v>
      </c>
    </row>
    <row r="41" spans="1:8" ht="15" customHeight="1" x14ac:dyDescent="0.15">
      <c r="B41" s="12" t="s">
        <v>49</v>
      </c>
      <c r="C41" s="13" t="s">
        <v>8</v>
      </c>
      <c r="D41" s="14" t="s">
        <v>9</v>
      </c>
      <c r="E41" s="14" t="s">
        <v>10</v>
      </c>
      <c r="F41" s="25" t="s">
        <v>141</v>
      </c>
      <c r="G41" s="15">
        <v>32.274583138094798</v>
      </c>
    </row>
    <row r="42" spans="1:8" s="6" customFormat="1" ht="15" customHeight="1" x14ac:dyDescent="0.15">
      <c r="A42" s="4"/>
      <c r="B42" s="7" t="s">
        <v>50</v>
      </c>
      <c r="C42" s="8" t="s">
        <v>8</v>
      </c>
      <c r="D42" s="9" t="s">
        <v>9</v>
      </c>
      <c r="E42" s="9" t="s">
        <v>10</v>
      </c>
      <c r="F42" s="25" t="s">
        <v>141</v>
      </c>
      <c r="G42" s="10">
        <v>32.126880065163498</v>
      </c>
      <c r="H42" s="11"/>
    </row>
    <row r="43" spans="1:8" ht="15" customHeight="1" x14ac:dyDescent="0.15">
      <c r="B43" s="12" t="s">
        <v>51</v>
      </c>
      <c r="C43" s="13" t="s">
        <v>8</v>
      </c>
      <c r="D43" s="14" t="s">
        <v>9</v>
      </c>
      <c r="E43" s="14" t="s">
        <v>10</v>
      </c>
      <c r="F43" s="25" t="s">
        <v>141</v>
      </c>
      <c r="G43" s="15">
        <v>32.454039757710703</v>
      </c>
    </row>
    <row r="44" spans="1:8" ht="15" customHeight="1" x14ac:dyDescent="0.15">
      <c r="B44" s="12" t="s">
        <v>52</v>
      </c>
      <c r="C44" s="13" t="s">
        <v>8</v>
      </c>
      <c r="D44" s="14" t="s">
        <v>9</v>
      </c>
      <c r="E44" s="14" t="s">
        <v>10</v>
      </c>
      <c r="F44" s="25" t="s">
        <v>142</v>
      </c>
      <c r="G44" s="15">
        <v>28.328188311303901</v>
      </c>
    </row>
    <row r="45" spans="1:8" ht="15" customHeight="1" x14ac:dyDescent="0.15">
      <c r="B45" s="12" t="s">
        <v>53</v>
      </c>
      <c r="C45" s="13" t="s">
        <v>8</v>
      </c>
      <c r="D45" s="14" t="s">
        <v>9</v>
      </c>
      <c r="E45" s="14" t="s">
        <v>10</v>
      </c>
      <c r="F45" s="25" t="s">
        <v>142</v>
      </c>
      <c r="G45" s="15">
        <v>28.294085596393799</v>
      </c>
    </row>
    <row r="46" spans="1:8" ht="15" customHeight="1" x14ac:dyDescent="0.15">
      <c r="B46" s="12" t="s">
        <v>54</v>
      </c>
      <c r="C46" s="13" t="s">
        <v>8</v>
      </c>
      <c r="D46" s="14" t="s">
        <v>9</v>
      </c>
      <c r="E46" s="14" t="s">
        <v>10</v>
      </c>
      <c r="F46" s="25" t="s">
        <v>142</v>
      </c>
      <c r="G46" s="15">
        <v>28.2160757111827</v>
      </c>
    </row>
    <row r="47" spans="1:8" s="6" customFormat="1" ht="15" customHeight="1" x14ac:dyDescent="0.25">
      <c r="A47" s="4"/>
      <c r="B47" s="7" t="s">
        <v>55</v>
      </c>
      <c r="C47" s="8" t="s">
        <v>8</v>
      </c>
      <c r="D47" s="9" t="s">
        <v>9</v>
      </c>
      <c r="E47" s="9" t="s">
        <v>10</v>
      </c>
      <c r="F47" s="26" t="s">
        <v>143</v>
      </c>
      <c r="G47" s="10">
        <v>30.341144339224901</v>
      </c>
      <c r="H47" s="11"/>
    </row>
    <row r="48" spans="1:8" ht="15" customHeight="1" x14ac:dyDescent="0.25">
      <c r="B48" s="12" t="s">
        <v>56</v>
      </c>
      <c r="C48" s="13" t="s">
        <v>8</v>
      </c>
      <c r="D48" s="14" t="s">
        <v>9</v>
      </c>
      <c r="E48" s="14" t="s">
        <v>10</v>
      </c>
      <c r="F48" s="26" t="s">
        <v>143</v>
      </c>
      <c r="G48" s="15">
        <v>30.234625190584399</v>
      </c>
    </row>
    <row r="49" spans="1:8" ht="15" customHeight="1" x14ac:dyDescent="0.25">
      <c r="B49" s="12" t="s">
        <v>57</v>
      </c>
      <c r="C49" s="13" t="s">
        <v>8</v>
      </c>
      <c r="D49" s="14" t="s">
        <v>9</v>
      </c>
      <c r="E49" s="14" t="s">
        <v>10</v>
      </c>
      <c r="F49" s="26" t="s">
        <v>143</v>
      </c>
      <c r="G49" s="15">
        <v>30.371801554824</v>
      </c>
    </row>
    <row r="50" spans="1:8" s="6" customFormat="1" ht="15" customHeight="1" x14ac:dyDescent="0.15">
      <c r="A50" s="4"/>
      <c r="B50" s="7" t="s">
        <v>58</v>
      </c>
      <c r="C50" s="8" t="s">
        <v>8</v>
      </c>
      <c r="D50" s="9" t="s">
        <v>9</v>
      </c>
      <c r="E50" s="9" t="s">
        <v>10</v>
      </c>
      <c r="F50" s="23" t="s">
        <v>144</v>
      </c>
      <c r="G50" s="10">
        <v>26.242863875207199</v>
      </c>
      <c r="H50" s="11"/>
    </row>
    <row r="51" spans="1:8" s="6" customFormat="1" ht="15" customHeight="1" x14ac:dyDescent="0.15">
      <c r="A51" s="4"/>
      <c r="B51" s="7" t="s">
        <v>59</v>
      </c>
      <c r="C51" s="8" t="s">
        <v>8</v>
      </c>
      <c r="D51" s="9" t="s">
        <v>9</v>
      </c>
      <c r="E51" s="9" t="s">
        <v>10</v>
      </c>
      <c r="F51" s="24" t="s">
        <v>144</v>
      </c>
      <c r="G51" s="10">
        <v>26.204156341829101</v>
      </c>
      <c r="H51" s="11"/>
    </row>
    <row r="52" spans="1:8" s="6" customFormat="1" ht="15" customHeight="1" x14ac:dyDescent="0.15">
      <c r="A52" s="4"/>
      <c r="B52" s="7" t="s">
        <v>60</v>
      </c>
      <c r="C52" s="8" t="s">
        <v>8</v>
      </c>
      <c r="D52" s="9" t="s">
        <v>9</v>
      </c>
      <c r="E52" s="9" t="s">
        <v>10</v>
      </c>
      <c r="F52" s="24" t="s">
        <v>144</v>
      </c>
      <c r="G52" s="10">
        <v>25.975930788452398</v>
      </c>
      <c r="H52" s="11"/>
    </row>
    <row r="53" spans="1:8" s="6" customFormat="1" ht="15" customHeight="1" x14ac:dyDescent="0.15">
      <c r="A53" s="4"/>
      <c r="B53" s="7" t="s">
        <v>61</v>
      </c>
      <c r="C53" s="8" t="s">
        <v>8</v>
      </c>
      <c r="D53" s="9" t="s">
        <v>9</v>
      </c>
      <c r="E53" s="9" t="s">
        <v>10</v>
      </c>
      <c r="F53" s="25" t="s">
        <v>145</v>
      </c>
      <c r="G53" s="10">
        <v>33.083316202111902</v>
      </c>
      <c r="H53" s="11"/>
    </row>
    <row r="54" spans="1:8" s="6" customFormat="1" ht="15" customHeight="1" x14ac:dyDescent="0.15">
      <c r="A54" s="4"/>
      <c r="B54" s="7" t="s">
        <v>62</v>
      </c>
      <c r="C54" s="8" t="s">
        <v>8</v>
      </c>
      <c r="D54" s="9" t="s">
        <v>9</v>
      </c>
      <c r="E54" s="9" t="s">
        <v>10</v>
      </c>
      <c r="F54" s="25" t="s">
        <v>145</v>
      </c>
      <c r="G54" s="10">
        <v>32.1741118668076</v>
      </c>
      <c r="H54" s="11"/>
    </row>
    <row r="55" spans="1:8" s="6" customFormat="1" ht="15" customHeight="1" x14ac:dyDescent="0.15">
      <c r="A55" s="4"/>
      <c r="B55" s="7" t="s">
        <v>63</v>
      </c>
      <c r="C55" s="8" t="s">
        <v>8</v>
      </c>
      <c r="D55" s="9" t="s">
        <v>9</v>
      </c>
      <c r="E55" s="9" t="s">
        <v>10</v>
      </c>
      <c r="F55" s="25" t="s">
        <v>145</v>
      </c>
      <c r="G55" s="10">
        <v>32.753804805830001</v>
      </c>
      <c r="H55" s="11"/>
    </row>
    <row r="56" spans="1:8" s="6" customFormat="1" ht="15" customHeight="1" x14ac:dyDescent="0.15">
      <c r="A56" s="4"/>
      <c r="B56" s="7" t="s">
        <v>64</v>
      </c>
      <c r="C56" s="8" t="s">
        <v>8</v>
      </c>
      <c r="D56" s="9" t="s">
        <v>9</v>
      </c>
      <c r="E56" s="9" t="s">
        <v>10</v>
      </c>
      <c r="F56" s="25" t="s">
        <v>146</v>
      </c>
      <c r="G56" s="10">
        <v>32.586074430730598</v>
      </c>
      <c r="H56" s="11"/>
    </row>
    <row r="57" spans="1:8" ht="15" customHeight="1" x14ac:dyDescent="0.15">
      <c r="B57" s="12" t="s">
        <v>65</v>
      </c>
      <c r="C57" s="13" t="s">
        <v>8</v>
      </c>
      <c r="D57" s="14" t="s">
        <v>9</v>
      </c>
      <c r="E57" s="14" t="s">
        <v>10</v>
      </c>
      <c r="F57" s="25" t="s">
        <v>146</v>
      </c>
      <c r="G57" s="15">
        <v>32.247104144594502</v>
      </c>
    </row>
    <row r="58" spans="1:8" s="6" customFormat="1" ht="15" customHeight="1" x14ac:dyDescent="0.15">
      <c r="A58" s="4"/>
      <c r="B58" s="7" t="s">
        <v>66</v>
      </c>
      <c r="C58" s="8" t="s">
        <v>8</v>
      </c>
      <c r="D58" s="9" t="s">
        <v>9</v>
      </c>
      <c r="E58" s="9" t="s">
        <v>10</v>
      </c>
      <c r="F58" s="25" t="s">
        <v>146</v>
      </c>
      <c r="G58" s="10">
        <v>32.4635193290733</v>
      </c>
      <c r="H58" s="11"/>
    </row>
    <row r="59" spans="1:8" ht="15" customHeight="1" x14ac:dyDescent="0.25">
      <c r="B59" s="12" t="s">
        <v>67</v>
      </c>
      <c r="C59" s="13" t="s">
        <v>8</v>
      </c>
      <c r="D59" s="14" t="s">
        <v>9</v>
      </c>
      <c r="E59" s="14" t="s">
        <v>10</v>
      </c>
      <c r="F59" s="26" t="s">
        <v>147</v>
      </c>
      <c r="G59" s="15">
        <v>30.0875281769944</v>
      </c>
    </row>
    <row r="60" spans="1:8" ht="15" customHeight="1" x14ac:dyDescent="0.25">
      <c r="B60" s="12" t="s">
        <v>68</v>
      </c>
      <c r="C60" s="13" t="s">
        <v>8</v>
      </c>
      <c r="D60" s="14" t="s">
        <v>9</v>
      </c>
      <c r="E60" s="14" t="s">
        <v>10</v>
      </c>
      <c r="F60" s="26" t="s">
        <v>147</v>
      </c>
      <c r="G60" s="15">
        <v>30.207706744323598</v>
      </c>
    </row>
    <row r="61" spans="1:8" s="6" customFormat="1" ht="15" customHeight="1" x14ac:dyDescent="0.25">
      <c r="A61" s="4"/>
      <c r="B61" s="7" t="s">
        <v>69</v>
      </c>
      <c r="C61" s="8" t="s">
        <v>8</v>
      </c>
      <c r="D61" s="9" t="s">
        <v>9</v>
      </c>
      <c r="E61" s="9" t="s">
        <v>10</v>
      </c>
      <c r="F61" s="26" t="s">
        <v>147</v>
      </c>
      <c r="G61" s="10">
        <v>30.0314058574928</v>
      </c>
      <c r="H61" s="11"/>
    </row>
    <row r="62" spans="1:8" s="6" customFormat="1" ht="15" customHeight="1" x14ac:dyDescent="0.15">
      <c r="A62" s="4"/>
      <c r="B62" s="7" t="s">
        <v>70</v>
      </c>
      <c r="C62" s="8" t="s">
        <v>8</v>
      </c>
      <c r="D62" s="9" t="s">
        <v>9</v>
      </c>
      <c r="E62" s="9" t="s">
        <v>10</v>
      </c>
      <c r="F62" s="23" t="s">
        <v>148</v>
      </c>
      <c r="G62" s="10">
        <v>29.703371680576701</v>
      </c>
      <c r="H62" s="11"/>
    </row>
    <row r="63" spans="1:8" s="6" customFormat="1" ht="15" customHeight="1" x14ac:dyDescent="0.15">
      <c r="A63" s="4"/>
      <c r="B63" s="7" t="s">
        <v>71</v>
      </c>
      <c r="C63" s="8" t="s">
        <v>8</v>
      </c>
      <c r="D63" s="9" t="s">
        <v>9</v>
      </c>
      <c r="E63" s="9" t="s">
        <v>10</v>
      </c>
      <c r="F63" s="24" t="s">
        <v>148</v>
      </c>
      <c r="G63" s="10">
        <v>29.7166701847962</v>
      </c>
      <c r="H63" s="11"/>
    </row>
    <row r="64" spans="1:8" s="6" customFormat="1" ht="15" customHeight="1" x14ac:dyDescent="0.15">
      <c r="A64" s="4"/>
      <c r="B64" s="7" t="s">
        <v>72</v>
      </c>
      <c r="C64" s="8" t="s">
        <v>8</v>
      </c>
      <c r="D64" s="9" t="s">
        <v>9</v>
      </c>
      <c r="E64" s="9" t="s">
        <v>10</v>
      </c>
      <c r="F64" s="24" t="s">
        <v>148</v>
      </c>
      <c r="G64" s="10">
        <v>29.824066699423302</v>
      </c>
      <c r="H64" s="11"/>
    </row>
    <row r="65" spans="1:8" ht="15" customHeight="1" x14ac:dyDescent="0.15">
      <c r="B65" s="12" t="s">
        <v>73</v>
      </c>
      <c r="C65" s="13" t="s">
        <v>8</v>
      </c>
      <c r="D65" s="14" t="s">
        <v>9</v>
      </c>
      <c r="E65" s="14" t="s">
        <v>10</v>
      </c>
      <c r="F65" s="25" t="s">
        <v>149</v>
      </c>
      <c r="G65" s="15">
        <v>32.375437775770401</v>
      </c>
    </row>
    <row r="66" spans="1:8" s="6" customFormat="1" ht="15" customHeight="1" x14ac:dyDescent="0.15">
      <c r="A66" s="4"/>
      <c r="B66" s="7" t="s">
        <v>74</v>
      </c>
      <c r="C66" s="8" t="s">
        <v>8</v>
      </c>
      <c r="D66" s="9" t="s">
        <v>9</v>
      </c>
      <c r="E66" s="9" t="s">
        <v>10</v>
      </c>
      <c r="F66" s="25" t="s">
        <v>149</v>
      </c>
      <c r="G66" s="10">
        <v>32.674762805673602</v>
      </c>
      <c r="H66" s="11"/>
    </row>
    <row r="67" spans="1:8" ht="15" customHeight="1" x14ac:dyDescent="0.15">
      <c r="B67" s="12" t="s">
        <v>75</v>
      </c>
      <c r="C67" s="13" t="s">
        <v>8</v>
      </c>
      <c r="D67" s="14" t="s">
        <v>9</v>
      </c>
      <c r="E67" s="14" t="s">
        <v>10</v>
      </c>
      <c r="F67" s="25" t="s">
        <v>149</v>
      </c>
      <c r="G67" s="15">
        <v>32.730962949009097</v>
      </c>
    </row>
    <row r="68" spans="1:8" ht="15" customHeight="1" x14ac:dyDescent="0.15">
      <c r="B68" s="12" t="s">
        <v>76</v>
      </c>
      <c r="C68" s="13" t="s">
        <v>8</v>
      </c>
      <c r="D68" s="14" t="s">
        <v>9</v>
      </c>
      <c r="E68" s="14" t="s">
        <v>10</v>
      </c>
      <c r="F68" s="25" t="s">
        <v>150</v>
      </c>
      <c r="G68" s="15">
        <v>32.126751672915802</v>
      </c>
    </row>
    <row r="69" spans="1:8" ht="15" customHeight="1" x14ac:dyDescent="0.15">
      <c r="B69" s="12" t="s">
        <v>77</v>
      </c>
      <c r="C69" s="13" t="s">
        <v>8</v>
      </c>
      <c r="D69" s="14" t="s">
        <v>9</v>
      </c>
      <c r="E69" s="14" t="s">
        <v>10</v>
      </c>
      <c r="F69" s="25" t="s">
        <v>150</v>
      </c>
      <c r="G69" s="15">
        <v>32.214729658661902</v>
      </c>
    </row>
    <row r="70" spans="1:8" ht="15" customHeight="1" x14ac:dyDescent="0.15">
      <c r="B70" s="12" t="s">
        <v>78</v>
      </c>
      <c r="C70" s="13" t="s">
        <v>8</v>
      </c>
      <c r="D70" s="14" t="s">
        <v>9</v>
      </c>
      <c r="E70" s="14" t="s">
        <v>10</v>
      </c>
      <c r="F70" s="25" t="s">
        <v>150</v>
      </c>
      <c r="G70" s="15">
        <v>32.627529846327</v>
      </c>
    </row>
    <row r="71" spans="1:8" ht="15" customHeight="1" x14ac:dyDescent="0.25">
      <c r="B71" s="12" t="s">
        <v>79</v>
      </c>
      <c r="C71" s="13" t="s">
        <v>8</v>
      </c>
      <c r="D71" s="14" t="s">
        <v>9</v>
      </c>
      <c r="E71" s="14" t="s">
        <v>10</v>
      </c>
      <c r="F71" s="26" t="s">
        <v>151</v>
      </c>
      <c r="G71" s="15">
        <v>32.133923624422302</v>
      </c>
    </row>
    <row r="72" spans="1:8" ht="15" customHeight="1" x14ac:dyDescent="0.25">
      <c r="B72" s="12" t="s">
        <v>80</v>
      </c>
      <c r="C72" s="13" t="s">
        <v>8</v>
      </c>
      <c r="D72" s="14" t="s">
        <v>9</v>
      </c>
      <c r="E72" s="14" t="s">
        <v>10</v>
      </c>
      <c r="F72" s="26" t="s">
        <v>151</v>
      </c>
      <c r="G72" s="15">
        <v>32.034657132844302</v>
      </c>
    </row>
    <row r="73" spans="1:8" ht="15" customHeight="1" x14ac:dyDescent="0.25">
      <c r="B73" s="12" t="s">
        <v>81</v>
      </c>
      <c r="C73" s="13" t="s">
        <v>8</v>
      </c>
      <c r="D73" s="14" t="s">
        <v>9</v>
      </c>
      <c r="E73" s="14" t="s">
        <v>10</v>
      </c>
      <c r="F73" s="26" t="s">
        <v>151</v>
      </c>
      <c r="G73" s="15">
        <v>32.056883215082401</v>
      </c>
    </row>
    <row r="74" spans="1:8" s="6" customFormat="1" ht="15" customHeight="1" x14ac:dyDescent="0.15">
      <c r="A74" s="4"/>
      <c r="B74" s="7" t="s">
        <v>82</v>
      </c>
      <c r="C74" s="8" t="s">
        <v>8</v>
      </c>
      <c r="D74" s="9" t="s">
        <v>9</v>
      </c>
      <c r="E74" s="9" t="s">
        <v>10</v>
      </c>
      <c r="F74" s="23" t="s">
        <v>152</v>
      </c>
      <c r="G74" s="10">
        <v>33.081586209523401</v>
      </c>
      <c r="H74" s="11"/>
    </row>
    <row r="75" spans="1:8" s="6" customFormat="1" ht="15" customHeight="1" x14ac:dyDescent="0.15">
      <c r="A75" s="4"/>
      <c r="B75" s="7" t="s">
        <v>83</v>
      </c>
      <c r="C75" s="8" t="s">
        <v>8</v>
      </c>
      <c r="D75" s="9" t="s">
        <v>9</v>
      </c>
      <c r="E75" s="9" t="s">
        <v>10</v>
      </c>
      <c r="F75" s="24" t="s">
        <v>152</v>
      </c>
      <c r="G75" s="10">
        <v>33.090679326153698</v>
      </c>
      <c r="H75" s="11"/>
    </row>
    <row r="76" spans="1:8" s="6" customFormat="1" ht="15" customHeight="1" x14ac:dyDescent="0.15">
      <c r="A76" s="4"/>
      <c r="B76" s="7" t="s">
        <v>84</v>
      </c>
      <c r="C76" s="8" t="s">
        <v>8</v>
      </c>
      <c r="D76" s="9" t="s">
        <v>9</v>
      </c>
      <c r="E76" s="9" t="s">
        <v>10</v>
      </c>
      <c r="F76" s="24" t="s">
        <v>152</v>
      </c>
      <c r="G76" s="10">
        <v>34.089117699976299</v>
      </c>
      <c r="H76" s="11"/>
    </row>
    <row r="77" spans="1:8" s="6" customFormat="1" ht="15" customHeight="1" x14ac:dyDescent="0.15">
      <c r="A77" s="4"/>
      <c r="B77" s="7" t="s">
        <v>85</v>
      </c>
      <c r="C77" s="8" t="s">
        <v>8</v>
      </c>
      <c r="D77" s="9" t="s">
        <v>9</v>
      </c>
      <c r="E77" s="9" t="s">
        <v>10</v>
      </c>
      <c r="F77" s="25" t="s">
        <v>153</v>
      </c>
      <c r="G77" s="10">
        <v>31.401693286858901</v>
      </c>
      <c r="H77" s="11"/>
    </row>
    <row r="78" spans="1:8" ht="15" customHeight="1" x14ac:dyDescent="0.15">
      <c r="B78" s="12" t="s">
        <v>86</v>
      </c>
      <c r="C78" s="13" t="s">
        <v>8</v>
      </c>
      <c r="D78" s="14" t="s">
        <v>9</v>
      </c>
      <c r="E78" s="14" t="s">
        <v>10</v>
      </c>
      <c r="F78" s="25" t="s">
        <v>153</v>
      </c>
      <c r="G78" s="15">
        <v>30.397410217882399</v>
      </c>
    </row>
    <row r="79" spans="1:8" s="6" customFormat="1" ht="15" customHeight="1" x14ac:dyDescent="0.15">
      <c r="A79" s="4"/>
      <c r="B79" s="7" t="s">
        <v>87</v>
      </c>
      <c r="C79" s="8" t="s">
        <v>8</v>
      </c>
      <c r="D79" s="9" t="s">
        <v>9</v>
      </c>
      <c r="E79" s="9" t="s">
        <v>10</v>
      </c>
      <c r="F79" s="25" t="s">
        <v>153</v>
      </c>
      <c r="G79" s="10">
        <v>30.8206964499485</v>
      </c>
      <c r="H79" s="11"/>
    </row>
    <row r="80" spans="1:8" ht="15" customHeight="1" x14ac:dyDescent="0.15">
      <c r="B80" s="12" t="s">
        <v>88</v>
      </c>
      <c r="C80" s="13" t="s">
        <v>8</v>
      </c>
      <c r="D80" s="14" t="s">
        <v>9</v>
      </c>
      <c r="E80" s="14" t="s">
        <v>10</v>
      </c>
      <c r="F80" s="25" t="s">
        <v>154</v>
      </c>
      <c r="G80" s="15">
        <v>32.613308296903199</v>
      </c>
    </row>
    <row r="81" spans="1:8" s="6" customFormat="1" ht="15" customHeight="1" x14ac:dyDescent="0.15">
      <c r="A81" s="4"/>
      <c r="B81" s="7" t="s">
        <v>89</v>
      </c>
      <c r="C81" s="8" t="s">
        <v>8</v>
      </c>
      <c r="D81" s="9" t="s">
        <v>9</v>
      </c>
      <c r="E81" s="9" t="s">
        <v>10</v>
      </c>
      <c r="F81" s="25" t="s">
        <v>154</v>
      </c>
      <c r="G81" s="10">
        <v>32.914909346035699</v>
      </c>
      <c r="H81" s="11"/>
    </row>
    <row r="82" spans="1:8" ht="15" customHeight="1" x14ac:dyDescent="0.15">
      <c r="B82" s="12" t="s">
        <v>90</v>
      </c>
      <c r="C82" s="13" t="s">
        <v>8</v>
      </c>
      <c r="D82" s="14" t="s">
        <v>9</v>
      </c>
      <c r="E82" s="14" t="s">
        <v>10</v>
      </c>
      <c r="F82" s="25" t="s">
        <v>154</v>
      </c>
      <c r="G82" s="15">
        <v>32.686105322024403</v>
      </c>
    </row>
    <row r="83" spans="1:8" s="6" customFormat="1" ht="15" customHeight="1" x14ac:dyDescent="0.25">
      <c r="A83" s="4"/>
      <c r="B83" s="7" t="s">
        <v>91</v>
      </c>
      <c r="C83" s="8" t="s">
        <v>8</v>
      </c>
      <c r="D83" s="9" t="s">
        <v>9</v>
      </c>
      <c r="E83" s="9" t="s">
        <v>10</v>
      </c>
      <c r="F83" s="26" t="s">
        <v>155</v>
      </c>
      <c r="G83" s="10">
        <v>31.619657093519599</v>
      </c>
      <c r="H83" s="11"/>
    </row>
    <row r="84" spans="1:8" s="6" customFormat="1" ht="15" customHeight="1" x14ac:dyDescent="0.25">
      <c r="A84" s="4"/>
      <c r="B84" s="7" t="s">
        <v>92</v>
      </c>
      <c r="C84" s="8" t="s">
        <v>8</v>
      </c>
      <c r="D84" s="9" t="s">
        <v>9</v>
      </c>
      <c r="E84" s="9" t="s">
        <v>10</v>
      </c>
      <c r="F84" s="26" t="s">
        <v>155</v>
      </c>
      <c r="G84" s="10">
        <v>31.760320387363599</v>
      </c>
      <c r="H84" s="11"/>
    </row>
    <row r="85" spans="1:8" s="6" customFormat="1" ht="15" customHeight="1" x14ac:dyDescent="0.25">
      <c r="A85" s="4"/>
      <c r="B85" s="7" t="s">
        <v>93</v>
      </c>
      <c r="C85" s="8" t="s">
        <v>8</v>
      </c>
      <c r="D85" s="9" t="s">
        <v>9</v>
      </c>
      <c r="E85" s="9" t="s">
        <v>10</v>
      </c>
      <c r="F85" s="26" t="s">
        <v>155</v>
      </c>
      <c r="G85" s="10">
        <v>31.892006152750898</v>
      </c>
      <c r="H85" s="11"/>
    </row>
    <row r="86" spans="1:8" s="6" customFormat="1" ht="15" customHeight="1" thickBot="1" x14ac:dyDescent="0.2">
      <c r="A86" s="4"/>
      <c r="B86" s="7" t="s">
        <v>94</v>
      </c>
      <c r="C86" s="8" t="s">
        <v>8</v>
      </c>
      <c r="D86" s="9" t="s">
        <v>9</v>
      </c>
      <c r="E86" s="9" t="s">
        <v>10</v>
      </c>
      <c r="F86" s="27" t="s">
        <v>156</v>
      </c>
      <c r="G86" s="10">
        <v>36.072054553794501</v>
      </c>
      <c r="H86" s="11"/>
    </row>
    <row r="87" spans="1:8" ht="15" customHeight="1" thickBot="1" x14ac:dyDescent="0.2">
      <c r="B87" s="12" t="s">
        <v>95</v>
      </c>
      <c r="C87" s="13" t="s">
        <v>8</v>
      </c>
      <c r="D87" s="14" t="s">
        <v>9</v>
      </c>
      <c r="E87" s="14" t="s">
        <v>10</v>
      </c>
      <c r="F87" s="27" t="s">
        <v>156</v>
      </c>
      <c r="G87" s="15">
        <v>34.163900247082601</v>
      </c>
    </row>
    <row r="88" spans="1:8" ht="15" customHeight="1" thickBot="1" x14ac:dyDescent="0.2">
      <c r="B88" s="12" t="s">
        <v>96</v>
      </c>
      <c r="C88" s="13" t="s">
        <v>8</v>
      </c>
      <c r="D88" s="14" t="s">
        <v>9</v>
      </c>
      <c r="E88" s="14" t="s">
        <v>10</v>
      </c>
      <c r="F88" s="27" t="s">
        <v>156</v>
      </c>
      <c r="G88" s="15">
        <v>35.0150512984453</v>
      </c>
    </row>
    <row r="89" spans="1:8" s="6" customFormat="1" ht="15" customHeight="1" thickBot="1" x14ac:dyDescent="0.2">
      <c r="A89" s="4"/>
      <c r="B89" s="7" t="s">
        <v>97</v>
      </c>
      <c r="C89" s="8" t="s">
        <v>8</v>
      </c>
      <c r="D89" s="9" t="s">
        <v>9</v>
      </c>
      <c r="E89" s="9" t="s">
        <v>10</v>
      </c>
      <c r="F89" s="28" t="s">
        <v>157</v>
      </c>
      <c r="G89" s="10">
        <v>31.948397009392501</v>
      </c>
      <c r="H89" s="11"/>
    </row>
    <row r="90" spans="1:8" s="6" customFormat="1" ht="15" customHeight="1" thickBot="1" x14ac:dyDescent="0.2">
      <c r="A90" s="4"/>
      <c r="B90" s="7" t="s">
        <v>98</v>
      </c>
      <c r="C90" s="8" t="s">
        <v>8</v>
      </c>
      <c r="D90" s="9" t="s">
        <v>9</v>
      </c>
      <c r="E90" s="9" t="s">
        <v>10</v>
      </c>
      <c r="F90" s="28" t="s">
        <v>157</v>
      </c>
      <c r="G90" s="10">
        <v>32.105967643006103</v>
      </c>
      <c r="H90" s="11"/>
    </row>
    <row r="91" spans="1:8" ht="15" customHeight="1" thickBot="1" x14ac:dyDescent="0.2">
      <c r="B91" s="12" t="s">
        <v>99</v>
      </c>
      <c r="C91" s="13" t="s">
        <v>8</v>
      </c>
      <c r="D91" s="14" t="s">
        <v>9</v>
      </c>
      <c r="E91" s="14" t="s">
        <v>10</v>
      </c>
      <c r="F91" s="28" t="s">
        <v>157</v>
      </c>
      <c r="G91" s="15">
        <v>32.111455228421697</v>
      </c>
    </row>
    <row r="92" spans="1:8" s="6" customFormat="1" ht="15" customHeight="1" thickBot="1" x14ac:dyDescent="0.2">
      <c r="A92" s="4"/>
      <c r="B92" s="7" t="s">
        <v>100</v>
      </c>
      <c r="C92" s="8" t="s">
        <v>8</v>
      </c>
      <c r="D92" s="9" t="s">
        <v>9</v>
      </c>
      <c r="E92" s="9" t="s">
        <v>10</v>
      </c>
      <c r="F92" s="28" t="s">
        <v>158</v>
      </c>
      <c r="G92" s="10">
        <v>27.098159286165401</v>
      </c>
      <c r="H92" s="11"/>
    </row>
    <row r="93" spans="1:8" ht="15" customHeight="1" thickBot="1" x14ac:dyDescent="0.2">
      <c r="B93" s="12" t="s">
        <v>101</v>
      </c>
      <c r="C93" s="13" t="s">
        <v>8</v>
      </c>
      <c r="D93" s="14" t="s">
        <v>9</v>
      </c>
      <c r="E93" s="14" t="s">
        <v>10</v>
      </c>
      <c r="F93" s="28" t="s">
        <v>158</v>
      </c>
      <c r="G93" s="15">
        <v>27.148515521986901</v>
      </c>
    </row>
    <row r="94" spans="1:8" ht="15" customHeight="1" thickBot="1" x14ac:dyDescent="0.2">
      <c r="B94" s="12" t="s">
        <v>102</v>
      </c>
      <c r="C94" s="13" t="s">
        <v>8</v>
      </c>
      <c r="D94" s="14" t="s">
        <v>9</v>
      </c>
      <c r="E94" s="14" t="s">
        <v>10</v>
      </c>
      <c r="F94" s="28" t="s">
        <v>158</v>
      </c>
      <c r="G94" s="15">
        <v>27.204380258825399</v>
      </c>
    </row>
    <row r="95" spans="1:8" ht="15" customHeight="1" thickBot="1" x14ac:dyDescent="0.3">
      <c r="B95" s="12" t="s">
        <v>103</v>
      </c>
      <c r="C95" s="13" t="s">
        <v>8</v>
      </c>
      <c r="D95" s="14" t="s">
        <v>9</v>
      </c>
      <c r="E95" s="14" t="s">
        <v>10</v>
      </c>
      <c r="F95" s="29" t="s">
        <v>159</v>
      </c>
      <c r="G95" s="15">
        <v>31.272577902438599</v>
      </c>
    </row>
    <row r="96" spans="1:8" s="6" customFormat="1" ht="15" customHeight="1" thickBot="1" x14ac:dyDescent="0.3">
      <c r="A96" s="4"/>
      <c r="B96" s="7" t="s">
        <v>104</v>
      </c>
      <c r="C96" s="8" t="s">
        <v>8</v>
      </c>
      <c r="D96" s="9" t="s">
        <v>9</v>
      </c>
      <c r="E96" s="9" t="s">
        <v>10</v>
      </c>
      <c r="F96" s="29" t="s">
        <v>159</v>
      </c>
      <c r="G96" s="10">
        <v>31.324861625134702</v>
      </c>
      <c r="H96" s="11"/>
    </row>
    <row r="97" spans="1:8" s="6" customFormat="1" ht="15" customHeight="1" thickBot="1" x14ac:dyDescent="0.3">
      <c r="A97" s="4"/>
      <c r="B97" s="7" t="s">
        <v>105</v>
      </c>
      <c r="C97" s="8" t="s">
        <v>8</v>
      </c>
      <c r="D97" s="9" t="s">
        <v>9</v>
      </c>
      <c r="E97" s="9" t="s">
        <v>10</v>
      </c>
      <c r="F97" s="29" t="s">
        <v>159</v>
      </c>
      <c r="G97" s="10">
        <v>31.0824202345282</v>
      </c>
      <c r="H97" s="11"/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4" workbookViewId="0">
      <selection activeCell="H27" sqref="H27"/>
    </sheetView>
  </sheetViews>
  <sheetFormatPr defaultRowHeight="10.5" x14ac:dyDescent="0.15"/>
  <cols>
    <col min="7" max="7" width="9.33203125" style="30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0" t="s">
        <v>161</v>
      </c>
    </row>
    <row r="2" spans="1:7" x14ac:dyDescent="0.15">
      <c r="A2" t="s">
        <v>13</v>
      </c>
      <c r="B2" t="s">
        <v>8</v>
      </c>
      <c r="C2" t="s">
        <v>9</v>
      </c>
      <c r="D2" t="s">
        <v>10</v>
      </c>
      <c r="E2" t="s">
        <v>129</v>
      </c>
      <c r="F2">
        <v>28.1505493928343</v>
      </c>
      <c r="G2" s="30">
        <f>10^((F2-40.521)/-3.734)</f>
        <v>2055.5212093094783</v>
      </c>
    </row>
    <row r="3" spans="1:7" x14ac:dyDescent="0.15">
      <c r="A3" t="s">
        <v>14</v>
      </c>
      <c r="B3" t="s">
        <v>8</v>
      </c>
      <c r="C3" t="s">
        <v>9</v>
      </c>
      <c r="D3" t="s">
        <v>10</v>
      </c>
      <c r="E3" t="s">
        <v>129</v>
      </c>
      <c r="F3">
        <v>28.171987672459601</v>
      </c>
      <c r="G3" s="30">
        <f t="shared" ref="G3:G66" si="0">10^((F3-40.521)/-3.734)</f>
        <v>2028.5260592715529</v>
      </c>
    </row>
    <row r="4" spans="1:7" x14ac:dyDescent="0.15">
      <c r="A4" t="s">
        <v>15</v>
      </c>
      <c r="B4" t="s">
        <v>8</v>
      </c>
      <c r="C4" t="s">
        <v>9</v>
      </c>
      <c r="D4" t="s">
        <v>10</v>
      </c>
      <c r="E4" t="s">
        <v>129</v>
      </c>
      <c r="F4">
        <v>28.192745593992498</v>
      </c>
      <c r="G4" s="30">
        <f t="shared" si="0"/>
        <v>2002.725494377278</v>
      </c>
    </row>
    <row r="5" spans="1:7" x14ac:dyDescent="0.15">
      <c r="A5" t="s">
        <v>16</v>
      </c>
      <c r="B5" t="s">
        <v>8</v>
      </c>
      <c r="C5" t="s">
        <v>9</v>
      </c>
      <c r="D5" t="s">
        <v>10</v>
      </c>
      <c r="E5" t="s">
        <v>130</v>
      </c>
      <c r="F5">
        <v>32.352865955335297</v>
      </c>
      <c r="G5" s="30">
        <f t="shared" si="0"/>
        <v>153.99351149102816</v>
      </c>
    </row>
    <row r="6" spans="1:7" x14ac:dyDescent="0.15">
      <c r="A6" t="s">
        <v>17</v>
      </c>
      <c r="B6" t="s">
        <v>8</v>
      </c>
      <c r="C6" t="s">
        <v>9</v>
      </c>
      <c r="D6" t="s">
        <v>10</v>
      </c>
      <c r="E6" t="s">
        <v>130</v>
      </c>
      <c r="F6">
        <v>32.343846497857498</v>
      </c>
      <c r="G6" s="30">
        <f t="shared" si="0"/>
        <v>154.85239155056706</v>
      </c>
    </row>
    <row r="7" spans="1:7" x14ac:dyDescent="0.15">
      <c r="A7" t="s">
        <v>18</v>
      </c>
      <c r="B7" t="s">
        <v>8</v>
      </c>
      <c r="C7" t="s">
        <v>9</v>
      </c>
      <c r="D7" t="s">
        <v>10</v>
      </c>
      <c r="E7" t="s">
        <v>130</v>
      </c>
      <c r="F7">
        <v>32.164622030477901</v>
      </c>
      <c r="G7" s="30">
        <f t="shared" si="0"/>
        <v>172.94814160455306</v>
      </c>
    </row>
    <row r="8" spans="1:7" x14ac:dyDescent="0.15">
      <c r="A8" t="s">
        <v>19</v>
      </c>
      <c r="B8" t="s">
        <v>8</v>
      </c>
      <c r="C8" t="s">
        <v>9</v>
      </c>
      <c r="D8" t="s">
        <v>10</v>
      </c>
      <c r="E8" t="s">
        <v>131</v>
      </c>
      <c r="F8">
        <v>25.0935480294686</v>
      </c>
      <c r="G8" s="30">
        <f t="shared" si="0"/>
        <v>13539.89878660176</v>
      </c>
    </row>
    <row r="9" spans="1:7" x14ac:dyDescent="0.15">
      <c r="A9" t="s">
        <v>20</v>
      </c>
      <c r="B9" t="s">
        <v>8</v>
      </c>
      <c r="C9" t="s">
        <v>9</v>
      </c>
      <c r="D9" t="s">
        <v>10</v>
      </c>
      <c r="E9" t="s">
        <v>131</v>
      </c>
      <c r="F9">
        <v>25.245310384109299</v>
      </c>
      <c r="G9" s="30">
        <f t="shared" si="0"/>
        <v>12330.254622407221</v>
      </c>
    </row>
    <row r="10" spans="1:7" x14ac:dyDescent="0.15">
      <c r="A10" t="s">
        <v>21</v>
      </c>
      <c r="B10" t="s">
        <v>8</v>
      </c>
      <c r="C10" t="s">
        <v>9</v>
      </c>
      <c r="D10" t="s">
        <v>10</v>
      </c>
      <c r="E10" t="s">
        <v>131</v>
      </c>
      <c r="F10">
        <v>25.301952912862699</v>
      </c>
      <c r="G10" s="30">
        <f t="shared" si="0"/>
        <v>11907.008067164634</v>
      </c>
    </row>
    <row r="11" spans="1:7" x14ac:dyDescent="0.15">
      <c r="A11" t="s">
        <v>25</v>
      </c>
      <c r="B11" t="s">
        <v>8</v>
      </c>
      <c r="C11" t="s">
        <v>9</v>
      </c>
      <c r="D11" t="s">
        <v>10</v>
      </c>
      <c r="E11" t="s">
        <v>133</v>
      </c>
      <c r="F11">
        <v>28.1019751540158</v>
      </c>
      <c r="G11" s="30">
        <f t="shared" si="0"/>
        <v>2118.0226306159057</v>
      </c>
    </row>
    <row r="12" spans="1:7" x14ac:dyDescent="0.15">
      <c r="A12" t="s">
        <v>26</v>
      </c>
      <c r="B12" t="s">
        <v>8</v>
      </c>
      <c r="C12" t="s">
        <v>9</v>
      </c>
      <c r="D12" t="s">
        <v>10</v>
      </c>
      <c r="E12" t="s">
        <v>133</v>
      </c>
      <c r="F12">
        <v>28.129344050817799</v>
      </c>
      <c r="G12" s="30">
        <f t="shared" si="0"/>
        <v>2082.5764378691888</v>
      </c>
    </row>
    <row r="13" spans="1:7" x14ac:dyDescent="0.15">
      <c r="A13" t="s">
        <v>27</v>
      </c>
      <c r="B13" t="s">
        <v>8</v>
      </c>
      <c r="C13" t="s">
        <v>9</v>
      </c>
      <c r="D13" t="s">
        <v>10</v>
      </c>
      <c r="E13" t="s">
        <v>133</v>
      </c>
      <c r="F13">
        <v>28.145691777566999</v>
      </c>
      <c r="G13" s="30">
        <f t="shared" si="0"/>
        <v>2061.6876856836357</v>
      </c>
    </row>
    <row r="14" spans="1:7" x14ac:dyDescent="0.15">
      <c r="A14" t="s">
        <v>28</v>
      </c>
      <c r="B14" t="s">
        <v>8</v>
      </c>
      <c r="C14" t="s">
        <v>9</v>
      </c>
      <c r="D14" t="s">
        <v>10</v>
      </c>
      <c r="E14" t="s">
        <v>134</v>
      </c>
      <c r="F14">
        <v>26.729982811487702</v>
      </c>
      <c r="G14" s="30">
        <f t="shared" si="0"/>
        <v>4935.8611271809759</v>
      </c>
    </row>
    <row r="15" spans="1:7" x14ac:dyDescent="0.15">
      <c r="A15" t="s">
        <v>29</v>
      </c>
      <c r="B15" t="s">
        <v>8</v>
      </c>
      <c r="C15" t="s">
        <v>9</v>
      </c>
      <c r="D15" t="s">
        <v>10</v>
      </c>
      <c r="E15" t="s">
        <v>134</v>
      </c>
      <c r="F15">
        <v>26.698640310451399</v>
      </c>
      <c r="G15" s="30">
        <f t="shared" si="0"/>
        <v>5032.1867049543716</v>
      </c>
    </row>
    <row r="16" spans="1:7" x14ac:dyDescent="0.15">
      <c r="A16" t="s">
        <v>30</v>
      </c>
      <c r="B16" t="s">
        <v>8</v>
      </c>
      <c r="C16" t="s">
        <v>9</v>
      </c>
      <c r="D16" t="s">
        <v>10</v>
      </c>
      <c r="E16" t="s">
        <v>134</v>
      </c>
      <c r="F16">
        <v>26.775907837288099</v>
      </c>
      <c r="G16" s="30">
        <f t="shared" si="0"/>
        <v>4798.0390934967409</v>
      </c>
    </row>
    <row r="17" spans="1:7" x14ac:dyDescent="0.15">
      <c r="A17" t="s">
        <v>31</v>
      </c>
      <c r="B17" t="s">
        <v>8</v>
      </c>
      <c r="C17" t="s">
        <v>9</v>
      </c>
      <c r="D17" t="s">
        <v>10</v>
      </c>
      <c r="E17" t="s">
        <v>135</v>
      </c>
      <c r="F17">
        <v>24.527508261380401</v>
      </c>
      <c r="G17" s="30">
        <f t="shared" si="0"/>
        <v>19195.796763804043</v>
      </c>
    </row>
    <row r="18" spans="1:7" x14ac:dyDescent="0.15">
      <c r="A18" t="s">
        <v>32</v>
      </c>
      <c r="B18" t="s">
        <v>8</v>
      </c>
      <c r="C18" t="s">
        <v>9</v>
      </c>
      <c r="D18" t="s">
        <v>10</v>
      </c>
      <c r="E18" t="s">
        <v>135</v>
      </c>
      <c r="F18">
        <v>24.972298505161501</v>
      </c>
      <c r="G18" s="30">
        <f t="shared" si="0"/>
        <v>14591.070993779338</v>
      </c>
    </row>
    <row r="19" spans="1:7" x14ac:dyDescent="0.15">
      <c r="A19" t="s">
        <v>33</v>
      </c>
      <c r="B19" t="s">
        <v>8</v>
      </c>
      <c r="C19" t="s">
        <v>9</v>
      </c>
      <c r="D19" t="s">
        <v>10</v>
      </c>
      <c r="E19" t="s">
        <v>135</v>
      </c>
      <c r="F19">
        <v>24.804235712467001</v>
      </c>
      <c r="G19" s="30">
        <f t="shared" si="0"/>
        <v>16184.375746902009</v>
      </c>
    </row>
    <row r="20" spans="1:7" x14ac:dyDescent="0.15">
      <c r="A20" t="s">
        <v>37</v>
      </c>
      <c r="B20" t="s">
        <v>8</v>
      </c>
      <c r="C20" t="s">
        <v>9</v>
      </c>
      <c r="D20" t="s">
        <v>10</v>
      </c>
      <c r="E20" t="s">
        <v>137</v>
      </c>
      <c r="F20">
        <v>27.7045372329233</v>
      </c>
      <c r="G20" s="30">
        <f t="shared" si="0"/>
        <v>2706.2516309883272</v>
      </c>
    </row>
    <row r="21" spans="1:7" x14ac:dyDescent="0.15">
      <c r="A21" t="s">
        <v>38</v>
      </c>
      <c r="B21" t="s">
        <v>8</v>
      </c>
      <c r="C21" t="s">
        <v>9</v>
      </c>
      <c r="D21" t="s">
        <v>10</v>
      </c>
      <c r="E21" t="s">
        <v>137</v>
      </c>
      <c r="F21">
        <v>27.690652146596499</v>
      </c>
      <c r="G21" s="30">
        <f t="shared" si="0"/>
        <v>2729.5228288709131</v>
      </c>
    </row>
    <row r="22" spans="1:7" x14ac:dyDescent="0.15">
      <c r="A22" t="s">
        <v>39</v>
      </c>
      <c r="B22" t="s">
        <v>8</v>
      </c>
      <c r="C22" t="s">
        <v>9</v>
      </c>
      <c r="D22" t="s">
        <v>10</v>
      </c>
      <c r="E22" t="s">
        <v>137</v>
      </c>
      <c r="F22">
        <v>27.7709073578466</v>
      </c>
      <c r="G22" s="30">
        <f t="shared" si="0"/>
        <v>2597.7277722902577</v>
      </c>
    </row>
    <row r="23" spans="1:7" x14ac:dyDescent="0.15">
      <c r="A23" t="s">
        <v>40</v>
      </c>
      <c r="B23" t="s">
        <v>8</v>
      </c>
      <c r="C23" t="s">
        <v>9</v>
      </c>
      <c r="D23" t="s">
        <v>10</v>
      </c>
      <c r="E23" t="s">
        <v>138</v>
      </c>
      <c r="F23">
        <v>29.170713742876998</v>
      </c>
      <c r="G23" s="30">
        <f t="shared" si="0"/>
        <v>1095.7524280028813</v>
      </c>
    </row>
    <row r="24" spans="1:7" x14ac:dyDescent="0.15">
      <c r="A24" t="s">
        <v>41</v>
      </c>
      <c r="B24" t="s">
        <v>8</v>
      </c>
      <c r="C24" t="s">
        <v>9</v>
      </c>
      <c r="D24" t="s">
        <v>10</v>
      </c>
      <c r="E24" t="s">
        <v>138</v>
      </c>
      <c r="F24">
        <v>29.154685505042199</v>
      </c>
      <c r="G24" s="30">
        <f t="shared" si="0"/>
        <v>1106.6364050773375</v>
      </c>
    </row>
    <row r="25" spans="1:7" x14ac:dyDescent="0.15">
      <c r="A25" t="s">
        <v>42</v>
      </c>
      <c r="B25" t="s">
        <v>8</v>
      </c>
      <c r="C25" t="s">
        <v>9</v>
      </c>
      <c r="D25" t="s">
        <v>10</v>
      </c>
      <c r="E25" t="s">
        <v>138</v>
      </c>
      <c r="F25">
        <v>29.211807635770001</v>
      </c>
      <c r="G25" s="30">
        <f t="shared" si="0"/>
        <v>1068.3341574421222</v>
      </c>
    </row>
    <row r="26" spans="1:7" x14ac:dyDescent="0.15">
      <c r="A26" t="s">
        <v>43</v>
      </c>
      <c r="B26" t="s">
        <v>8</v>
      </c>
      <c r="C26" t="s">
        <v>9</v>
      </c>
      <c r="D26" t="s">
        <v>10</v>
      </c>
      <c r="E26" t="s">
        <v>139</v>
      </c>
      <c r="F26">
        <v>30.396568720186501</v>
      </c>
      <c r="G26" s="30">
        <f t="shared" si="0"/>
        <v>514.53752604809381</v>
      </c>
    </row>
    <row r="27" spans="1:7" x14ac:dyDescent="0.15">
      <c r="A27" t="s">
        <v>44</v>
      </c>
      <c r="B27" t="s">
        <v>8</v>
      </c>
      <c r="C27" t="s">
        <v>9</v>
      </c>
      <c r="D27" t="s">
        <v>10</v>
      </c>
      <c r="E27" t="s">
        <v>139</v>
      </c>
      <c r="F27">
        <v>30.604134899382299</v>
      </c>
      <c r="G27" s="30">
        <f t="shared" si="0"/>
        <v>452.71918259647805</v>
      </c>
    </row>
    <row r="28" spans="1:7" x14ac:dyDescent="0.15">
      <c r="A28" t="s">
        <v>45</v>
      </c>
      <c r="B28" t="s">
        <v>8</v>
      </c>
      <c r="C28" t="s">
        <v>9</v>
      </c>
      <c r="D28" t="s">
        <v>10</v>
      </c>
      <c r="E28" t="s">
        <v>139</v>
      </c>
      <c r="F28">
        <v>30.777486570910199</v>
      </c>
      <c r="G28" s="30">
        <f t="shared" si="0"/>
        <v>406.82131901199381</v>
      </c>
    </row>
    <row r="29" spans="1:7" x14ac:dyDescent="0.15">
      <c r="A29" t="s">
        <v>49</v>
      </c>
      <c r="B29" t="s">
        <v>8</v>
      </c>
      <c r="C29" t="s">
        <v>9</v>
      </c>
      <c r="D29" t="s">
        <v>10</v>
      </c>
      <c r="E29" t="s">
        <v>141</v>
      </c>
      <c r="F29">
        <v>32.274583138094798</v>
      </c>
      <c r="G29" s="30">
        <f t="shared" si="0"/>
        <v>161.60965021216884</v>
      </c>
    </row>
    <row r="30" spans="1:7" x14ac:dyDescent="0.15">
      <c r="A30" t="s">
        <v>50</v>
      </c>
      <c r="B30" t="s">
        <v>8</v>
      </c>
      <c r="C30" t="s">
        <v>9</v>
      </c>
      <c r="D30" t="s">
        <v>10</v>
      </c>
      <c r="E30" t="s">
        <v>141</v>
      </c>
      <c r="F30">
        <v>32.126880065163498</v>
      </c>
      <c r="G30" s="30">
        <f t="shared" si="0"/>
        <v>177.02049456914108</v>
      </c>
    </row>
    <row r="31" spans="1:7" x14ac:dyDescent="0.15">
      <c r="A31" t="s">
        <v>51</v>
      </c>
      <c r="B31" t="s">
        <v>8</v>
      </c>
      <c r="C31" t="s">
        <v>9</v>
      </c>
      <c r="D31" t="s">
        <v>10</v>
      </c>
      <c r="E31" t="s">
        <v>141</v>
      </c>
      <c r="F31">
        <v>32.454039757710703</v>
      </c>
      <c r="G31" s="30">
        <f t="shared" si="0"/>
        <v>144.67954525526713</v>
      </c>
    </row>
    <row r="32" spans="1:7" x14ac:dyDescent="0.15">
      <c r="A32" t="s">
        <v>52</v>
      </c>
      <c r="B32" t="s">
        <v>8</v>
      </c>
      <c r="C32" t="s">
        <v>9</v>
      </c>
      <c r="D32" t="s">
        <v>10</v>
      </c>
      <c r="E32" t="s">
        <v>142</v>
      </c>
      <c r="F32">
        <v>28.328188311303901</v>
      </c>
      <c r="G32" s="30">
        <f t="shared" si="0"/>
        <v>1842.2501661542299</v>
      </c>
    </row>
    <row r="33" spans="1:7" x14ac:dyDescent="0.15">
      <c r="A33" t="s">
        <v>53</v>
      </c>
      <c r="B33" t="s">
        <v>8</v>
      </c>
      <c r="C33" t="s">
        <v>9</v>
      </c>
      <c r="D33" t="s">
        <v>10</v>
      </c>
      <c r="E33" t="s">
        <v>142</v>
      </c>
      <c r="F33">
        <v>28.294085596393799</v>
      </c>
      <c r="G33" s="30">
        <f t="shared" si="0"/>
        <v>1881.4021208053105</v>
      </c>
    </row>
    <row r="34" spans="1:7" x14ac:dyDescent="0.15">
      <c r="A34" t="s">
        <v>54</v>
      </c>
      <c r="B34" t="s">
        <v>8</v>
      </c>
      <c r="C34" t="s">
        <v>9</v>
      </c>
      <c r="D34" t="s">
        <v>10</v>
      </c>
      <c r="E34" t="s">
        <v>142</v>
      </c>
      <c r="F34">
        <v>28.2160757111827</v>
      </c>
      <c r="G34" s="30">
        <f t="shared" si="0"/>
        <v>1974.1193414737015</v>
      </c>
    </row>
    <row r="35" spans="1:7" x14ac:dyDescent="0.15">
      <c r="A35" t="s">
        <v>55</v>
      </c>
      <c r="B35" t="s">
        <v>8</v>
      </c>
      <c r="C35" t="s">
        <v>9</v>
      </c>
      <c r="D35" t="s">
        <v>10</v>
      </c>
      <c r="E35" t="s">
        <v>143</v>
      </c>
      <c r="F35">
        <v>30.341144339224901</v>
      </c>
      <c r="G35" s="30">
        <f t="shared" si="0"/>
        <v>532.42718250315954</v>
      </c>
    </row>
    <row r="36" spans="1:7" x14ac:dyDescent="0.15">
      <c r="A36" t="s">
        <v>56</v>
      </c>
      <c r="B36" t="s">
        <v>8</v>
      </c>
      <c r="C36" t="s">
        <v>9</v>
      </c>
      <c r="D36" t="s">
        <v>10</v>
      </c>
      <c r="E36" t="s">
        <v>143</v>
      </c>
      <c r="F36">
        <v>30.234625190584399</v>
      </c>
      <c r="G36" s="30">
        <f t="shared" si="0"/>
        <v>568.5740580620851</v>
      </c>
    </row>
    <row r="37" spans="1:7" x14ac:dyDescent="0.15">
      <c r="A37" t="s">
        <v>57</v>
      </c>
      <c r="B37" t="s">
        <v>8</v>
      </c>
      <c r="C37" t="s">
        <v>9</v>
      </c>
      <c r="D37" t="s">
        <v>10</v>
      </c>
      <c r="E37" t="s">
        <v>143</v>
      </c>
      <c r="F37">
        <v>30.371801554824</v>
      </c>
      <c r="G37" s="30">
        <f t="shared" si="0"/>
        <v>522.4562534474104</v>
      </c>
    </row>
    <row r="38" spans="1:7" x14ac:dyDescent="0.15">
      <c r="A38" t="s">
        <v>61</v>
      </c>
      <c r="B38" t="s">
        <v>8</v>
      </c>
      <c r="C38" t="s">
        <v>9</v>
      </c>
      <c r="D38" t="s">
        <v>10</v>
      </c>
      <c r="E38" t="s">
        <v>145</v>
      </c>
      <c r="F38">
        <v>33.083316202111902</v>
      </c>
      <c r="G38" s="30">
        <f t="shared" si="0"/>
        <v>98.147906053404654</v>
      </c>
    </row>
    <row r="39" spans="1:7" x14ac:dyDescent="0.15">
      <c r="A39" t="s">
        <v>62</v>
      </c>
      <c r="B39" t="s">
        <v>8</v>
      </c>
      <c r="C39" t="s">
        <v>9</v>
      </c>
      <c r="D39" t="s">
        <v>10</v>
      </c>
      <c r="E39" t="s">
        <v>145</v>
      </c>
      <c r="F39">
        <v>32.1741118668076</v>
      </c>
      <c r="G39" s="30">
        <f t="shared" si="0"/>
        <v>171.93901447161812</v>
      </c>
    </row>
    <row r="40" spans="1:7" x14ac:dyDescent="0.15">
      <c r="A40" t="s">
        <v>63</v>
      </c>
      <c r="B40" t="s">
        <v>8</v>
      </c>
      <c r="C40" t="s">
        <v>9</v>
      </c>
      <c r="D40" t="s">
        <v>10</v>
      </c>
      <c r="E40" t="s">
        <v>145</v>
      </c>
      <c r="F40">
        <v>32.753804805830001</v>
      </c>
      <c r="G40" s="30">
        <f t="shared" si="0"/>
        <v>120.26167861064344</v>
      </c>
    </row>
    <row r="41" spans="1:7" x14ac:dyDescent="0.15">
      <c r="A41" t="s">
        <v>64</v>
      </c>
      <c r="B41" t="s">
        <v>8</v>
      </c>
      <c r="C41" t="s">
        <v>9</v>
      </c>
      <c r="D41" t="s">
        <v>10</v>
      </c>
      <c r="E41" t="s">
        <v>146</v>
      </c>
      <c r="F41">
        <v>32.586074430730598</v>
      </c>
      <c r="G41" s="30">
        <f t="shared" si="0"/>
        <v>133.36658142741391</v>
      </c>
    </row>
    <row r="42" spans="1:7" x14ac:dyDescent="0.15">
      <c r="A42" t="s">
        <v>65</v>
      </c>
      <c r="B42" t="s">
        <v>8</v>
      </c>
      <c r="C42" t="s">
        <v>9</v>
      </c>
      <c r="D42" t="s">
        <v>10</v>
      </c>
      <c r="E42" t="s">
        <v>146</v>
      </c>
      <c r="F42">
        <v>32.247104144594502</v>
      </c>
      <c r="G42" s="30">
        <f t="shared" si="0"/>
        <v>164.37146307428296</v>
      </c>
    </row>
    <row r="43" spans="1:7" x14ac:dyDescent="0.15">
      <c r="A43" t="s">
        <v>66</v>
      </c>
      <c r="B43" t="s">
        <v>8</v>
      </c>
      <c r="C43" t="s">
        <v>9</v>
      </c>
      <c r="D43" t="s">
        <v>10</v>
      </c>
      <c r="E43" t="s">
        <v>146</v>
      </c>
      <c r="F43">
        <v>32.4635193290733</v>
      </c>
      <c r="G43" s="30">
        <f t="shared" si="0"/>
        <v>143.83627172178399</v>
      </c>
    </row>
    <row r="44" spans="1:7" x14ac:dyDescent="0.15">
      <c r="A44" t="s">
        <v>67</v>
      </c>
      <c r="B44" t="s">
        <v>8</v>
      </c>
      <c r="C44" t="s">
        <v>9</v>
      </c>
      <c r="D44" t="s">
        <v>10</v>
      </c>
      <c r="E44" t="s">
        <v>147</v>
      </c>
      <c r="F44">
        <v>30.0875281769944</v>
      </c>
      <c r="G44" s="30">
        <f t="shared" si="0"/>
        <v>622.55968210733602</v>
      </c>
    </row>
    <row r="45" spans="1:7" x14ac:dyDescent="0.15">
      <c r="A45" t="s">
        <v>68</v>
      </c>
      <c r="B45" t="s">
        <v>8</v>
      </c>
      <c r="C45" t="s">
        <v>9</v>
      </c>
      <c r="D45" t="s">
        <v>10</v>
      </c>
      <c r="E45" t="s">
        <v>147</v>
      </c>
      <c r="F45">
        <v>30.207706744323598</v>
      </c>
      <c r="G45" s="30">
        <f t="shared" si="0"/>
        <v>578.09079129802888</v>
      </c>
    </row>
    <row r="46" spans="1:7" x14ac:dyDescent="0.15">
      <c r="A46" t="s">
        <v>69</v>
      </c>
      <c r="B46" t="s">
        <v>8</v>
      </c>
      <c r="C46" t="s">
        <v>9</v>
      </c>
      <c r="D46" t="s">
        <v>10</v>
      </c>
      <c r="E46" t="s">
        <v>147</v>
      </c>
      <c r="F46">
        <v>30.0314058574928</v>
      </c>
      <c r="G46" s="30">
        <f t="shared" si="0"/>
        <v>644.48241497466893</v>
      </c>
    </row>
    <row r="47" spans="1:7" x14ac:dyDescent="0.15">
      <c r="A47" t="s">
        <v>73</v>
      </c>
      <c r="B47" t="s">
        <v>8</v>
      </c>
      <c r="C47" t="s">
        <v>9</v>
      </c>
      <c r="D47" t="s">
        <v>10</v>
      </c>
      <c r="E47" t="s">
        <v>149</v>
      </c>
      <c r="F47">
        <v>32.375437775770401</v>
      </c>
      <c r="G47" s="30">
        <f t="shared" si="0"/>
        <v>151.86492443002999</v>
      </c>
    </row>
    <row r="48" spans="1:7" x14ac:dyDescent="0.15">
      <c r="A48" t="s">
        <v>74</v>
      </c>
      <c r="B48" t="s">
        <v>8</v>
      </c>
      <c r="C48" t="s">
        <v>9</v>
      </c>
      <c r="D48" t="s">
        <v>10</v>
      </c>
      <c r="E48" t="s">
        <v>149</v>
      </c>
      <c r="F48">
        <v>32.674762805673602</v>
      </c>
      <c r="G48" s="30">
        <f t="shared" si="0"/>
        <v>126.26862339244848</v>
      </c>
    </row>
    <row r="49" spans="1:7" x14ac:dyDescent="0.15">
      <c r="A49" t="s">
        <v>75</v>
      </c>
      <c r="B49" t="s">
        <v>8</v>
      </c>
      <c r="C49" t="s">
        <v>9</v>
      </c>
      <c r="D49" t="s">
        <v>10</v>
      </c>
      <c r="E49" t="s">
        <v>149</v>
      </c>
      <c r="F49">
        <v>32.730962949009097</v>
      </c>
      <c r="G49" s="30">
        <f t="shared" si="0"/>
        <v>121.96761275890094</v>
      </c>
    </row>
    <row r="50" spans="1:7" x14ac:dyDescent="0.15">
      <c r="A50" t="s">
        <v>76</v>
      </c>
      <c r="B50" t="s">
        <v>8</v>
      </c>
      <c r="C50" t="s">
        <v>9</v>
      </c>
      <c r="D50" t="s">
        <v>10</v>
      </c>
      <c r="E50" t="s">
        <v>150</v>
      </c>
      <c r="F50">
        <v>32.126751672915802</v>
      </c>
      <c r="G50" s="30">
        <f t="shared" si="0"/>
        <v>177.03451046684765</v>
      </c>
    </row>
    <row r="51" spans="1:7" x14ac:dyDescent="0.15">
      <c r="A51" t="s">
        <v>77</v>
      </c>
      <c r="B51" t="s">
        <v>8</v>
      </c>
      <c r="C51" t="s">
        <v>9</v>
      </c>
      <c r="D51" t="s">
        <v>10</v>
      </c>
      <c r="E51" t="s">
        <v>150</v>
      </c>
      <c r="F51">
        <v>32.214729658661902</v>
      </c>
      <c r="G51" s="30">
        <f t="shared" si="0"/>
        <v>167.68592461152818</v>
      </c>
    </row>
    <row r="52" spans="1:7" x14ac:dyDescent="0.15">
      <c r="A52" t="s">
        <v>78</v>
      </c>
      <c r="B52" t="s">
        <v>8</v>
      </c>
      <c r="C52" t="s">
        <v>9</v>
      </c>
      <c r="D52" t="s">
        <v>10</v>
      </c>
      <c r="E52" t="s">
        <v>150</v>
      </c>
      <c r="F52">
        <v>32.627529846327</v>
      </c>
      <c r="G52" s="30">
        <f t="shared" si="0"/>
        <v>130.00045503003162</v>
      </c>
    </row>
    <row r="53" spans="1:7" x14ac:dyDescent="0.15">
      <c r="A53" t="s">
        <v>79</v>
      </c>
      <c r="B53" t="s">
        <v>8</v>
      </c>
      <c r="C53" t="s">
        <v>9</v>
      </c>
      <c r="D53" t="s">
        <v>10</v>
      </c>
      <c r="E53" t="s">
        <v>151</v>
      </c>
      <c r="F53">
        <v>32.133923624422302</v>
      </c>
      <c r="G53" s="30">
        <f t="shared" si="0"/>
        <v>176.25328453612954</v>
      </c>
    </row>
    <row r="54" spans="1:7" x14ac:dyDescent="0.15">
      <c r="A54" t="s">
        <v>80</v>
      </c>
      <c r="B54" t="s">
        <v>8</v>
      </c>
      <c r="C54" t="s">
        <v>9</v>
      </c>
      <c r="D54" t="s">
        <v>10</v>
      </c>
      <c r="E54" t="s">
        <v>151</v>
      </c>
      <c r="F54">
        <v>32.034657132844302</v>
      </c>
      <c r="G54" s="30">
        <f t="shared" si="0"/>
        <v>187.37934242662402</v>
      </c>
    </row>
    <row r="55" spans="1:7" x14ac:dyDescent="0.15">
      <c r="A55" t="s">
        <v>81</v>
      </c>
      <c r="B55" t="s">
        <v>8</v>
      </c>
      <c r="C55" t="s">
        <v>9</v>
      </c>
      <c r="D55" t="s">
        <v>10</v>
      </c>
      <c r="E55" t="s">
        <v>151</v>
      </c>
      <c r="F55">
        <v>32.056883215082401</v>
      </c>
      <c r="G55" s="30">
        <f t="shared" si="0"/>
        <v>184.82867858389176</v>
      </c>
    </row>
    <row r="56" spans="1:7" x14ac:dyDescent="0.15">
      <c r="A56" t="s">
        <v>85</v>
      </c>
      <c r="B56" t="s">
        <v>8</v>
      </c>
      <c r="C56" t="s">
        <v>9</v>
      </c>
      <c r="D56" t="s">
        <v>10</v>
      </c>
      <c r="E56" t="s">
        <v>153</v>
      </c>
      <c r="F56">
        <v>31.401693286858901</v>
      </c>
      <c r="G56" s="30">
        <f t="shared" si="0"/>
        <v>276.8441351537507</v>
      </c>
    </row>
    <row r="57" spans="1:7" x14ac:dyDescent="0.15">
      <c r="A57" t="s">
        <v>86</v>
      </c>
      <c r="B57" t="s">
        <v>8</v>
      </c>
      <c r="C57" t="s">
        <v>9</v>
      </c>
      <c r="D57" t="s">
        <v>10</v>
      </c>
      <c r="E57" t="s">
        <v>153</v>
      </c>
      <c r="F57">
        <v>30.397410217882399</v>
      </c>
      <c r="G57" s="30">
        <f t="shared" si="0"/>
        <v>514.27059525014567</v>
      </c>
    </row>
    <row r="58" spans="1:7" x14ac:dyDescent="0.15">
      <c r="A58" t="s">
        <v>87</v>
      </c>
      <c r="B58" t="s">
        <v>8</v>
      </c>
      <c r="C58" t="s">
        <v>9</v>
      </c>
      <c r="D58" t="s">
        <v>10</v>
      </c>
      <c r="E58" t="s">
        <v>153</v>
      </c>
      <c r="F58">
        <v>30.8206964499485</v>
      </c>
      <c r="G58" s="30">
        <f t="shared" si="0"/>
        <v>396.12449199838267</v>
      </c>
    </row>
    <row r="59" spans="1:7" x14ac:dyDescent="0.15">
      <c r="A59" t="s">
        <v>88</v>
      </c>
      <c r="B59" t="s">
        <v>8</v>
      </c>
      <c r="C59" t="s">
        <v>9</v>
      </c>
      <c r="D59" t="s">
        <v>10</v>
      </c>
      <c r="E59" t="s">
        <v>154</v>
      </c>
      <c r="F59">
        <v>32.613308296903199</v>
      </c>
      <c r="G59" s="30">
        <f t="shared" si="0"/>
        <v>131.1455430891327</v>
      </c>
    </row>
    <row r="60" spans="1:7" x14ac:dyDescent="0.15">
      <c r="A60" t="s">
        <v>89</v>
      </c>
      <c r="B60" t="s">
        <v>8</v>
      </c>
      <c r="C60" t="s">
        <v>9</v>
      </c>
      <c r="D60" t="s">
        <v>10</v>
      </c>
      <c r="E60" t="s">
        <v>154</v>
      </c>
      <c r="F60">
        <v>32.914909346035699</v>
      </c>
      <c r="G60" s="30">
        <f t="shared" si="0"/>
        <v>108.88848718928318</v>
      </c>
    </row>
    <row r="61" spans="1:7" x14ac:dyDescent="0.15">
      <c r="A61" t="s">
        <v>90</v>
      </c>
      <c r="B61" t="s">
        <v>8</v>
      </c>
      <c r="C61" t="s">
        <v>9</v>
      </c>
      <c r="D61" t="s">
        <v>10</v>
      </c>
      <c r="E61" t="s">
        <v>154</v>
      </c>
      <c r="F61">
        <v>32.686105322024403</v>
      </c>
      <c r="G61" s="30">
        <f t="shared" si="0"/>
        <v>125.38853092435755</v>
      </c>
    </row>
    <row r="62" spans="1:7" x14ac:dyDescent="0.15">
      <c r="A62" t="s">
        <v>91</v>
      </c>
      <c r="B62" t="s">
        <v>8</v>
      </c>
      <c r="C62" t="s">
        <v>9</v>
      </c>
      <c r="D62" t="s">
        <v>10</v>
      </c>
      <c r="E62" t="s">
        <v>155</v>
      </c>
      <c r="F62">
        <v>31.619657093519599</v>
      </c>
      <c r="G62" s="30">
        <f t="shared" si="0"/>
        <v>242.02631517952835</v>
      </c>
    </row>
    <row r="63" spans="1:7" x14ac:dyDescent="0.15">
      <c r="A63" t="s">
        <v>92</v>
      </c>
      <c r="B63" t="s">
        <v>8</v>
      </c>
      <c r="C63" t="s">
        <v>9</v>
      </c>
      <c r="D63" t="s">
        <v>10</v>
      </c>
      <c r="E63" t="s">
        <v>155</v>
      </c>
      <c r="F63">
        <v>31.760320387363599</v>
      </c>
      <c r="G63" s="30">
        <f t="shared" si="0"/>
        <v>221.9175493091337</v>
      </c>
    </row>
    <row r="64" spans="1:7" x14ac:dyDescent="0.15">
      <c r="A64" t="s">
        <v>93</v>
      </c>
      <c r="B64" t="s">
        <v>8</v>
      </c>
      <c r="C64" t="s">
        <v>9</v>
      </c>
      <c r="D64" t="s">
        <v>10</v>
      </c>
      <c r="E64" t="s">
        <v>155</v>
      </c>
      <c r="F64">
        <v>31.892006152750898</v>
      </c>
      <c r="G64" s="30">
        <f t="shared" si="0"/>
        <v>204.60911291262275</v>
      </c>
    </row>
    <row r="65" spans="1:7" x14ac:dyDescent="0.15">
      <c r="A65" t="s">
        <v>97</v>
      </c>
      <c r="B65" t="s">
        <v>8</v>
      </c>
      <c r="C65" t="s">
        <v>9</v>
      </c>
      <c r="D65" t="s">
        <v>10</v>
      </c>
      <c r="E65" t="s">
        <v>157</v>
      </c>
      <c r="F65">
        <v>31.948397009392501</v>
      </c>
      <c r="G65" s="30">
        <f t="shared" si="0"/>
        <v>197.61639639826944</v>
      </c>
    </row>
    <row r="66" spans="1:7" x14ac:dyDescent="0.15">
      <c r="A66" t="s">
        <v>98</v>
      </c>
      <c r="B66" t="s">
        <v>8</v>
      </c>
      <c r="C66" t="s">
        <v>9</v>
      </c>
      <c r="D66" t="s">
        <v>10</v>
      </c>
      <c r="E66" t="s">
        <v>157</v>
      </c>
      <c r="F66">
        <v>32.105967643006103</v>
      </c>
      <c r="G66" s="30">
        <f t="shared" si="0"/>
        <v>179.31808462185757</v>
      </c>
    </row>
    <row r="67" spans="1:7" x14ac:dyDescent="0.15">
      <c r="A67" t="s">
        <v>99</v>
      </c>
      <c r="B67" t="s">
        <v>8</v>
      </c>
      <c r="C67" t="s">
        <v>9</v>
      </c>
      <c r="D67" t="s">
        <v>10</v>
      </c>
      <c r="E67" t="s">
        <v>157</v>
      </c>
      <c r="F67">
        <v>32.111455228421697</v>
      </c>
      <c r="G67" s="30">
        <f t="shared" ref="G67:G73" si="1">10^((F67-40.521)/-3.734)</f>
        <v>178.71230849580772</v>
      </c>
    </row>
    <row r="68" spans="1:7" x14ac:dyDescent="0.15">
      <c r="A68" t="s">
        <v>100</v>
      </c>
      <c r="B68" t="s">
        <v>8</v>
      </c>
      <c r="C68" t="s">
        <v>9</v>
      </c>
      <c r="D68" t="s">
        <v>10</v>
      </c>
      <c r="E68" t="s">
        <v>158</v>
      </c>
      <c r="F68">
        <v>27.098159286165401</v>
      </c>
      <c r="G68" s="30">
        <f t="shared" si="1"/>
        <v>3933.3431898128993</v>
      </c>
    </row>
    <row r="69" spans="1:7" x14ac:dyDescent="0.15">
      <c r="A69" t="s">
        <v>101</v>
      </c>
      <c r="B69" t="s">
        <v>8</v>
      </c>
      <c r="C69" t="s">
        <v>9</v>
      </c>
      <c r="D69" t="s">
        <v>10</v>
      </c>
      <c r="E69" t="s">
        <v>158</v>
      </c>
      <c r="F69">
        <v>27.148515521986901</v>
      </c>
      <c r="G69" s="30">
        <f t="shared" si="1"/>
        <v>3813.0804791047108</v>
      </c>
    </row>
    <row r="70" spans="1:7" x14ac:dyDescent="0.15">
      <c r="A70" t="s">
        <v>102</v>
      </c>
      <c r="B70" t="s">
        <v>8</v>
      </c>
      <c r="C70" t="s">
        <v>9</v>
      </c>
      <c r="D70" t="s">
        <v>10</v>
      </c>
      <c r="E70" t="s">
        <v>158</v>
      </c>
      <c r="F70">
        <v>27.204380258825399</v>
      </c>
      <c r="G70" s="30">
        <f t="shared" si="1"/>
        <v>3683.9597320478106</v>
      </c>
    </row>
    <row r="71" spans="1:7" x14ac:dyDescent="0.15">
      <c r="A71" t="s">
        <v>103</v>
      </c>
      <c r="B71" t="s">
        <v>8</v>
      </c>
      <c r="C71" t="s">
        <v>9</v>
      </c>
      <c r="D71" t="s">
        <v>10</v>
      </c>
      <c r="E71" t="s">
        <v>159</v>
      </c>
      <c r="F71">
        <v>31.272577902438599</v>
      </c>
      <c r="G71" s="30">
        <f t="shared" si="1"/>
        <v>299.78757619500334</v>
      </c>
    </row>
    <row r="72" spans="1:7" x14ac:dyDescent="0.15">
      <c r="A72" t="s">
        <v>104</v>
      </c>
      <c r="B72" t="s">
        <v>8</v>
      </c>
      <c r="C72" t="s">
        <v>9</v>
      </c>
      <c r="D72" t="s">
        <v>10</v>
      </c>
      <c r="E72" t="s">
        <v>159</v>
      </c>
      <c r="F72">
        <v>31.324861625134702</v>
      </c>
      <c r="G72" s="30">
        <f t="shared" si="1"/>
        <v>290.27628924625651</v>
      </c>
    </row>
    <row r="73" spans="1:7" x14ac:dyDescent="0.15">
      <c r="A73" t="s">
        <v>105</v>
      </c>
      <c r="B73" t="s">
        <v>8</v>
      </c>
      <c r="C73" t="s">
        <v>9</v>
      </c>
      <c r="D73" t="s">
        <v>10</v>
      </c>
      <c r="E73" t="s">
        <v>159</v>
      </c>
      <c r="F73">
        <v>31.0824202345282</v>
      </c>
      <c r="G73" s="30">
        <f t="shared" si="1"/>
        <v>337.08515470707988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J28" sqref="J28"/>
    </sheetView>
  </sheetViews>
  <sheetFormatPr defaultRowHeight="10.5" x14ac:dyDescent="0.15"/>
  <cols>
    <col min="10" max="10" width="12.16406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160</v>
      </c>
    </row>
    <row r="2" spans="1:7" x14ac:dyDescent="0.15">
      <c r="A2" t="s">
        <v>7</v>
      </c>
      <c r="B2" t="s">
        <v>8</v>
      </c>
      <c r="C2" t="s">
        <v>9</v>
      </c>
      <c r="D2" t="s">
        <v>10</v>
      </c>
      <c r="E2" t="s">
        <v>128</v>
      </c>
      <c r="F2">
        <v>10.915494115107199</v>
      </c>
      <c r="G2">
        <v>7.8616252018116546</v>
      </c>
    </row>
    <row r="3" spans="1:7" x14ac:dyDescent="0.15">
      <c r="A3" t="s">
        <v>11</v>
      </c>
      <c r="B3" t="s">
        <v>8</v>
      </c>
      <c r="C3" t="s">
        <v>9</v>
      </c>
      <c r="D3" t="s">
        <v>10</v>
      </c>
      <c r="E3" t="s">
        <v>128</v>
      </c>
      <c r="F3">
        <v>11.189804882123401</v>
      </c>
      <c r="G3">
        <v>7.8616252018116546</v>
      </c>
    </row>
    <row r="4" spans="1:7" x14ac:dyDescent="0.15">
      <c r="A4" t="s">
        <v>12</v>
      </c>
      <c r="B4" t="s">
        <v>8</v>
      </c>
      <c r="C4" t="s">
        <v>9</v>
      </c>
      <c r="D4" t="s">
        <v>10</v>
      </c>
      <c r="E4" t="s">
        <v>128</v>
      </c>
      <c r="F4">
        <v>10.870102551296901</v>
      </c>
      <c r="G4">
        <v>7.8616252018116546</v>
      </c>
    </row>
    <row r="5" spans="1:7" x14ac:dyDescent="0.15">
      <c r="A5" t="s">
        <v>22</v>
      </c>
      <c r="B5" t="s">
        <v>8</v>
      </c>
      <c r="C5" t="s">
        <v>9</v>
      </c>
      <c r="D5" t="s">
        <v>10</v>
      </c>
      <c r="E5" t="s">
        <v>132</v>
      </c>
      <c r="F5">
        <v>14.7096795236892</v>
      </c>
      <c r="G5">
        <v>6.8616252018116546</v>
      </c>
    </row>
    <row r="6" spans="1:7" x14ac:dyDescent="0.15">
      <c r="A6" t="s">
        <v>23</v>
      </c>
      <c r="B6" t="s">
        <v>8</v>
      </c>
      <c r="C6" t="s">
        <v>9</v>
      </c>
      <c r="D6" t="s">
        <v>10</v>
      </c>
      <c r="E6" t="s">
        <v>132</v>
      </c>
      <c r="F6">
        <v>14.519769032377299</v>
      </c>
      <c r="G6">
        <v>6.8616252018116546</v>
      </c>
    </row>
    <row r="7" spans="1:7" x14ac:dyDescent="0.15">
      <c r="A7" t="s">
        <v>24</v>
      </c>
      <c r="B7" t="s">
        <v>8</v>
      </c>
      <c r="C7" t="s">
        <v>9</v>
      </c>
      <c r="D7" t="s">
        <v>10</v>
      </c>
      <c r="E7" t="s">
        <v>132</v>
      </c>
      <c r="F7">
        <v>14.5217298625855</v>
      </c>
      <c r="G7">
        <v>6.8616252018116546</v>
      </c>
    </row>
    <row r="8" spans="1:7" x14ac:dyDescent="0.15">
      <c r="A8" t="s">
        <v>34</v>
      </c>
      <c r="B8" t="s">
        <v>8</v>
      </c>
      <c r="C8" t="s">
        <v>9</v>
      </c>
      <c r="D8" t="s">
        <v>10</v>
      </c>
      <c r="E8" t="s">
        <v>136</v>
      </c>
      <c r="F8">
        <v>19.2306031630118</v>
      </c>
      <c r="G8">
        <v>5.8616252018116546</v>
      </c>
    </row>
    <row r="9" spans="1:7" x14ac:dyDescent="0.15">
      <c r="A9" t="s">
        <v>35</v>
      </c>
      <c r="B9" t="s">
        <v>8</v>
      </c>
      <c r="C9" t="s">
        <v>9</v>
      </c>
      <c r="D9" t="s">
        <v>10</v>
      </c>
      <c r="E9" t="s">
        <v>136</v>
      </c>
      <c r="F9">
        <v>19.1339431095683</v>
      </c>
      <c r="G9">
        <v>5.8616252018116546</v>
      </c>
    </row>
    <row r="10" spans="1:7" x14ac:dyDescent="0.15">
      <c r="A10" t="s">
        <v>36</v>
      </c>
      <c r="B10" t="s">
        <v>8</v>
      </c>
      <c r="C10" t="s">
        <v>9</v>
      </c>
      <c r="D10" t="s">
        <v>10</v>
      </c>
      <c r="E10" t="s">
        <v>136</v>
      </c>
      <c r="F10">
        <v>19.2465571426882</v>
      </c>
      <c r="G10">
        <v>5.8616252018116546</v>
      </c>
    </row>
    <row r="11" spans="1:7" x14ac:dyDescent="0.15">
      <c r="A11" t="s">
        <v>46</v>
      </c>
      <c r="B11" t="s">
        <v>8</v>
      </c>
      <c r="C11" t="s">
        <v>9</v>
      </c>
      <c r="D11" t="s">
        <v>10</v>
      </c>
      <c r="E11" t="s">
        <v>140</v>
      </c>
      <c r="F11">
        <v>22.5228538317123</v>
      </c>
      <c r="G11">
        <v>4.8616252018116546</v>
      </c>
    </row>
    <row r="12" spans="1:7" x14ac:dyDescent="0.15">
      <c r="A12" t="s">
        <v>47</v>
      </c>
      <c r="B12" t="s">
        <v>8</v>
      </c>
      <c r="C12" t="s">
        <v>9</v>
      </c>
      <c r="D12" t="s">
        <v>10</v>
      </c>
      <c r="E12" t="s">
        <v>140</v>
      </c>
      <c r="F12">
        <v>22.450376459297502</v>
      </c>
      <c r="G12">
        <v>4.8616252018116546</v>
      </c>
    </row>
    <row r="13" spans="1:7" x14ac:dyDescent="0.15">
      <c r="A13" t="s">
        <v>48</v>
      </c>
      <c r="B13" t="s">
        <v>8</v>
      </c>
      <c r="C13" t="s">
        <v>9</v>
      </c>
      <c r="D13" t="s">
        <v>10</v>
      </c>
      <c r="E13" t="s">
        <v>140</v>
      </c>
      <c r="F13">
        <v>22.477847007377399</v>
      </c>
      <c r="G13">
        <v>4.8616252018116546</v>
      </c>
    </row>
    <row r="14" spans="1:7" x14ac:dyDescent="0.15">
      <c r="A14" t="s">
        <v>58</v>
      </c>
      <c r="B14" t="s">
        <v>8</v>
      </c>
      <c r="C14" t="s">
        <v>9</v>
      </c>
      <c r="D14" t="s">
        <v>10</v>
      </c>
      <c r="E14" t="s">
        <v>144</v>
      </c>
      <c r="F14">
        <v>26.242863875207199</v>
      </c>
      <c r="G14">
        <v>3.8616252018116546</v>
      </c>
    </row>
    <row r="15" spans="1:7" x14ac:dyDescent="0.15">
      <c r="A15" t="s">
        <v>59</v>
      </c>
      <c r="B15" t="s">
        <v>8</v>
      </c>
      <c r="C15" t="s">
        <v>9</v>
      </c>
      <c r="D15" t="s">
        <v>10</v>
      </c>
      <c r="E15" t="s">
        <v>144</v>
      </c>
      <c r="F15">
        <v>26.204156341829101</v>
      </c>
      <c r="G15">
        <v>3.8616252018116546</v>
      </c>
    </row>
    <row r="16" spans="1:7" x14ac:dyDescent="0.15">
      <c r="A16" t="s">
        <v>60</v>
      </c>
      <c r="B16" t="s">
        <v>8</v>
      </c>
      <c r="C16" t="s">
        <v>9</v>
      </c>
      <c r="D16" t="s">
        <v>10</v>
      </c>
      <c r="E16" t="s">
        <v>144</v>
      </c>
      <c r="F16">
        <v>25.975930788452398</v>
      </c>
      <c r="G16">
        <v>3.8616252018116546</v>
      </c>
    </row>
    <row r="17" spans="1:10" x14ac:dyDescent="0.15">
      <c r="A17" t="s">
        <v>70</v>
      </c>
      <c r="B17" t="s">
        <v>8</v>
      </c>
      <c r="C17" t="s">
        <v>9</v>
      </c>
      <c r="D17" t="s">
        <v>10</v>
      </c>
      <c r="E17" t="s">
        <v>148</v>
      </c>
      <c r="F17">
        <v>29.703371680576701</v>
      </c>
      <c r="G17">
        <v>2.8616252018116546</v>
      </c>
    </row>
    <row r="18" spans="1:10" x14ac:dyDescent="0.15">
      <c r="A18" t="s">
        <v>71</v>
      </c>
      <c r="B18" t="s">
        <v>8</v>
      </c>
      <c r="C18" t="s">
        <v>9</v>
      </c>
      <c r="D18" t="s">
        <v>10</v>
      </c>
      <c r="E18" t="s">
        <v>148</v>
      </c>
      <c r="F18">
        <v>29.7166701847962</v>
      </c>
      <c r="G18">
        <v>2.8616252018116546</v>
      </c>
    </row>
    <row r="19" spans="1:10" x14ac:dyDescent="0.15">
      <c r="A19" t="s">
        <v>72</v>
      </c>
      <c r="B19" t="s">
        <v>8</v>
      </c>
      <c r="C19" t="s">
        <v>9</v>
      </c>
      <c r="D19" t="s">
        <v>10</v>
      </c>
      <c r="E19" t="s">
        <v>148</v>
      </c>
      <c r="F19">
        <v>29.824066699423302</v>
      </c>
      <c r="G19">
        <v>2.8616252018116546</v>
      </c>
    </row>
    <row r="20" spans="1:10" x14ac:dyDescent="0.15">
      <c r="A20" t="s">
        <v>82</v>
      </c>
      <c r="B20" t="s">
        <v>8</v>
      </c>
      <c r="C20" t="s">
        <v>9</v>
      </c>
      <c r="D20" t="s">
        <v>10</v>
      </c>
      <c r="E20" t="s">
        <v>152</v>
      </c>
      <c r="F20">
        <v>33.081586209523401</v>
      </c>
      <c r="G20">
        <v>1.8616252018116548</v>
      </c>
    </row>
    <row r="21" spans="1:10" x14ac:dyDescent="0.15">
      <c r="A21" t="s">
        <v>83</v>
      </c>
      <c r="B21" t="s">
        <v>8</v>
      </c>
      <c r="C21" t="s">
        <v>9</v>
      </c>
      <c r="D21" t="s">
        <v>10</v>
      </c>
      <c r="E21" t="s">
        <v>152</v>
      </c>
      <c r="F21">
        <v>33.090679326153698</v>
      </c>
      <c r="G21">
        <v>1.8616252018116548</v>
      </c>
    </row>
    <row r="22" spans="1:10" x14ac:dyDescent="0.15">
      <c r="A22" t="s">
        <v>84</v>
      </c>
      <c r="B22" t="s">
        <v>8</v>
      </c>
      <c r="C22" t="s">
        <v>9</v>
      </c>
      <c r="D22" t="s">
        <v>10</v>
      </c>
      <c r="E22" t="s">
        <v>152</v>
      </c>
      <c r="F22">
        <v>34.089117699976299</v>
      </c>
      <c r="G22">
        <v>1.8616252018116548</v>
      </c>
    </row>
    <row r="28" spans="1:10" x14ac:dyDescent="0.15">
      <c r="J28">
        <f>10^((I28-40.521)/-3.734)</f>
        <v>71105213729.24144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10" defaultRowHeight="15" customHeight="1" x14ac:dyDescent="0.15"/>
  <cols>
    <col min="1" max="1" width="23.1640625" style="17" customWidth="1"/>
    <col min="2" max="2" width="37.33203125" style="17" customWidth="1"/>
    <col min="3" max="3" width="10" style="17" customWidth="1"/>
    <col min="4" max="16384" width="10" style="17"/>
  </cols>
  <sheetData>
    <row r="1" spans="1:2" ht="15" customHeight="1" x14ac:dyDescent="0.15">
      <c r="A1" s="17" t="s">
        <v>106</v>
      </c>
      <c r="B1" s="17" t="s">
        <v>107</v>
      </c>
    </row>
    <row r="2" spans="1:2" ht="15" customHeight="1" x14ac:dyDescent="0.15">
      <c r="A2" s="17" t="s">
        <v>108</v>
      </c>
      <c r="B2" s="17" t="s">
        <v>109</v>
      </c>
    </row>
    <row r="3" spans="1:2" ht="15" customHeight="1" x14ac:dyDescent="0.15">
      <c r="A3" s="17" t="s">
        <v>110</v>
      </c>
    </row>
    <row r="4" spans="1:2" ht="15" customHeight="1" x14ac:dyDescent="0.15">
      <c r="A4" s="17" t="s">
        <v>111</v>
      </c>
    </row>
    <row r="5" spans="1:2" ht="15" customHeight="1" x14ac:dyDescent="0.15">
      <c r="A5" s="17" t="s">
        <v>112</v>
      </c>
      <c r="B5" s="17" t="s">
        <v>113</v>
      </c>
    </row>
    <row r="6" spans="1:2" ht="15" customHeight="1" x14ac:dyDescent="0.15">
      <c r="A6" s="17" t="s">
        <v>114</v>
      </c>
      <c r="B6" s="17" t="s">
        <v>115</v>
      </c>
    </row>
    <row r="7" spans="1:2" ht="15" customHeight="1" x14ac:dyDescent="0.15">
      <c r="A7" s="17" t="s">
        <v>116</v>
      </c>
      <c r="B7" s="18">
        <v>20</v>
      </c>
    </row>
    <row r="8" spans="1:2" ht="15" customHeight="1" x14ac:dyDescent="0.15">
      <c r="A8" s="17" t="s">
        <v>117</v>
      </c>
      <c r="B8" s="18">
        <v>105</v>
      </c>
    </row>
    <row r="9" spans="1:2" ht="15" customHeight="1" x14ac:dyDescent="0.15">
      <c r="A9" s="17" t="s">
        <v>118</v>
      </c>
      <c r="B9" s="17" t="s">
        <v>119</v>
      </c>
    </row>
    <row r="10" spans="1:2" ht="15" customHeight="1" x14ac:dyDescent="0.15">
      <c r="A10" s="17" t="s">
        <v>120</v>
      </c>
      <c r="B10" s="17" t="s">
        <v>121</v>
      </c>
    </row>
    <row r="11" spans="1:2" ht="15" customHeight="1" x14ac:dyDescent="0.15">
      <c r="A11" s="17" t="s">
        <v>122</v>
      </c>
      <c r="B11" s="17" t="s">
        <v>123</v>
      </c>
    </row>
    <row r="12" spans="1:2" ht="15" customHeight="1" x14ac:dyDescent="0.15">
      <c r="A12" s="17" t="s">
        <v>124</v>
      </c>
      <c r="B12" s="17" t="s">
        <v>125</v>
      </c>
    </row>
    <row r="13" spans="1:2" ht="15" customHeight="1" x14ac:dyDescent="0.15">
      <c r="A13" s="17" t="s">
        <v>126</v>
      </c>
      <c r="B13" s="17" t="s">
        <v>127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samples</vt:lpstr>
      <vt:lpstr>standards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Neher, Timothy</cp:lastModifiedBy>
  <dcterms:modified xsi:type="dcterms:W3CDTF">2020-12-18T19:38:55Z</dcterms:modified>
</cp:coreProperties>
</file>