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neher\Box Sync\Work Computer\Research\Manure project\qPCR\results\ermB\"/>
    </mc:Choice>
  </mc:AlternateContent>
  <bookViews>
    <workbookView xWindow="0" yWindow="0" windowWidth="25200" windowHeight="11850" tabRatio="500"/>
  </bookViews>
  <sheets>
    <sheet name="raw data" sheetId="1" r:id="rId1"/>
    <sheet name="samples" sheetId="3" r:id="rId2"/>
    <sheet name="standards" sheetId="4" r:id="rId3"/>
    <sheet name="Run Information" sheetId="2" r:id="rId4"/>
  </sheets>
  <definedNames>
    <definedName name="_xlnm._FilterDatabase" localSheetId="0" hidden="1">'raw data'!$B$1:$H$97</definedName>
  </definedNames>
  <calcPr calcId="162913" iterateCount="1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2" i="3"/>
  <c r="H29" i="4"/>
</calcChain>
</file>

<file path=xl/sharedStrings.xml><?xml version="1.0" encoding="utf-8"?>
<sst xmlns="http://schemas.openxmlformats.org/spreadsheetml/2006/main" count="988" uniqueCount="162">
  <si>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</si>
  <si>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</si>
  <si>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</si>
  <si>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</si>
  <si>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</si>
  <si>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</si>
  <si>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</si>
  <si>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</si>
  <si>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</si>
  <si>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</si>
  <si>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</si>
  <si>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</si>
  <si>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</si>
  <si>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</si>
  <si>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</si>
  <si>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</si>
  <si>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</si>
  <si>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</si>
  <si>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</si>
  <si>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</si>
  <si>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</si>
  <si>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</si>
  <si>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</si>
  <si>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</si>
  <si>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</si>
  <si>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</si>
  <si>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</si>
  <si>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</si>
  <si>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</si>
  <si>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</si>
  <si>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</si>
  <si>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</si>
  <si>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</si>
  <si>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</si>
  <si>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</si>
  <si>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</si>
  <si>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</si>
  <si>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</si>
  <si>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</si>
  <si>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</si>
  <si>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</si>
  <si>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</si>
  <si>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</si>
  <si>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</si>
  <si>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</si>
  <si>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</si>
  <si>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</si>
  <si>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</si>
  <si>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</si>
  <si>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</si>
  <si>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</si>
  <si>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</si>
  <si>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</si>
  <si>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</si>
  <si>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</si>
  <si>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</si>
  <si>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</si>
  <si>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</si>
  <si>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</si>
  <si>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</si>
  <si>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</si>
  <si>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</si>
  <si>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</si>
  <si>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</si>
  <si>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</si>
  <si>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</si>
  <si>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</si>
  <si>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</si>
  <si>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</si>
  <si>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</si>
  <si>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</si>
  <si>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</si>
  <si>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</si>
  <si>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</si>
  <si>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</si>
  <si>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</si>
  <si>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</si>
  <si>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</si>
  <si>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</si>
  <si>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</si>
  <si>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</si>
  <si>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</si>
  <si>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</si>
  <si>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</si>
  <si>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</si>
  <si>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</si>
  <si>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</si>
  <si>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</si>
  <si>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</si>
  <si>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</si>
  <si>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</si>
  <si>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</si>
  <si>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</si>
  <si>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</si>
  <si>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</si>
  <si>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</si>
  <si>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</si>
  <si>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</si>
  <si>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</si>
  <si>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</si>
  <si>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</si>
  <si>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</si>
  <si>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</si>
  <si>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</si>
  <si>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</si>
  <si>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</si>
  <si>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</si>
  <si>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tim_ermB_swinemanure_run6_20201217.pcrd</t>
  </si>
  <si>
    <t>Created By User</t>
  </si>
  <si>
    <t>admin</t>
  </si>
  <si>
    <t>Notes</t>
  </si>
  <si>
    <t>ID</t>
  </si>
  <si>
    <t>Run Started</t>
  </si>
  <si>
    <t>12/17/2020 18:25:38 UTC</t>
  </si>
  <si>
    <t>Run Ended</t>
  </si>
  <si>
    <t>12/17/2020 20:12:16 UTC</t>
  </si>
  <si>
    <t>Sample Vol</t>
  </si>
  <si>
    <t>Lid Temp</t>
  </si>
  <si>
    <t>Protocol File Name</t>
  </si>
  <si>
    <t>wafergen_protocol.prcl</t>
  </si>
  <si>
    <t>Plate Setup File Name</t>
  </si>
  <si>
    <t>Quick Plate_96 wells_SYBR_Neher.pltd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</si>
  <si>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</si>
  <si>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</si>
  <si>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</si>
  <si>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</si>
  <si>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</si>
  <si>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</si>
  <si>
    <t>Std 10^7</t>
  </si>
  <si>
    <t>41P_1</t>
  </si>
  <si>
    <t>43P_3</t>
  </si>
  <si>
    <t>46P_2</t>
  </si>
  <si>
    <t>Std 10^6</t>
  </si>
  <si>
    <t>41P_2</t>
  </si>
  <si>
    <t>44P_1</t>
  </si>
  <si>
    <t>46P_3</t>
  </si>
  <si>
    <t>Std 10^5</t>
  </si>
  <si>
    <t>41P_3</t>
  </si>
  <si>
    <t>44P_2</t>
  </si>
  <si>
    <t>47P_1</t>
  </si>
  <si>
    <t>Std 10^4</t>
  </si>
  <si>
    <t>42P_1</t>
  </si>
  <si>
    <t>44P_3</t>
  </si>
  <si>
    <t>47P_2</t>
  </si>
  <si>
    <t>Std 10^3</t>
  </si>
  <si>
    <t>42P_2</t>
  </si>
  <si>
    <t>45P_1</t>
  </si>
  <si>
    <t>47P_3</t>
  </si>
  <si>
    <t>Std 10^2</t>
  </si>
  <si>
    <t>42P_3</t>
  </si>
  <si>
    <t>45P_2</t>
  </si>
  <si>
    <t>48P_1</t>
  </si>
  <si>
    <t>Std 10^1</t>
  </si>
  <si>
    <t>43P_1</t>
  </si>
  <si>
    <t>45P_3</t>
  </si>
  <si>
    <t>48P_2</t>
  </si>
  <si>
    <t>NTC</t>
  </si>
  <si>
    <t>43P_2</t>
  </si>
  <si>
    <t>46P_1</t>
  </si>
  <si>
    <t>48P_3</t>
  </si>
  <si>
    <t>log10 copies/rxn</t>
  </si>
  <si>
    <t>copies/rxn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</si>
</sst>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0;\-###0.00"/>
    <numFmt numFmtId="165" formatCode="###0.00000;\-###0.00000"/>
    <numFmt numFmtId="166" formatCode="###0;\-###0"/>
  </numFmts>
  <fonts count="21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3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</xf>
    <xf numFmtId="164" fontId="11" fillId="0" borderId="0" xfId="0" applyNumberFormat="1" applyFont="1" applyFill="1" applyBorder="1" applyAlignment="1" applyProtection="1">
      <alignment vertical="center"/>
    </xf>
    <xf numFmtId="165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49" fontId="18" fillId="0" borderId="0" xfId="0" applyNumberFormat="1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20" fillId="6" borderId="2" xfId="0" applyFont="1" applyFill="1" applyBorder="1" applyAlignment="1" applyProtection="1">
      <alignment horizontal="center"/>
    </xf>
    <xf numFmtId="0" fontId="0" fillId="5" borderId="3" xfId="0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0" fillId="6" borderId="4" xfId="0" applyFill="1" applyBorder="1" applyAlignment="1" applyProtection="1">
      <alignment horizontal="center"/>
    </xf>
    <xf numFmtId="0" fontId="20" fillId="6" borderId="5" xfId="0" applyFont="1" applyFill="1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20" fillId="6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537401574803152E-2"/>
                  <c:y val="-0.606364100320793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standards!$G$2:$G$22</c:f>
              <c:numCache>
                <c:formatCode>General</c:formatCode>
                <c:ptCount val="21"/>
                <c:pt idx="0">
                  <c:v>7.8616252018116546</c:v>
                </c:pt>
                <c:pt idx="1">
                  <c:v>7.8616252018116546</c:v>
                </c:pt>
                <c:pt idx="2">
                  <c:v>7.8616252018116546</c:v>
                </c:pt>
                <c:pt idx="3">
                  <c:v>6.8616252018116546</c:v>
                </c:pt>
                <c:pt idx="4">
                  <c:v>6.8616252018116546</c:v>
                </c:pt>
                <c:pt idx="5">
                  <c:v>6.8616252018116546</c:v>
                </c:pt>
                <c:pt idx="6">
                  <c:v>5.8616252018116546</c:v>
                </c:pt>
                <c:pt idx="7">
                  <c:v>5.8616252018116546</c:v>
                </c:pt>
                <c:pt idx="8">
                  <c:v>5.8616252018116546</c:v>
                </c:pt>
                <c:pt idx="9">
                  <c:v>4.8616252018116546</c:v>
                </c:pt>
                <c:pt idx="10">
                  <c:v>4.8616252018116546</c:v>
                </c:pt>
                <c:pt idx="11">
                  <c:v>4.8616252018116546</c:v>
                </c:pt>
                <c:pt idx="12">
                  <c:v>3.8616252018116546</c:v>
                </c:pt>
                <c:pt idx="13">
                  <c:v>3.8616252018116546</c:v>
                </c:pt>
                <c:pt idx="14">
                  <c:v>3.8616252018116546</c:v>
                </c:pt>
                <c:pt idx="15">
                  <c:v>2.8616252018116546</c:v>
                </c:pt>
                <c:pt idx="16">
                  <c:v>2.8616252018116546</c:v>
                </c:pt>
                <c:pt idx="17">
                  <c:v>2.8616252018116546</c:v>
                </c:pt>
                <c:pt idx="18">
                  <c:v>1.8616252018116548</c:v>
                </c:pt>
                <c:pt idx="19">
                  <c:v>1.8616252018116548</c:v>
                </c:pt>
                <c:pt idx="20">
                  <c:v>1.8616252018116548</c:v>
                </c:pt>
              </c:numCache>
            </c:numRef>
          </c:xVal>
          <c:yVal>
            <c:numRef>
              <c:f>standards!$F$2:$F$22</c:f>
              <c:numCache>
                <c:formatCode>General</c:formatCode>
                <c:ptCount val="21"/>
                <c:pt idx="0">
                  <c:v>10.9733115471701</c:v>
                </c:pt>
                <c:pt idx="1">
                  <c:v>10.972746879761401</c:v>
                </c:pt>
                <c:pt idx="2">
                  <c:v>10.9360844556762</c:v>
                </c:pt>
                <c:pt idx="3">
                  <c:v>14.7722508464441</c:v>
                </c:pt>
                <c:pt idx="4">
                  <c:v>14.5880529738349</c:v>
                </c:pt>
                <c:pt idx="5">
                  <c:v>14.5720060150219</c:v>
                </c:pt>
                <c:pt idx="6">
                  <c:v>18.1165107304072</c:v>
                </c:pt>
                <c:pt idx="7">
                  <c:v>18.039042862417499</c:v>
                </c:pt>
                <c:pt idx="8">
                  <c:v>18.088759794172201</c:v>
                </c:pt>
                <c:pt idx="9">
                  <c:v>21.718220004623198</c:v>
                </c:pt>
                <c:pt idx="10">
                  <c:v>21.657622993670898</c:v>
                </c:pt>
                <c:pt idx="11">
                  <c:v>21.553754904304299</c:v>
                </c:pt>
                <c:pt idx="12">
                  <c:v>25.375361981204001</c:v>
                </c:pt>
                <c:pt idx="13">
                  <c:v>25.031219884856998</c:v>
                </c:pt>
                <c:pt idx="14">
                  <c:v>24.980063405519701</c:v>
                </c:pt>
                <c:pt idx="15">
                  <c:v>28.687100642140599</c:v>
                </c:pt>
                <c:pt idx="16">
                  <c:v>29.015753058209</c:v>
                </c:pt>
                <c:pt idx="17">
                  <c:v>28.000519371554802</c:v>
                </c:pt>
                <c:pt idx="19">
                  <c:v>31.959517457285401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D-4FB8-ABCD-524F7EA06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31456"/>
        <c:axId val="61354960"/>
      </c:scatterChart>
      <c:valAx>
        <c:axId val="211843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4960"/>
        <c:crosses val="autoZero"/>
        <c:crossBetween val="midCat"/>
      </c:valAx>
      <c:valAx>
        <c:axId val="613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3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</xdr:row>
      <xdr:rowOff>28575</xdr:rowOff>
    </xdr:from>
    <xdr:to>
      <xdr:col>17</xdr:col>
      <xdr:colOff>171450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J85" sqref="J85"/>
    </sheetView>
  </sheetViews>
  <sheetFormatPr defaultColWidth="10" defaultRowHeight="15" customHeight="1" x14ac:dyDescent="0.15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6" width="11.6640625" style="14" customWidth="1"/>
    <col min="7" max="7" width="8.332031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 thickBo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thickBot="1" x14ac:dyDescent="0.2">
      <c r="A2" s="4"/>
      <c r="B2" s="7" t="s">
        <v>7</v>
      </c>
      <c r="C2" s="8" t="s">
        <v>8</v>
      </c>
      <c r="D2" s="9" t="s">
        <v>9</v>
      </c>
      <c r="E2" s="9" t="s">
        <v>10</v>
      </c>
      <c r="F2" s="19" t="s">
        <v>128</v>
      </c>
      <c r="G2" s="10">
        <v>10.9733115471701</v>
      </c>
      <c r="H2" s="11"/>
    </row>
    <row r="3" spans="1:8" s="6" customFormat="1" ht="15" customHeight="1" thickBot="1" x14ac:dyDescent="0.2">
      <c r="A3" s="4"/>
      <c r="B3" s="7" t="s">
        <v>11</v>
      </c>
      <c r="C3" s="8" t="s">
        <v>8</v>
      </c>
      <c r="D3" s="9" t="s">
        <v>9</v>
      </c>
      <c r="E3" s="9" t="s">
        <v>10</v>
      </c>
      <c r="F3" s="20" t="s">
        <v>128</v>
      </c>
      <c r="G3" s="10">
        <v>10.972746879761401</v>
      </c>
      <c r="H3" s="11"/>
    </row>
    <row r="4" spans="1:8" ht="15" customHeight="1" thickBot="1" x14ac:dyDescent="0.2">
      <c r="B4" s="12" t="s">
        <v>12</v>
      </c>
      <c r="C4" s="13" t="s">
        <v>8</v>
      </c>
      <c r="D4" s="14" t="s">
        <v>9</v>
      </c>
      <c r="E4" s="14" t="s">
        <v>10</v>
      </c>
      <c r="F4" s="20" t="s">
        <v>128</v>
      </c>
      <c r="G4" s="15">
        <v>10.9360844556762</v>
      </c>
    </row>
    <row r="5" spans="1:8" ht="15" customHeight="1" thickBot="1" x14ac:dyDescent="0.2">
      <c r="B5" s="12" t="s">
        <v>13</v>
      </c>
      <c r="C5" s="13" t="s">
        <v>8</v>
      </c>
      <c r="D5" s="14" t="s">
        <v>9</v>
      </c>
      <c r="E5" s="14" t="s">
        <v>10</v>
      </c>
      <c r="F5" s="21" t="s">
        <v>129</v>
      </c>
      <c r="G5" s="15">
        <v>33.9007499138363</v>
      </c>
    </row>
    <row r="6" spans="1:8" ht="15" customHeight="1" thickBot="1" x14ac:dyDescent="0.2">
      <c r="B6" s="12" t="s">
        <v>14</v>
      </c>
      <c r="C6" s="13" t="s">
        <v>8</v>
      </c>
      <c r="D6" s="14" t="s">
        <v>9</v>
      </c>
      <c r="E6" s="14" t="s">
        <v>10</v>
      </c>
      <c r="F6" s="21" t="s">
        <v>129</v>
      </c>
      <c r="G6" s="15">
        <v>33.925892008456998</v>
      </c>
    </row>
    <row r="7" spans="1:8" ht="15" customHeight="1" thickBot="1" x14ac:dyDescent="0.2">
      <c r="B7" s="12" t="s">
        <v>15</v>
      </c>
      <c r="C7" s="13" t="s">
        <v>8</v>
      </c>
      <c r="D7" s="14" t="s">
        <v>9</v>
      </c>
      <c r="E7" s="14" t="s">
        <v>10</v>
      </c>
      <c r="F7" s="21" t="s">
        <v>129</v>
      </c>
      <c r="G7" s="15">
        <v>33.486808777609099</v>
      </c>
    </row>
    <row r="8" spans="1:8" ht="15" customHeight="1" thickBot="1" x14ac:dyDescent="0.2">
      <c r="B8" s="12" t="s">
        <v>16</v>
      </c>
      <c r="C8" s="13" t="s">
        <v>8</v>
      </c>
      <c r="D8" s="14" t="s">
        <v>9</v>
      </c>
      <c r="E8" s="14" t="s">
        <v>10</v>
      </c>
      <c r="F8" s="21" t="s">
        <v>130</v>
      </c>
      <c r="G8" s="15">
        <v>23.5696270974647</v>
      </c>
    </row>
    <row r="9" spans="1:8" ht="15" customHeight="1" thickBot="1" x14ac:dyDescent="0.2">
      <c r="B9" s="12" t="s">
        <v>17</v>
      </c>
      <c r="C9" s="13" t="s">
        <v>8</v>
      </c>
      <c r="D9" s="14" t="s">
        <v>9</v>
      </c>
      <c r="E9" s="14" t="s">
        <v>10</v>
      </c>
      <c r="F9" s="21" t="s">
        <v>130</v>
      </c>
      <c r="G9" s="15">
        <v>23.673269283610601</v>
      </c>
    </row>
    <row r="10" spans="1:8" ht="15" customHeight="1" thickBot="1" x14ac:dyDescent="0.2">
      <c r="B10" s="12" t="s">
        <v>18</v>
      </c>
      <c r="C10" s="13" t="s">
        <v>8</v>
      </c>
      <c r="D10" s="14" t="s">
        <v>9</v>
      </c>
      <c r="E10" s="14" t="s">
        <v>10</v>
      </c>
      <c r="F10" s="21" t="s">
        <v>130</v>
      </c>
      <c r="G10" s="15">
        <v>23.601517224557998</v>
      </c>
    </row>
    <row r="11" spans="1:8" ht="15" customHeight="1" thickBot="1" x14ac:dyDescent="0.3">
      <c r="B11" s="12" t="s">
        <v>19</v>
      </c>
      <c r="C11" s="13" t="s">
        <v>8</v>
      </c>
      <c r="D11" s="14" t="s">
        <v>9</v>
      </c>
      <c r="E11" s="14" t="s">
        <v>10</v>
      </c>
      <c r="F11" s="22" t="s">
        <v>131</v>
      </c>
      <c r="G11" s="15">
        <v>32.416418900844697</v>
      </c>
    </row>
    <row r="12" spans="1:8" ht="15" customHeight="1" thickBot="1" x14ac:dyDescent="0.3">
      <c r="B12" s="12" t="s">
        <v>20</v>
      </c>
      <c r="C12" s="13" t="s">
        <v>8</v>
      </c>
      <c r="D12" s="14" t="s">
        <v>9</v>
      </c>
      <c r="E12" s="14" t="s">
        <v>10</v>
      </c>
      <c r="F12" s="22" t="s">
        <v>131</v>
      </c>
      <c r="G12" s="15">
        <v>32.570127273424397</v>
      </c>
    </row>
    <row r="13" spans="1:8" ht="15" customHeight="1" x14ac:dyDescent="0.25">
      <c r="B13" s="12" t="s">
        <v>21</v>
      </c>
      <c r="C13" s="13" t="s">
        <v>8</v>
      </c>
      <c r="D13" s="14" t="s">
        <v>9</v>
      </c>
      <c r="E13" s="14" t="s">
        <v>10</v>
      </c>
      <c r="F13" s="22" t="s">
        <v>131</v>
      </c>
      <c r="G13" s="15">
        <v>32.925194953508203</v>
      </c>
    </row>
    <row r="14" spans="1:8" s="6" customFormat="1" ht="15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23" t="s">
        <v>132</v>
      </c>
      <c r="G14" s="10">
        <v>14.7722508464441</v>
      </c>
      <c r="H14" s="11"/>
    </row>
    <row r="15" spans="1:8" ht="15" customHeight="1" x14ac:dyDescent="0.15">
      <c r="B15" s="12" t="s">
        <v>23</v>
      </c>
      <c r="C15" s="13" t="s">
        <v>8</v>
      </c>
      <c r="D15" s="14" t="s">
        <v>9</v>
      </c>
      <c r="E15" s="14" t="s">
        <v>10</v>
      </c>
      <c r="F15" s="24" t="s">
        <v>132</v>
      </c>
      <c r="G15" s="15">
        <v>14.5880529738349</v>
      </c>
    </row>
    <row r="16" spans="1:8" ht="15" customHeight="1" x14ac:dyDescent="0.15">
      <c r="B16" s="12" t="s">
        <v>24</v>
      </c>
      <c r="C16" s="13" t="s">
        <v>8</v>
      </c>
      <c r="D16" s="14" t="s">
        <v>9</v>
      </c>
      <c r="E16" s="14" t="s">
        <v>10</v>
      </c>
      <c r="F16" s="24" t="s">
        <v>132</v>
      </c>
      <c r="G16" s="15">
        <v>14.5720060150219</v>
      </c>
    </row>
    <row r="17" spans="1:8" ht="15" customHeight="1" x14ac:dyDescent="0.15">
      <c r="B17" s="12" t="s">
        <v>25</v>
      </c>
      <c r="C17" s="13" t="s">
        <v>8</v>
      </c>
      <c r="D17" s="14" t="s">
        <v>9</v>
      </c>
      <c r="E17" s="14" t="s">
        <v>10</v>
      </c>
      <c r="F17" s="25" t="s">
        <v>133</v>
      </c>
      <c r="G17" s="15">
        <v>31.998630537929198</v>
      </c>
    </row>
    <row r="18" spans="1:8" ht="15" customHeight="1" x14ac:dyDescent="0.15">
      <c r="B18" s="12" t="s">
        <v>26</v>
      </c>
      <c r="C18" s="13" t="s">
        <v>8</v>
      </c>
      <c r="D18" s="14" t="s">
        <v>9</v>
      </c>
      <c r="E18" s="14" t="s">
        <v>10</v>
      </c>
      <c r="F18" s="25" t="s">
        <v>133</v>
      </c>
      <c r="G18" s="15">
        <v>31.753939886865801</v>
      </c>
    </row>
    <row r="19" spans="1:8" ht="15" customHeight="1" x14ac:dyDescent="0.15">
      <c r="B19" s="12" t="s">
        <v>27</v>
      </c>
      <c r="C19" s="13" t="s">
        <v>8</v>
      </c>
      <c r="D19" s="14" t="s">
        <v>9</v>
      </c>
      <c r="E19" s="14" t="s">
        <v>10</v>
      </c>
      <c r="F19" s="25" t="s">
        <v>133</v>
      </c>
      <c r="G19" s="15">
        <v>31.796692282376799</v>
      </c>
    </row>
    <row r="20" spans="1:8" ht="15" customHeight="1" x14ac:dyDescent="0.15">
      <c r="B20" s="12" t="s">
        <v>28</v>
      </c>
      <c r="C20" s="13" t="s">
        <v>8</v>
      </c>
      <c r="D20" s="14" t="s">
        <v>9</v>
      </c>
      <c r="E20" s="14" t="s">
        <v>10</v>
      </c>
      <c r="F20" s="25" t="s">
        <v>134</v>
      </c>
      <c r="G20" s="15">
        <v>35.687082198560098</v>
      </c>
    </row>
    <row r="21" spans="1:8" ht="15" customHeight="1" x14ac:dyDescent="0.15">
      <c r="B21" s="12" t="s">
        <v>29</v>
      </c>
      <c r="C21" s="13" t="s">
        <v>8</v>
      </c>
      <c r="D21" s="14" t="s">
        <v>9</v>
      </c>
      <c r="E21" s="14" t="s">
        <v>10</v>
      </c>
      <c r="F21" s="25" t="s">
        <v>134</v>
      </c>
      <c r="G21" s="15">
        <v>36.500837071815397</v>
      </c>
    </row>
    <row r="22" spans="1:8" ht="15" customHeight="1" x14ac:dyDescent="0.15">
      <c r="B22" s="12" t="s">
        <v>30</v>
      </c>
      <c r="C22" s="13" t="s">
        <v>8</v>
      </c>
      <c r="D22" s="14" t="s">
        <v>9</v>
      </c>
      <c r="E22" s="14" t="s">
        <v>10</v>
      </c>
      <c r="F22" s="25" t="s">
        <v>134</v>
      </c>
      <c r="G22" s="15">
        <v>35.103746342443799</v>
      </c>
    </row>
    <row r="23" spans="1:8" ht="15" customHeight="1" x14ac:dyDescent="0.25">
      <c r="B23" s="12" t="s">
        <v>31</v>
      </c>
      <c r="C23" s="13" t="s">
        <v>8</v>
      </c>
      <c r="D23" s="14" t="s">
        <v>9</v>
      </c>
      <c r="E23" s="14" t="s">
        <v>10</v>
      </c>
      <c r="F23" s="26" t="s">
        <v>135</v>
      </c>
      <c r="G23" s="15">
        <v>32.281170212183397</v>
      </c>
    </row>
    <row r="24" spans="1:8" ht="15" customHeight="1" x14ac:dyDescent="0.25">
      <c r="B24" s="12" t="s">
        <v>32</v>
      </c>
      <c r="C24" s="13" t="s">
        <v>8</v>
      </c>
      <c r="D24" s="14" t="s">
        <v>9</v>
      </c>
      <c r="E24" s="14" t="s">
        <v>10</v>
      </c>
      <c r="F24" s="26" t="s">
        <v>135</v>
      </c>
      <c r="G24" s="15">
        <v>31.762253793039001</v>
      </c>
    </row>
    <row r="25" spans="1:8" ht="15" customHeight="1" x14ac:dyDescent="0.25">
      <c r="B25" s="12" t="s">
        <v>33</v>
      </c>
      <c r="C25" s="13" t="s">
        <v>8</v>
      </c>
      <c r="D25" s="14" t="s">
        <v>9</v>
      </c>
      <c r="E25" s="14" t="s">
        <v>10</v>
      </c>
      <c r="F25" s="26" t="s">
        <v>135</v>
      </c>
      <c r="G25" s="15">
        <v>33.028654585354602</v>
      </c>
    </row>
    <row r="26" spans="1:8" s="6" customFormat="1" ht="15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23" t="s">
        <v>136</v>
      </c>
      <c r="G26" s="10">
        <v>18.1165107304072</v>
      </c>
      <c r="H26" s="11"/>
    </row>
    <row r="27" spans="1:8" ht="15" customHeight="1" x14ac:dyDescent="0.15">
      <c r="B27" s="12" t="s">
        <v>35</v>
      </c>
      <c r="C27" s="13" t="s">
        <v>8</v>
      </c>
      <c r="D27" s="14" t="s">
        <v>9</v>
      </c>
      <c r="E27" s="14" t="s">
        <v>10</v>
      </c>
      <c r="F27" s="24" t="s">
        <v>136</v>
      </c>
      <c r="G27" s="15">
        <v>18.039042862417499</v>
      </c>
    </row>
    <row r="28" spans="1:8" ht="15" customHeight="1" x14ac:dyDescent="0.15">
      <c r="B28" s="12" t="s">
        <v>36</v>
      </c>
      <c r="C28" s="13" t="s">
        <v>8</v>
      </c>
      <c r="D28" s="14" t="s">
        <v>9</v>
      </c>
      <c r="E28" s="14" t="s">
        <v>10</v>
      </c>
      <c r="F28" s="24" t="s">
        <v>136</v>
      </c>
      <c r="G28" s="15">
        <v>18.088759794172201</v>
      </c>
    </row>
    <row r="29" spans="1:8" ht="15" customHeight="1" x14ac:dyDescent="0.15">
      <c r="B29" s="12" t="s">
        <v>37</v>
      </c>
      <c r="C29" s="13" t="s">
        <v>8</v>
      </c>
      <c r="D29" s="14" t="s">
        <v>9</v>
      </c>
      <c r="E29" s="14" t="s">
        <v>10</v>
      </c>
      <c r="F29" s="25" t="s">
        <v>137</v>
      </c>
      <c r="G29" s="15">
        <v>32.6624696317568</v>
      </c>
    </row>
    <row r="30" spans="1:8" ht="15" customHeight="1" x14ac:dyDescent="0.15">
      <c r="B30" s="12" t="s">
        <v>38</v>
      </c>
      <c r="C30" s="13" t="s">
        <v>8</v>
      </c>
      <c r="D30" s="14" t="s">
        <v>9</v>
      </c>
      <c r="E30" s="14" t="s">
        <v>10</v>
      </c>
      <c r="F30" s="25" t="s">
        <v>137</v>
      </c>
      <c r="G30" s="15">
        <v>33.808687662101804</v>
      </c>
    </row>
    <row r="31" spans="1:8" ht="15" customHeight="1" x14ac:dyDescent="0.15">
      <c r="B31" s="12" t="s">
        <v>39</v>
      </c>
      <c r="C31" s="13" t="s">
        <v>8</v>
      </c>
      <c r="D31" s="14" t="s">
        <v>9</v>
      </c>
      <c r="E31" s="14" t="s">
        <v>10</v>
      </c>
      <c r="F31" s="25" t="s">
        <v>137</v>
      </c>
      <c r="G31" s="15">
        <v>33.782895473841798</v>
      </c>
    </row>
    <row r="32" spans="1:8" ht="15" customHeight="1" x14ac:dyDescent="0.15">
      <c r="B32" s="12" t="s">
        <v>40</v>
      </c>
      <c r="C32" s="13" t="s">
        <v>8</v>
      </c>
      <c r="D32" s="14" t="s">
        <v>9</v>
      </c>
      <c r="E32" s="14" t="s">
        <v>10</v>
      </c>
      <c r="F32" s="25" t="s">
        <v>138</v>
      </c>
      <c r="G32" s="15">
        <v>36.0260065675226</v>
      </c>
    </row>
    <row r="33" spans="1:8" ht="15" customHeight="1" x14ac:dyDescent="0.15">
      <c r="B33" s="12" t="s">
        <v>41</v>
      </c>
      <c r="C33" s="13" t="s">
        <v>8</v>
      </c>
      <c r="D33" s="14" t="s">
        <v>9</v>
      </c>
      <c r="E33" s="14" t="s">
        <v>10</v>
      </c>
      <c r="F33" s="25" t="s">
        <v>138</v>
      </c>
      <c r="G33" s="15">
        <v>34.7083837051755</v>
      </c>
    </row>
    <row r="34" spans="1:8" ht="15" customHeight="1" x14ac:dyDescent="0.15">
      <c r="B34" s="12" t="s">
        <v>42</v>
      </c>
      <c r="C34" s="13" t="s">
        <v>8</v>
      </c>
      <c r="D34" s="14" t="s">
        <v>9</v>
      </c>
      <c r="E34" s="14" t="s">
        <v>10</v>
      </c>
      <c r="F34" s="25" t="s">
        <v>138</v>
      </c>
      <c r="G34" s="15">
        <v>33.954711287958098</v>
      </c>
    </row>
    <row r="35" spans="1:8" ht="15" customHeight="1" x14ac:dyDescent="0.25">
      <c r="B35" s="12" t="s">
        <v>43</v>
      </c>
      <c r="C35" s="13" t="s">
        <v>8</v>
      </c>
      <c r="D35" s="14" t="s">
        <v>9</v>
      </c>
      <c r="E35" s="14" t="s">
        <v>10</v>
      </c>
      <c r="F35" s="26" t="s">
        <v>139</v>
      </c>
      <c r="G35" s="15">
        <v>32.587351717727898</v>
      </c>
    </row>
    <row r="36" spans="1:8" ht="15" customHeight="1" x14ac:dyDescent="0.25">
      <c r="B36" s="12" t="s">
        <v>44</v>
      </c>
      <c r="C36" s="13" t="s">
        <v>8</v>
      </c>
      <c r="D36" s="14" t="s">
        <v>9</v>
      </c>
      <c r="E36" s="14" t="s">
        <v>10</v>
      </c>
      <c r="F36" s="26" t="s">
        <v>139</v>
      </c>
      <c r="G36" s="15">
        <v>32.537926618728001</v>
      </c>
    </row>
    <row r="37" spans="1:8" ht="15" customHeight="1" x14ac:dyDescent="0.25">
      <c r="B37" s="12" t="s">
        <v>45</v>
      </c>
      <c r="C37" s="13" t="s">
        <v>8</v>
      </c>
      <c r="D37" s="14" t="s">
        <v>9</v>
      </c>
      <c r="E37" s="14" t="s">
        <v>10</v>
      </c>
      <c r="F37" s="26" t="s">
        <v>139</v>
      </c>
      <c r="G37" s="15">
        <v>32.243888193558497</v>
      </c>
    </row>
    <row r="38" spans="1:8" s="6" customFormat="1" ht="15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23" t="s">
        <v>140</v>
      </c>
      <c r="G38" s="10">
        <v>21.718220004623198</v>
      </c>
      <c r="H38" s="11"/>
    </row>
    <row r="39" spans="1:8" ht="15" customHeight="1" x14ac:dyDescent="0.15">
      <c r="B39" s="12" t="s">
        <v>47</v>
      </c>
      <c r="C39" s="13" t="s">
        <v>8</v>
      </c>
      <c r="D39" s="14" t="s">
        <v>9</v>
      </c>
      <c r="E39" s="14" t="s">
        <v>10</v>
      </c>
      <c r="F39" s="24" t="s">
        <v>140</v>
      </c>
      <c r="G39" s="15">
        <v>21.657622993670898</v>
      </c>
    </row>
    <row r="40" spans="1:8" ht="15" customHeight="1" x14ac:dyDescent="0.15">
      <c r="B40" s="12" t="s">
        <v>48</v>
      </c>
      <c r="C40" s="13" t="s">
        <v>8</v>
      </c>
      <c r="D40" s="14" t="s">
        <v>9</v>
      </c>
      <c r="E40" s="14" t="s">
        <v>10</v>
      </c>
      <c r="F40" s="24" t="s">
        <v>140</v>
      </c>
      <c r="G40" s="15">
        <v>21.553754904304299</v>
      </c>
    </row>
    <row r="41" spans="1:8" ht="15" customHeight="1" x14ac:dyDescent="0.15">
      <c r="B41" s="12" t="s">
        <v>49</v>
      </c>
      <c r="C41" s="13" t="s">
        <v>8</v>
      </c>
      <c r="D41" s="14" t="s">
        <v>9</v>
      </c>
      <c r="E41" s="14" t="s">
        <v>10</v>
      </c>
      <c r="F41" s="25" t="s">
        <v>141</v>
      </c>
      <c r="G41" s="15">
        <v>30.683716848321399</v>
      </c>
    </row>
    <row r="42" spans="1:8" ht="15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25" t="s">
        <v>141</v>
      </c>
      <c r="G42" s="15">
        <v>30.605226863893801</v>
      </c>
    </row>
    <row r="43" spans="1:8" ht="15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25" t="s">
        <v>141</v>
      </c>
      <c r="G43" s="15">
        <v>30.569849287115499</v>
      </c>
    </row>
    <row r="44" spans="1:8" ht="15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25" t="s">
        <v>142</v>
      </c>
      <c r="G44" s="15">
        <v>33.932441890221497</v>
      </c>
    </row>
    <row r="45" spans="1:8" ht="15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25" t="s">
        <v>142</v>
      </c>
      <c r="G45" s="15">
        <v>35.1096825322727</v>
      </c>
    </row>
    <row r="46" spans="1:8" ht="15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25" t="s">
        <v>142</v>
      </c>
      <c r="G46" s="15">
        <v>35.957581956287797</v>
      </c>
    </row>
    <row r="47" spans="1:8" ht="15" customHeight="1" x14ac:dyDescent="0.25">
      <c r="B47" s="12" t="s">
        <v>55</v>
      </c>
      <c r="C47" s="13" t="s">
        <v>8</v>
      </c>
      <c r="D47" s="14" t="s">
        <v>9</v>
      </c>
      <c r="E47" s="14" t="s">
        <v>10</v>
      </c>
      <c r="F47" s="26" t="s">
        <v>143</v>
      </c>
      <c r="G47" s="15">
        <v>32.191369651887001</v>
      </c>
    </row>
    <row r="48" spans="1:8" ht="15" customHeight="1" x14ac:dyDescent="0.25">
      <c r="B48" s="12" t="s">
        <v>56</v>
      </c>
      <c r="C48" s="13" t="s">
        <v>8</v>
      </c>
      <c r="D48" s="14" t="s">
        <v>9</v>
      </c>
      <c r="E48" s="14" t="s">
        <v>10</v>
      </c>
      <c r="F48" s="26" t="s">
        <v>143</v>
      </c>
      <c r="G48" s="15">
        <v>32.208573143533002</v>
      </c>
    </row>
    <row r="49" spans="1:8" ht="15" customHeight="1" x14ac:dyDescent="0.25">
      <c r="B49" s="12" t="s">
        <v>57</v>
      </c>
      <c r="C49" s="13" t="s">
        <v>8</v>
      </c>
      <c r="D49" s="14" t="s">
        <v>9</v>
      </c>
      <c r="E49" s="14" t="s">
        <v>10</v>
      </c>
      <c r="F49" s="26" t="s">
        <v>143</v>
      </c>
      <c r="G49" s="15">
        <v>32.201933800793803</v>
      </c>
    </row>
    <row r="50" spans="1:8" s="6" customFormat="1" ht="15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23" t="s">
        <v>144</v>
      </c>
      <c r="G50" s="10">
        <v>25.375361981204001</v>
      </c>
      <c r="H50" s="11"/>
    </row>
    <row r="51" spans="1:8" ht="15" customHeight="1" x14ac:dyDescent="0.15">
      <c r="B51" s="12" t="s">
        <v>59</v>
      </c>
      <c r="C51" s="13" t="s">
        <v>8</v>
      </c>
      <c r="D51" s="14" t="s">
        <v>9</v>
      </c>
      <c r="E51" s="14" t="s">
        <v>10</v>
      </c>
      <c r="F51" s="24" t="s">
        <v>144</v>
      </c>
      <c r="G51" s="15">
        <v>25.031219884856998</v>
      </c>
    </row>
    <row r="52" spans="1:8" ht="15" customHeight="1" x14ac:dyDescent="0.15">
      <c r="B52" s="12" t="s">
        <v>60</v>
      </c>
      <c r="C52" s="13" t="s">
        <v>8</v>
      </c>
      <c r="D52" s="14" t="s">
        <v>9</v>
      </c>
      <c r="E52" s="14" t="s">
        <v>10</v>
      </c>
      <c r="F52" s="24" t="s">
        <v>144</v>
      </c>
      <c r="G52" s="15">
        <v>24.980063405519701</v>
      </c>
    </row>
    <row r="53" spans="1:8" ht="15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25" t="s">
        <v>145</v>
      </c>
      <c r="G53" s="15">
        <v>30.224831068088701</v>
      </c>
    </row>
    <row r="54" spans="1:8" ht="15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25" t="s">
        <v>145</v>
      </c>
      <c r="G54" s="15">
        <v>30.716798462000501</v>
      </c>
    </row>
    <row r="55" spans="1:8" ht="15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25" t="s">
        <v>145</v>
      </c>
      <c r="G55" s="15">
        <v>30.695766546356701</v>
      </c>
    </row>
    <row r="56" spans="1:8" ht="15" customHeight="1" x14ac:dyDescent="0.15">
      <c r="B56" s="12" t="s">
        <v>64</v>
      </c>
      <c r="C56" s="13" t="s">
        <v>8</v>
      </c>
      <c r="D56" s="14" t="s">
        <v>9</v>
      </c>
      <c r="E56" s="14" t="s">
        <v>10</v>
      </c>
      <c r="F56" s="25" t="s">
        <v>146</v>
      </c>
      <c r="G56" s="15">
        <v>29.758279323649202</v>
      </c>
    </row>
    <row r="57" spans="1:8" ht="15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25" t="s">
        <v>146</v>
      </c>
      <c r="G57" s="15">
        <v>29.880850853248099</v>
      </c>
    </row>
    <row r="58" spans="1:8" ht="15" customHeight="1" x14ac:dyDescent="0.15">
      <c r="B58" s="12" t="s">
        <v>66</v>
      </c>
      <c r="C58" s="13" t="s">
        <v>8</v>
      </c>
      <c r="D58" s="14" t="s">
        <v>9</v>
      </c>
      <c r="E58" s="14" t="s">
        <v>10</v>
      </c>
      <c r="F58" s="25" t="s">
        <v>146</v>
      </c>
      <c r="G58" s="15">
        <v>29.605162876507201</v>
      </c>
    </row>
    <row r="59" spans="1:8" ht="15" customHeight="1" x14ac:dyDescent="0.25">
      <c r="B59" s="12" t="s">
        <v>67</v>
      </c>
      <c r="C59" s="13" t="s">
        <v>8</v>
      </c>
      <c r="D59" s="14" t="s">
        <v>9</v>
      </c>
      <c r="E59" s="14" t="s">
        <v>10</v>
      </c>
      <c r="F59" s="26" t="s">
        <v>147</v>
      </c>
      <c r="G59" s="15">
        <v>32.269310409907803</v>
      </c>
    </row>
    <row r="60" spans="1:8" ht="15" customHeight="1" x14ac:dyDescent="0.25">
      <c r="B60" s="12" t="s">
        <v>68</v>
      </c>
      <c r="C60" s="13" t="s">
        <v>8</v>
      </c>
      <c r="D60" s="14" t="s">
        <v>9</v>
      </c>
      <c r="E60" s="14" t="s">
        <v>10</v>
      </c>
      <c r="F60" s="26" t="s">
        <v>147</v>
      </c>
      <c r="G60" s="15">
        <v>32.632586379274798</v>
      </c>
    </row>
    <row r="61" spans="1:8" ht="15" customHeight="1" x14ac:dyDescent="0.25">
      <c r="B61" s="12" t="s">
        <v>69</v>
      </c>
      <c r="C61" s="13" t="s">
        <v>8</v>
      </c>
      <c r="D61" s="14" t="s">
        <v>9</v>
      </c>
      <c r="E61" s="14" t="s">
        <v>10</v>
      </c>
      <c r="F61" s="26" t="s">
        <v>147</v>
      </c>
      <c r="G61" s="15">
        <v>32.465907182311497</v>
      </c>
    </row>
    <row r="62" spans="1:8" s="6" customFormat="1" ht="15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23" t="s">
        <v>148</v>
      </c>
      <c r="G62" s="10">
        <v>28.687100642140599</v>
      </c>
      <c r="H62" s="11"/>
    </row>
    <row r="63" spans="1:8" ht="15" customHeight="1" x14ac:dyDescent="0.15">
      <c r="B63" s="12" t="s">
        <v>71</v>
      </c>
      <c r="C63" s="13" t="s">
        <v>8</v>
      </c>
      <c r="D63" s="14" t="s">
        <v>9</v>
      </c>
      <c r="E63" s="14" t="s">
        <v>10</v>
      </c>
      <c r="F63" s="24" t="s">
        <v>148</v>
      </c>
      <c r="G63" s="15">
        <v>29.015753058209</v>
      </c>
    </row>
    <row r="64" spans="1:8" ht="15" customHeight="1" x14ac:dyDescent="0.15">
      <c r="B64" s="12" t="s">
        <v>72</v>
      </c>
      <c r="C64" s="13" t="s">
        <v>8</v>
      </c>
      <c r="D64" s="14" t="s">
        <v>9</v>
      </c>
      <c r="E64" s="14" t="s">
        <v>10</v>
      </c>
      <c r="F64" s="24" t="s">
        <v>148</v>
      </c>
      <c r="G64" s="15">
        <v>28.000519371554802</v>
      </c>
    </row>
    <row r="65" spans="1:8" ht="15" customHeight="1" x14ac:dyDescent="0.15">
      <c r="B65" s="12" t="s">
        <v>73</v>
      </c>
      <c r="C65" s="13" t="s">
        <v>8</v>
      </c>
      <c r="D65" s="14" t="s">
        <v>9</v>
      </c>
      <c r="E65" s="14" t="s">
        <v>10</v>
      </c>
      <c r="F65" s="25" t="s">
        <v>149</v>
      </c>
      <c r="G65" s="15">
        <v>30.200032613568801</v>
      </c>
    </row>
    <row r="66" spans="1:8" ht="15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25" t="s">
        <v>149</v>
      </c>
      <c r="G66" s="15">
        <v>30.219261089667601</v>
      </c>
    </row>
    <row r="67" spans="1:8" ht="15" customHeight="1" x14ac:dyDescent="0.15">
      <c r="B67" s="12" t="s">
        <v>75</v>
      </c>
      <c r="C67" s="13" t="s">
        <v>8</v>
      </c>
      <c r="D67" s="14" t="s">
        <v>9</v>
      </c>
      <c r="E67" s="14" t="s">
        <v>10</v>
      </c>
      <c r="F67" s="25" t="s">
        <v>149</v>
      </c>
      <c r="G67" s="15">
        <v>30.077495234178102</v>
      </c>
    </row>
    <row r="68" spans="1:8" ht="15" customHeight="1" x14ac:dyDescent="0.15">
      <c r="B68" s="12" t="s">
        <v>76</v>
      </c>
      <c r="C68" s="13" t="s">
        <v>8</v>
      </c>
      <c r="D68" s="14" t="s">
        <v>9</v>
      </c>
      <c r="E68" s="14" t="s">
        <v>10</v>
      </c>
      <c r="F68" s="25" t="s">
        <v>150</v>
      </c>
      <c r="G68" s="15">
        <v>29.355424572603098</v>
      </c>
    </row>
    <row r="69" spans="1:8" s="6" customFormat="1" ht="15" customHeight="1" x14ac:dyDescent="0.15">
      <c r="A69" s="4"/>
      <c r="B69" s="7" t="s">
        <v>77</v>
      </c>
      <c r="C69" s="8" t="s">
        <v>8</v>
      </c>
      <c r="D69" s="9" t="s">
        <v>9</v>
      </c>
      <c r="E69" s="9" t="s">
        <v>10</v>
      </c>
      <c r="F69" s="25" t="s">
        <v>150</v>
      </c>
      <c r="G69" s="10">
        <v>29.483088009273999</v>
      </c>
      <c r="H69" s="11"/>
    </row>
    <row r="70" spans="1:8" ht="15" customHeight="1" x14ac:dyDescent="0.15">
      <c r="B70" s="12" t="s">
        <v>78</v>
      </c>
      <c r="C70" s="13" t="s">
        <v>8</v>
      </c>
      <c r="D70" s="14" t="s">
        <v>9</v>
      </c>
      <c r="E70" s="14" t="s">
        <v>10</v>
      </c>
      <c r="F70" s="25" t="s">
        <v>150</v>
      </c>
      <c r="G70" s="15">
        <v>29.278086660877499</v>
      </c>
    </row>
    <row r="71" spans="1:8" ht="15" customHeight="1" x14ac:dyDescent="0.25">
      <c r="B71" s="12" t="s">
        <v>79</v>
      </c>
      <c r="C71" s="13" t="s">
        <v>8</v>
      </c>
      <c r="D71" s="14" t="s">
        <v>9</v>
      </c>
      <c r="E71" s="14" t="s">
        <v>10</v>
      </c>
      <c r="F71" s="26" t="s">
        <v>151</v>
      </c>
      <c r="G71" s="15">
        <v>22.527160044823901</v>
      </c>
    </row>
    <row r="72" spans="1:8" s="6" customFormat="1" ht="15" customHeight="1" x14ac:dyDescent="0.2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26" t="s">
        <v>151</v>
      </c>
      <c r="G72" s="10">
        <v>22.549200117455001</v>
      </c>
      <c r="H72" s="11"/>
    </row>
    <row r="73" spans="1:8" s="6" customFormat="1" ht="15" customHeight="1" x14ac:dyDescent="0.2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26" t="s">
        <v>151</v>
      </c>
      <c r="G73" s="10">
        <v>22.679125675605199</v>
      </c>
      <c r="H73" s="11"/>
    </row>
    <row r="74" spans="1:8" s="6" customFormat="1" ht="15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23" t="s">
        <v>152</v>
      </c>
      <c r="G74" s="10">
        <v>34.757886963956402</v>
      </c>
      <c r="H74" s="11"/>
    </row>
    <row r="75" spans="1:8" ht="15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24" t="s">
        <v>152</v>
      </c>
      <c r="G75" s="15">
        <v>31.959517457285401</v>
      </c>
    </row>
    <row r="76" spans="1:8" ht="15" customHeight="1" x14ac:dyDescent="0.15">
      <c r="B76" s="12" t="s">
        <v>84</v>
      </c>
      <c r="C76" s="13" t="s">
        <v>8</v>
      </c>
      <c r="D76" s="14" t="s">
        <v>9</v>
      </c>
      <c r="E76" s="14" t="s">
        <v>10</v>
      </c>
      <c r="F76" s="24" t="s">
        <v>152</v>
      </c>
    </row>
    <row r="77" spans="1:8" ht="15" customHeight="1" x14ac:dyDescent="0.15">
      <c r="B77" s="12" t="s">
        <v>85</v>
      </c>
      <c r="C77" s="13" t="s">
        <v>8</v>
      </c>
      <c r="D77" s="14" t="s">
        <v>9</v>
      </c>
      <c r="E77" s="14" t="s">
        <v>10</v>
      </c>
      <c r="F77" s="25" t="s">
        <v>153</v>
      </c>
      <c r="G77" s="15">
        <v>24.0476865488708</v>
      </c>
    </row>
    <row r="78" spans="1:8" ht="15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25" t="s">
        <v>153</v>
      </c>
      <c r="G78" s="15">
        <v>23.9991694820473</v>
      </c>
    </row>
    <row r="79" spans="1:8" s="6" customFormat="1" ht="15" customHeight="1" x14ac:dyDescent="0.15">
      <c r="A79" s="4"/>
      <c r="B79" s="7" t="s">
        <v>87</v>
      </c>
      <c r="C79" s="8" t="s">
        <v>8</v>
      </c>
      <c r="D79" s="9" t="s">
        <v>9</v>
      </c>
      <c r="E79" s="9" t="s">
        <v>10</v>
      </c>
      <c r="F79" s="25" t="s">
        <v>153</v>
      </c>
      <c r="G79" s="10">
        <v>24.000114688004199</v>
      </c>
      <c r="H79" s="11"/>
    </row>
    <row r="80" spans="1:8" ht="15" customHeight="1" x14ac:dyDescent="0.15">
      <c r="B80" s="12" t="s">
        <v>88</v>
      </c>
      <c r="C80" s="13" t="s">
        <v>8</v>
      </c>
      <c r="D80" s="14" t="s">
        <v>9</v>
      </c>
      <c r="E80" s="14" t="s">
        <v>10</v>
      </c>
      <c r="F80" s="25" t="s">
        <v>154</v>
      </c>
      <c r="G80" s="15">
        <v>28.604915834401101</v>
      </c>
    </row>
    <row r="81" spans="1:8" ht="15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25" t="s">
        <v>154</v>
      </c>
      <c r="G81" s="15">
        <v>28.725342394664601</v>
      </c>
    </row>
    <row r="82" spans="1:8" ht="15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25" t="s">
        <v>154</v>
      </c>
      <c r="G82" s="15">
        <v>28.717421628710699</v>
      </c>
    </row>
    <row r="83" spans="1:8" ht="15" customHeight="1" x14ac:dyDescent="0.25">
      <c r="B83" s="12" t="s">
        <v>91</v>
      </c>
      <c r="C83" s="13" t="s">
        <v>8</v>
      </c>
      <c r="D83" s="14" t="s">
        <v>9</v>
      </c>
      <c r="E83" s="14" t="s">
        <v>10</v>
      </c>
      <c r="F83" s="26" t="s">
        <v>155</v>
      </c>
      <c r="G83" s="15">
        <v>22.8165828599574</v>
      </c>
    </row>
    <row r="84" spans="1:8" ht="15" customHeight="1" x14ac:dyDescent="0.25">
      <c r="B84" s="12" t="s">
        <v>92</v>
      </c>
      <c r="C84" s="13" t="s">
        <v>8</v>
      </c>
      <c r="D84" s="14" t="s">
        <v>9</v>
      </c>
      <c r="E84" s="14" t="s">
        <v>10</v>
      </c>
      <c r="F84" s="26" t="s">
        <v>155</v>
      </c>
      <c r="G84" s="15">
        <v>22.836937799082101</v>
      </c>
    </row>
    <row r="85" spans="1:8" ht="15" customHeight="1" x14ac:dyDescent="0.25">
      <c r="B85" s="12" t="s">
        <v>93</v>
      </c>
      <c r="C85" s="13" t="s">
        <v>8</v>
      </c>
      <c r="D85" s="14" t="s">
        <v>9</v>
      </c>
      <c r="E85" s="14" t="s">
        <v>10</v>
      </c>
      <c r="F85" s="26" t="s">
        <v>155</v>
      </c>
      <c r="G85" s="15">
        <v>22.9111344293127</v>
      </c>
    </row>
    <row r="86" spans="1:8" s="6" customFormat="1" ht="15" customHeight="1" thickBot="1" x14ac:dyDescent="0.2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27" t="s">
        <v>156</v>
      </c>
      <c r="G86" s="10"/>
      <c r="H86" s="11"/>
    </row>
    <row r="87" spans="1:8" s="6" customFormat="1" ht="15" customHeight="1" thickBot="1" x14ac:dyDescent="0.2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27" t="s">
        <v>156</v>
      </c>
      <c r="G87" s="10"/>
      <c r="H87" s="11"/>
    </row>
    <row r="88" spans="1:8" s="6" customFormat="1" ht="15" customHeight="1" thickBot="1" x14ac:dyDescent="0.2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27" t="s">
        <v>156</v>
      </c>
      <c r="G88" s="10"/>
      <c r="H88" s="11"/>
    </row>
    <row r="89" spans="1:8" s="6" customFormat="1" ht="15" customHeight="1" thickBot="1" x14ac:dyDescent="0.2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28" t="s">
        <v>157</v>
      </c>
      <c r="G89" s="10">
        <v>25.046330633325301</v>
      </c>
      <c r="H89" s="11"/>
    </row>
    <row r="90" spans="1:8" s="6" customFormat="1" ht="15" customHeight="1" thickBot="1" x14ac:dyDescent="0.2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28" t="s">
        <v>157</v>
      </c>
      <c r="G90" s="10">
        <v>25.019757552820799</v>
      </c>
      <c r="H90" s="11"/>
    </row>
    <row r="91" spans="1:8" ht="15" customHeight="1" thickBot="1" x14ac:dyDescent="0.2">
      <c r="B91" s="12" t="s">
        <v>99</v>
      </c>
      <c r="C91" s="13" t="s">
        <v>8</v>
      </c>
      <c r="D91" s="14" t="s">
        <v>9</v>
      </c>
      <c r="E91" s="14" t="s">
        <v>10</v>
      </c>
      <c r="F91" s="28" t="s">
        <v>157</v>
      </c>
      <c r="G91" s="15">
        <v>25.1030375111953</v>
      </c>
    </row>
    <row r="92" spans="1:8" ht="15" customHeight="1" thickBot="1" x14ac:dyDescent="0.2">
      <c r="B92" s="12" t="s">
        <v>100</v>
      </c>
      <c r="C92" s="13" t="s">
        <v>8</v>
      </c>
      <c r="D92" s="14" t="s">
        <v>9</v>
      </c>
      <c r="E92" s="14" t="s">
        <v>10</v>
      </c>
      <c r="F92" s="28" t="s">
        <v>158</v>
      </c>
      <c r="G92" s="15">
        <v>32.398815445045699</v>
      </c>
    </row>
    <row r="93" spans="1:8" ht="15" customHeight="1" thickBot="1" x14ac:dyDescent="0.2">
      <c r="B93" s="12" t="s">
        <v>101</v>
      </c>
      <c r="C93" s="13" t="s">
        <v>8</v>
      </c>
      <c r="D93" s="14" t="s">
        <v>9</v>
      </c>
      <c r="E93" s="14" t="s">
        <v>10</v>
      </c>
      <c r="F93" s="28" t="s">
        <v>158</v>
      </c>
      <c r="G93" s="15">
        <v>32.2003411323265</v>
      </c>
    </row>
    <row r="94" spans="1:8" ht="15" customHeight="1" thickBot="1" x14ac:dyDescent="0.2">
      <c r="B94" s="12" t="s">
        <v>102</v>
      </c>
      <c r="C94" s="13" t="s">
        <v>8</v>
      </c>
      <c r="D94" s="14" t="s">
        <v>9</v>
      </c>
      <c r="E94" s="14" t="s">
        <v>10</v>
      </c>
      <c r="F94" s="28" t="s">
        <v>158</v>
      </c>
      <c r="G94" s="15">
        <v>32.499210594508</v>
      </c>
    </row>
    <row r="95" spans="1:8" ht="15" customHeight="1" thickBot="1" x14ac:dyDescent="0.3">
      <c r="B95" s="12" t="s">
        <v>103</v>
      </c>
      <c r="C95" s="13" t="s">
        <v>8</v>
      </c>
      <c r="D95" s="14" t="s">
        <v>9</v>
      </c>
      <c r="E95" s="14" t="s">
        <v>10</v>
      </c>
      <c r="F95" s="29" t="s">
        <v>159</v>
      </c>
      <c r="G95" s="15">
        <v>23.454217792768699</v>
      </c>
    </row>
    <row r="96" spans="1:8" ht="15" customHeight="1" thickBot="1" x14ac:dyDescent="0.3">
      <c r="B96" s="12" t="s">
        <v>104</v>
      </c>
      <c r="C96" s="13" t="s">
        <v>8</v>
      </c>
      <c r="D96" s="14" t="s">
        <v>9</v>
      </c>
      <c r="E96" s="14" t="s">
        <v>10</v>
      </c>
      <c r="F96" s="29" t="s">
        <v>159</v>
      </c>
      <c r="G96" s="15">
        <v>23.575546331077899</v>
      </c>
    </row>
    <row r="97" spans="2:7" ht="15" customHeight="1" thickBot="1" x14ac:dyDescent="0.3">
      <c r="B97" s="12" t="s">
        <v>105</v>
      </c>
      <c r="C97" s="13" t="s">
        <v>8</v>
      </c>
      <c r="D97" s="14" t="s">
        <v>9</v>
      </c>
      <c r="E97" s="14" t="s">
        <v>10</v>
      </c>
      <c r="F97" s="29" t="s">
        <v>159</v>
      </c>
      <c r="G97" s="15">
        <v>23.515696159494901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B5" sqref="B5"/>
    </sheetView>
  </sheetViews>
  <sheetFormatPr defaultRowHeight="10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</v>
      </c>
    </row>
    <row r="2" spans="1:7" x14ac:dyDescent="0.15">
      <c r="A2" t="s">
        <v>13</v>
      </c>
      <c r="B2" t="s">
        <v>8</v>
      </c>
      <c r="C2" t="s">
        <v>9</v>
      </c>
      <c r="D2" t="s">
        <v>10</v>
      </c>
      <c r="E2" t="s">
        <v>129</v>
      </c>
      <c r="F2">
        <v>33.9007499138363</v>
      </c>
      <c r="G2">
        <f>10^((F2-38.629)/-3.5063)</f>
        <v>22.310088534153209</v>
      </c>
    </row>
    <row r="3" spans="1:7" x14ac:dyDescent="0.15">
      <c r="A3" t="s">
        <v>14</v>
      </c>
      <c r="B3" t="s">
        <v>8</v>
      </c>
      <c r="C3" t="s">
        <v>9</v>
      </c>
      <c r="D3" t="s">
        <v>10</v>
      </c>
      <c r="E3" t="s">
        <v>129</v>
      </c>
      <c r="F3">
        <v>33.925892008456998</v>
      </c>
      <c r="G3">
        <f t="shared" ref="G3:G66" si="0">10^((F3-38.629)/-3.5063)</f>
        <v>21.944755430941445</v>
      </c>
    </row>
    <row r="4" spans="1:7" x14ac:dyDescent="0.15">
      <c r="A4" t="s">
        <v>15</v>
      </c>
      <c r="B4" t="s">
        <v>8</v>
      </c>
      <c r="C4" t="s">
        <v>9</v>
      </c>
      <c r="D4" t="s">
        <v>10</v>
      </c>
      <c r="E4" t="s">
        <v>129</v>
      </c>
      <c r="F4">
        <v>33.486808777609099</v>
      </c>
      <c r="G4">
        <f t="shared" si="0"/>
        <v>29.279097661096735</v>
      </c>
    </row>
    <row r="5" spans="1:7" x14ac:dyDescent="0.15">
      <c r="A5" t="s">
        <v>16</v>
      </c>
      <c r="B5" t="s">
        <v>8</v>
      </c>
      <c r="C5" t="s">
        <v>9</v>
      </c>
      <c r="D5" t="s">
        <v>10</v>
      </c>
      <c r="E5" t="s">
        <v>130</v>
      </c>
      <c r="F5">
        <v>23.5696270974647</v>
      </c>
      <c r="G5">
        <f t="shared" si="0"/>
        <v>19721.823484435565</v>
      </c>
    </row>
    <row r="6" spans="1:7" x14ac:dyDescent="0.15">
      <c r="A6" t="s">
        <v>17</v>
      </c>
      <c r="B6" t="s">
        <v>8</v>
      </c>
      <c r="C6" t="s">
        <v>9</v>
      </c>
      <c r="D6" t="s">
        <v>10</v>
      </c>
      <c r="E6" t="s">
        <v>130</v>
      </c>
      <c r="F6">
        <v>23.673269283610601</v>
      </c>
      <c r="G6">
        <f t="shared" si="0"/>
        <v>18424.182216106001</v>
      </c>
    </row>
    <row r="7" spans="1:7" x14ac:dyDescent="0.15">
      <c r="A7" t="s">
        <v>18</v>
      </c>
      <c r="B7" t="s">
        <v>8</v>
      </c>
      <c r="C7" t="s">
        <v>9</v>
      </c>
      <c r="D7" t="s">
        <v>10</v>
      </c>
      <c r="E7" t="s">
        <v>130</v>
      </c>
      <c r="F7">
        <v>23.601517224557998</v>
      </c>
      <c r="G7">
        <f t="shared" si="0"/>
        <v>19313.099311293841</v>
      </c>
    </row>
    <row r="8" spans="1:7" x14ac:dyDescent="0.15">
      <c r="A8" t="s">
        <v>19</v>
      </c>
      <c r="B8" t="s">
        <v>8</v>
      </c>
      <c r="C8" t="s">
        <v>9</v>
      </c>
      <c r="D8" t="s">
        <v>10</v>
      </c>
      <c r="E8" t="s">
        <v>131</v>
      </c>
      <c r="F8">
        <v>32.416418900844697</v>
      </c>
      <c r="G8">
        <f t="shared" si="0"/>
        <v>59.133538858985922</v>
      </c>
    </row>
    <row r="9" spans="1:7" x14ac:dyDescent="0.15">
      <c r="A9" t="s">
        <v>20</v>
      </c>
      <c r="B9" t="s">
        <v>8</v>
      </c>
      <c r="C9" t="s">
        <v>9</v>
      </c>
      <c r="D9" t="s">
        <v>10</v>
      </c>
      <c r="E9" t="s">
        <v>131</v>
      </c>
      <c r="F9">
        <v>32.570127273424397</v>
      </c>
      <c r="G9">
        <f t="shared" si="0"/>
        <v>53.455955938897489</v>
      </c>
    </row>
    <row r="10" spans="1:7" x14ac:dyDescent="0.15">
      <c r="A10" t="s">
        <v>21</v>
      </c>
      <c r="B10" t="s">
        <v>8</v>
      </c>
      <c r="C10" t="s">
        <v>9</v>
      </c>
      <c r="D10" t="s">
        <v>10</v>
      </c>
      <c r="E10" t="s">
        <v>131</v>
      </c>
      <c r="F10">
        <v>32.925194953508203</v>
      </c>
      <c r="G10">
        <f t="shared" si="0"/>
        <v>42.338012798681227</v>
      </c>
    </row>
    <row r="11" spans="1:7" x14ac:dyDescent="0.15">
      <c r="A11" t="s">
        <v>25</v>
      </c>
      <c r="B11" t="s">
        <v>8</v>
      </c>
      <c r="C11" t="s">
        <v>9</v>
      </c>
      <c r="D11" t="s">
        <v>10</v>
      </c>
      <c r="E11" t="s">
        <v>133</v>
      </c>
      <c r="F11">
        <v>31.998630537929198</v>
      </c>
      <c r="G11">
        <f t="shared" si="0"/>
        <v>77.801415298016948</v>
      </c>
    </row>
    <row r="12" spans="1:7" x14ac:dyDescent="0.15">
      <c r="A12" t="s">
        <v>26</v>
      </c>
      <c r="B12" t="s">
        <v>8</v>
      </c>
      <c r="C12" t="s">
        <v>9</v>
      </c>
      <c r="D12" t="s">
        <v>10</v>
      </c>
      <c r="E12" t="s">
        <v>133</v>
      </c>
      <c r="F12">
        <v>31.753939886865801</v>
      </c>
      <c r="G12">
        <f t="shared" si="0"/>
        <v>91.363661729040729</v>
      </c>
    </row>
    <row r="13" spans="1:7" x14ac:dyDescent="0.15">
      <c r="A13" t="s">
        <v>27</v>
      </c>
      <c r="B13" t="s">
        <v>8</v>
      </c>
      <c r="C13" t="s">
        <v>9</v>
      </c>
      <c r="D13" t="s">
        <v>10</v>
      </c>
      <c r="E13" t="s">
        <v>133</v>
      </c>
      <c r="F13">
        <v>31.796692282376799</v>
      </c>
      <c r="G13">
        <f t="shared" si="0"/>
        <v>88.834257033256165</v>
      </c>
    </row>
    <row r="14" spans="1:7" x14ac:dyDescent="0.15">
      <c r="A14" t="s">
        <v>28</v>
      </c>
      <c r="B14" t="s">
        <v>8</v>
      </c>
      <c r="C14" t="s">
        <v>9</v>
      </c>
      <c r="D14" t="s">
        <v>10</v>
      </c>
      <c r="E14" t="s">
        <v>134</v>
      </c>
      <c r="F14">
        <v>35.687082198560098</v>
      </c>
      <c r="G14">
        <f t="shared" si="0"/>
        <v>6.9029968538651998</v>
      </c>
    </row>
    <row r="15" spans="1:7" x14ac:dyDescent="0.15">
      <c r="A15" t="s">
        <v>29</v>
      </c>
      <c r="B15" t="s">
        <v>8</v>
      </c>
      <c r="C15" t="s">
        <v>9</v>
      </c>
      <c r="D15" t="s">
        <v>10</v>
      </c>
      <c r="E15" t="s">
        <v>134</v>
      </c>
      <c r="F15">
        <v>36.500837071815397</v>
      </c>
      <c r="G15">
        <f t="shared" si="0"/>
        <v>4.04533073070992</v>
      </c>
    </row>
    <row r="16" spans="1:7" x14ac:dyDescent="0.15">
      <c r="A16" t="s">
        <v>30</v>
      </c>
      <c r="B16" t="s">
        <v>8</v>
      </c>
      <c r="C16" t="s">
        <v>9</v>
      </c>
      <c r="D16" t="s">
        <v>10</v>
      </c>
      <c r="E16" t="s">
        <v>134</v>
      </c>
      <c r="F16">
        <v>35.103746342443799</v>
      </c>
      <c r="G16">
        <f t="shared" si="0"/>
        <v>10.125246399681577</v>
      </c>
    </row>
    <row r="17" spans="1:7" x14ac:dyDescent="0.15">
      <c r="A17" t="s">
        <v>31</v>
      </c>
      <c r="B17" t="s">
        <v>8</v>
      </c>
      <c r="C17" t="s">
        <v>9</v>
      </c>
      <c r="D17" t="s">
        <v>10</v>
      </c>
      <c r="E17" t="s">
        <v>135</v>
      </c>
      <c r="F17">
        <v>32.281170212183397</v>
      </c>
      <c r="G17">
        <f t="shared" si="0"/>
        <v>64.62594716311213</v>
      </c>
    </row>
    <row r="18" spans="1:7" x14ac:dyDescent="0.15">
      <c r="A18" t="s">
        <v>32</v>
      </c>
      <c r="B18" t="s">
        <v>8</v>
      </c>
      <c r="C18" t="s">
        <v>9</v>
      </c>
      <c r="D18" t="s">
        <v>10</v>
      </c>
      <c r="E18" t="s">
        <v>135</v>
      </c>
      <c r="F18">
        <v>31.762253793039001</v>
      </c>
      <c r="G18">
        <f t="shared" si="0"/>
        <v>90.866199392168269</v>
      </c>
    </row>
    <row r="19" spans="1:7" x14ac:dyDescent="0.15">
      <c r="A19" t="s">
        <v>33</v>
      </c>
      <c r="B19" t="s">
        <v>8</v>
      </c>
      <c r="C19" t="s">
        <v>9</v>
      </c>
      <c r="D19" t="s">
        <v>10</v>
      </c>
      <c r="E19" t="s">
        <v>135</v>
      </c>
      <c r="F19">
        <v>33.028654585354602</v>
      </c>
      <c r="G19">
        <f t="shared" si="0"/>
        <v>39.557030963750549</v>
      </c>
    </row>
    <row r="20" spans="1:7" x14ac:dyDescent="0.15">
      <c r="A20" t="s">
        <v>37</v>
      </c>
      <c r="B20" t="s">
        <v>8</v>
      </c>
      <c r="C20" t="s">
        <v>9</v>
      </c>
      <c r="D20" t="s">
        <v>10</v>
      </c>
      <c r="E20" t="s">
        <v>137</v>
      </c>
      <c r="F20">
        <v>32.6624696317568</v>
      </c>
      <c r="G20">
        <f t="shared" si="0"/>
        <v>50.310655337185665</v>
      </c>
    </row>
    <row r="21" spans="1:7" x14ac:dyDescent="0.15">
      <c r="A21" t="s">
        <v>38</v>
      </c>
      <c r="B21" t="s">
        <v>8</v>
      </c>
      <c r="C21" t="s">
        <v>9</v>
      </c>
      <c r="D21" t="s">
        <v>10</v>
      </c>
      <c r="E21" t="s">
        <v>137</v>
      </c>
      <c r="F21">
        <v>33.808687662101804</v>
      </c>
      <c r="G21">
        <f t="shared" si="0"/>
        <v>23.70050135004929</v>
      </c>
    </row>
    <row r="22" spans="1:7" x14ac:dyDescent="0.15">
      <c r="A22" t="s">
        <v>39</v>
      </c>
      <c r="B22" t="s">
        <v>8</v>
      </c>
      <c r="C22" t="s">
        <v>9</v>
      </c>
      <c r="D22" t="s">
        <v>10</v>
      </c>
      <c r="E22" t="s">
        <v>137</v>
      </c>
      <c r="F22">
        <v>33.782895473841798</v>
      </c>
      <c r="G22">
        <f t="shared" si="0"/>
        <v>24.105352623247075</v>
      </c>
    </row>
    <row r="23" spans="1:7" x14ac:dyDescent="0.15">
      <c r="A23" t="s">
        <v>40</v>
      </c>
      <c r="B23" t="s">
        <v>8</v>
      </c>
      <c r="C23" t="s">
        <v>9</v>
      </c>
      <c r="D23" t="s">
        <v>10</v>
      </c>
      <c r="E23" t="s">
        <v>138</v>
      </c>
      <c r="F23">
        <v>36.0260065675226</v>
      </c>
      <c r="G23">
        <f t="shared" si="0"/>
        <v>5.5255578768573317</v>
      </c>
    </row>
    <row r="24" spans="1:7" x14ac:dyDescent="0.15">
      <c r="A24" t="s">
        <v>41</v>
      </c>
      <c r="B24" t="s">
        <v>8</v>
      </c>
      <c r="C24" t="s">
        <v>9</v>
      </c>
      <c r="D24" t="s">
        <v>10</v>
      </c>
      <c r="E24" t="s">
        <v>138</v>
      </c>
      <c r="F24">
        <v>34.7083837051755</v>
      </c>
      <c r="G24">
        <f t="shared" si="0"/>
        <v>13.126936673291835</v>
      </c>
    </row>
    <row r="25" spans="1:7" x14ac:dyDescent="0.15">
      <c r="A25" t="s">
        <v>42</v>
      </c>
      <c r="B25" t="s">
        <v>8</v>
      </c>
      <c r="C25" t="s">
        <v>9</v>
      </c>
      <c r="D25" t="s">
        <v>10</v>
      </c>
      <c r="E25" t="s">
        <v>138</v>
      </c>
      <c r="F25">
        <v>33.954711287958098</v>
      </c>
      <c r="G25">
        <f t="shared" si="0"/>
        <v>21.533343085191568</v>
      </c>
    </row>
    <row r="26" spans="1:7" x14ac:dyDescent="0.15">
      <c r="A26" t="s">
        <v>43</v>
      </c>
      <c r="B26" t="s">
        <v>8</v>
      </c>
      <c r="C26" t="s">
        <v>9</v>
      </c>
      <c r="D26" t="s">
        <v>10</v>
      </c>
      <c r="E26" t="s">
        <v>139</v>
      </c>
      <c r="F26">
        <v>32.587351717727898</v>
      </c>
      <c r="G26">
        <f t="shared" si="0"/>
        <v>52.854707393894948</v>
      </c>
    </row>
    <row r="27" spans="1:7" x14ac:dyDescent="0.15">
      <c r="A27" t="s">
        <v>44</v>
      </c>
      <c r="B27" t="s">
        <v>8</v>
      </c>
      <c r="C27" t="s">
        <v>9</v>
      </c>
      <c r="D27" t="s">
        <v>10</v>
      </c>
      <c r="E27" t="s">
        <v>139</v>
      </c>
      <c r="F27">
        <v>32.537926618728001</v>
      </c>
      <c r="G27">
        <f t="shared" si="0"/>
        <v>54.598379993470907</v>
      </c>
    </row>
    <row r="28" spans="1:7" x14ac:dyDescent="0.15">
      <c r="A28" t="s">
        <v>45</v>
      </c>
      <c r="B28" t="s">
        <v>8</v>
      </c>
      <c r="C28" t="s">
        <v>9</v>
      </c>
      <c r="D28" t="s">
        <v>10</v>
      </c>
      <c r="E28" t="s">
        <v>139</v>
      </c>
      <c r="F28">
        <v>32.243888193558497</v>
      </c>
      <c r="G28">
        <f t="shared" si="0"/>
        <v>66.227717464848197</v>
      </c>
    </row>
    <row r="29" spans="1:7" x14ac:dyDescent="0.15">
      <c r="A29" t="s">
        <v>49</v>
      </c>
      <c r="B29" t="s">
        <v>8</v>
      </c>
      <c r="C29" t="s">
        <v>9</v>
      </c>
      <c r="D29" t="s">
        <v>10</v>
      </c>
      <c r="E29" t="s">
        <v>141</v>
      </c>
      <c r="F29">
        <v>30.683716848321399</v>
      </c>
      <c r="G29">
        <f t="shared" si="0"/>
        <v>184.50243266455627</v>
      </c>
    </row>
    <row r="30" spans="1:7" x14ac:dyDescent="0.15">
      <c r="A30" t="s">
        <v>50</v>
      </c>
      <c r="B30" t="s">
        <v>8</v>
      </c>
      <c r="C30" t="s">
        <v>9</v>
      </c>
      <c r="D30" t="s">
        <v>10</v>
      </c>
      <c r="E30" t="s">
        <v>141</v>
      </c>
      <c r="F30">
        <v>30.605226863893801</v>
      </c>
      <c r="G30">
        <f t="shared" si="0"/>
        <v>194.26184663982346</v>
      </c>
    </row>
    <row r="31" spans="1:7" x14ac:dyDescent="0.15">
      <c r="A31" t="s">
        <v>51</v>
      </c>
      <c r="B31" t="s">
        <v>8</v>
      </c>
      <c r="C31" t="s">
        <v>9</v>
      </c>
      <c r="D31" t="s">
        <v>10</v>
      </c>
      <c r="E31" t="s">
        <v>141</v>
      </c>
      <c r="F31">
        <v>30.569849287115499</v>
      </c>
      <c r="G31">
        <f t="shared" si="0"/>
        <v>198.82785642359084</v>
      </c>
    </row>
    <row r="32" spans="1:7" x14ac:dyDescent="0.15">
      <c r="A32" t="s">
        <v>52</v>
      </c>
      <c r="B32" t="s">
        <v>8</v>
      </c>
      <c r="C32" t="s">
        <v>9</v>
      </c>
      <c r="D32" t="s">
        <v>10</v>
      </c>
      <c r="E32" t="s">
        <v>142</v>
      </c>
      <c r="F32">
        <v>33.932441890221497</v>
      </c>
      <c r="G32">
        <f t="shared" si="0"/>
        <v>21.850567091320944</v>
      </c>
    </row>
    <row r="33" spans="1:7" x14ac:dyDescent="0.15">
      <c r="A33" t="s">
        <v>53</v>
      </c>
      <c r="B33" t="s">
        <v>8</v>
      </c>
      <c r="C33" t="s">
        <v>9</v>
      </c>
      <c r="D33" t="s">
        <v>10</v>
      </c>
      <c r="E33" t="s">
        <v>142</v>
      </c>
      <c r="F33">
        <v>35.1096825322727</v>
      </c>
      <c r="G33">
        <f t="shared" si="0"/>
        <v>10.08585206504751</v>
      </c>
    </row>
    <row r="34" spans="1:7" x14ac:dyDescent="0.15">
      <c r="A34" t="s">
        <v>54</v>
      </c>
      <c r="B34" t="s">
        <v>8</v>
      </c>
      <c r="C34" t="s">
        <v>9</v>
      </c>
      <c r="D34" t="s">
        <v>10</v>
      </c>
      <c r="E34" t="s">
        <v>142</v>
      </c>
      <c r="F34">
        <v>35.957581956287797</v>
      </c>
      <c r="G34">
        <f t="shared" si="0"/>
        <v>5.7795083376633123</v>
      </c>
    </row>
    <row r="35" spans="1:7" x14ac:dyDescent="0.15">
      <c r="A35" t="s">
        <v>55</v>
      </c>
      <c r="B35" t="s">
        <v>8</v>
      </c>
      <c r="C35" t="s">
        <v>9</v>
      </c>
      <c r="D35" t="s">
        <v>10</v>
      </c>
      <c r="E35" t="s">
        <v>143</v>
      </c>
      <c r="F35">
        <v>32.191369651887001</v>
      </c>
      <c r="G35">
        <f t="shared" si="0"/>
        <v>68.551683384934393</v>
      </c>
    </row>
    <row r="36" spans="1:7" x14ac:dyDescent="0.15">
      <c r="A36" t="s">
        <v>56</v>
      </c>
      <c r="B36" t="s">
        <v>8</v>
      </c>
      <c r="C36" t="s">
        <v>9</v>
      </c>
      <c r="D36" t="s">
        <v>10</v>
      </c>
      <c r="E36" t="s">
        <v>143</v>
      </c>
      <c r="F36">
        <v>32.208573143533002</v>
      </c>
      <c r="G36">
        <f t="shared" si="0"/>
        <v>67.78157752930889</v>
      </c>
    </row>
    <row r="37" spans="1:7" x14ac:dyDescent="0.15">
      <c r="A37" t="s">
        <v>57</v>
      </c>
      <c r="B37" t="s">
        <v>8</v>
      </c>
      <c r="C37" t="s">
        <v>9</v>
      </c>
      <c r="D37" t="s">
        <v>10</v>
      </c>
      <c r="E37" t="s">
        <v>143</v>
      </c>
      <c r="F37">
        <v>32.201933800793803</v>
      </c>
      <c r="G37">
        <f t="shared" si="0"/>
        <v>68.077753960114848</v>
      </c>
    </row>
    <row r="38" spans="1:7" x14ac:dyDescent="0.15">
      <c r="A38" t="s">
        <v>61</v>
      </c>
      <c r="B38" t="s">
        <v>8</v>
      </c>
      <c r="C38" t="s">
        <v>9</v>
      </c>
      <c r="D38" t="s">
        <v>10</v>
      </c>
      <c r="E38" t="s">
        <v>145</v>
      </c>
      <c r="F38">
        <v>30.224831068088701</v>
      </c>
      <c r="G38">
        <f t="shared" si="0"/>
        <v>249.38868501306678</v>
      </c>
    </row>
    <row r="39" spans="1:7" x14ac:dyDescent="0.15">
      <c r="A39" t="s">
        <v>62</v>
      </c>
      <c r="B39" t="s">
        <v>8</v>
      </c>
      <c r="C39" t="s">
        <v>9</v>
      </c>
      <c r="D39" t="s">
        <v>10</v>
      </c>
      <c r="E39" t="s">
        <v>145</v>
      </c>
      <c r="F39">
        <v>30.716798462000501</v>
      </c>
      <c r="G39">
        <f t="shared" si="0"/>
        <v>180.53740258394259</v>
      </c>
    </row>
    <row r="40" spans="1:7" x14ac:dyDescent="0.15">
      <c r="A40" t="s">
        <v>63</v>
      </c>
      <c r="B40" t="s">
        <v>8</v>
      </c>
      <c r="C40" t="s">
        <v>9</v>
      </c>
      <c r="D40" t="s">
        <v>10</v>
      </c>
      <c r="E40" t="s">
        <v>145</v>
      </c>
      <c r="F40">
        <v>30.695766546356701</v>
      </c>
      <c r="G40">
        <f t="shared" si="0"/>
        <v>183.04822068515321</v>
      </c>
    </row>
    <row r="41" spans="1:7" x14ac:dyDescent="0.15">
      <c r="A41" t="s">
        <v>64</v>
      </c>
      <c r="B41" t="s">
        <v>8</v>
      </c>
      <c r="C41" t="s">
        <v>9</v>
      </c>
      <c r="D41" t="s">
        <v>10</v>
      </c>
      <c r="E41" t="s">
        <v>146</v>
      </c>
      <c r="F41">
        <v>29.758279323649202</v>
      </c>
      <c r="G41">
        <f t="shared" si="0"/>
        <v>338.79557851552886</v>
      </c>
    </row>
    <row r="42" spans="1:7" x14ac:dyDescent="0.15">
      <c r="A42" t="s">
        <v>65</v>
      </c>
      <c r="B42" t="s">
        <v>8</v>
      </c>
      <c r="C42" t="s">
        <v>9</v>
      </c>
      <c r="D42" t="s">
        <v>10</v>
      </c>
      <c r="E42" t="s">
        <v>146</v>
      </c>
      <c r="F42">
        <v>29.880850853248099</v>
      </c>
      <c r="G42">
        <f t="shared" si="0"/>
        <v>312.59369954691545</v>
      </c>
    </row>
    <row r="43" spans="1:7" x14ac:dyDescent="0.15">
      <c r="A43" t="s">
        <v>66</v>
      </c>
      <c r="B43" t="s">
        <v>8</v>
      </c>
      <c r="C43" t="s">
        <v>9</v>
      </c>
      <c r="D43" t="s">
        <v>10</v>
      </c>
      <c r="E43" t="s">
        <v>146</v>
      </c>
      <c r="F43">
        <v>29.605162876507201</v>
      </c>
      <c r="G43">
        <f t="shared" si="0"/>
        <v>374.63356590612699</v>
      </c>
    </row>
    <row r="44" spans="1:7" x14ac:dyDescent="0.15">
      <c r="A44" t="s">
        <v>67</v>
      </c>
      <c r="B44" t="s">
        <v>8</v>
      </c>
      <c r="C44" t="s">
        <v>9</v>
      </c>
      <c r="D44" t="s">
        <v>10</v>
      </c>
      <c r="E44" t="s">
        <v>147</v>
      </c>
      <c r="F44">
        <v>32.269310409907803</v>
      </c>
      <c r="G44">
        <f t="shared" si="0"/>
        <v>65.131240181601243</v>
      </c>
    </row>
    <row r="45" spans="1:7" x14ac:dyDescent="0.15">
      <c r="A45" t="s">
        <v>68</v>
      </c>
      <c r="B45" t="s">
        <v>8</v>
      </c>
      <c r="C45" t="s">
        <v>9</v>
      </c>
      <c r="D45" t="s">
        <v>10</v>
      </c>
      <c r="E45" t="s">
        <v>147</v>
      </c>
      <c r="F45">
        <v>32.632586379274798</v>
      </c>
      <c r="G45">
        <f t="shared" si="0"/>
        <v>51.307718772677894</v>
      </c>
    </row>
    <row r="46" spans="1:7" x14ac:dyDescent="0.15">
      <c r="A46" t="s">
        <v>69</v>
      </c>
      <c r="B46" t="s">
        <v>8</v>
      </c>
      <c r="C46" t="s">
        <v>9</v>
      </c>
      <c r="D46" t="s">
        <v>10</v>
      </c>
      <c r="E46" t="s">
        <v>147</v>
      </c>
      <c r="F46">
        <v>32.465907182311497</v>
      </c>
      <c r="G46">
        <f t="shared" si="0"/>
        <v>57.242654714500311</v>
      </c>
    </row>
    <row r="47" spans="1:7" x14ac:dyDescent="0.15">
      <c r="A47" t="s">
        <v>73</v>
      </c>
      <c r="B47" t="s">
        <v>8</v>
      </c>
      <c r="C47" t="s">
        <v>9</v>
      </c>
      <c r="D47" t="s">
        <v>10</v>
      </c>
      <c r="E47" t="s">
        <v>149</v>
      </c>
      <c r="F47">
        <v>30.200032613568801</v>
      </c>
      <c r="G47">
        <f t="shared" si="0"/>
        <v>253.48326206501963</v>
      </c>
    </row>
    <row r="48" spans="1:7" x14ac:dyDescent="0.15">
      <c r="A48" t="s">
        <v>74</v>
      </c>
      <c r="B48" t="s">
        <v>8</v>
      </c>
      <c r="C48" t="s">
        <v>9</v>
      </c>
      <c r="D48" t="s">
        <v>10</v>
      </c>
      <c r="E48" t="s">
        <v>149</v>
      </c>
      <c r="F48">
        <v>30.219261089667601</v>
      </c>
      <c r="G48">
        <f t="shared" si="0"/>
        <v>250.30256969616897</v>
      </c>
    </row>
    <row r="49" spans="1:7" x14ac:dyDescent="0.15">
      <c r="A49" t="s">
        <v>75</v>
      </c>
      <c r="B49" t="s">
        <v>8</v>
      </c>
      <c r="C49" t="s">
        <v>9</v>
      </c>
      <c r="D49" t="s">
        <v>10</v>
      </c>
      <c r="E49" t="s">
        <v>149</v>
      </c>
      <c r="F49">
        <v>30.077495234178102</v>
      </c>
      <c r="G49">
        <f t="shared" si="0"/>
        <v>274.72429099685769</v>
      </c>
    </row>
    <row r="50" spans="1:7" x14ac:dyDescent="0.15">
      <c r="A50" t="s">
        <v>76</v>
      </c>
      <c r="B50" t="s">
        <v>8</v>
      </c>
      <c r="C50" t="s">
        <v>9</v>
      </c>
      <c r="D50" t="s">
        <v>10</v>
      </c>
      <c r="E50" t="s">
        <v>150</v>
      </c>
      <c r="F50">
        <v>29.355424572603098</v>
      </c>
      <c r="G50">
        <f t="shared" si="0"/>
        <v>441.3999515445326</v>
      </c>
    </row>
    <row r="51" spans="1:7" x14ac:dyDescent="0.15">
      <c r="A51" t="s">
        <v>77</v>
      </c>
      <c r="B51" t="s">
        <v>8</v>
      </c>
      <c r="C51" t="s">
        <v>9</v>
      </c>
      <c r="D51" t="s">
        <v>10</v>
      </c>
      <c r="E51" t="s">
        <v>150</v>
      </c>
      <c r="F51">
        <v>29.483088009273999</v>
      </c>
      <c r="G51">
        <f t="shared" si="0"/>
        <v>405.90327092538621</v>
      </c>
    </row>
    <row r="52" spans="1:7" x14ac:dyDescent="0.15">
      <c r="A52" t="s">
        <v>78</v>
      </c>
      <c r="B52" t="s">
        <v>8</v>
      </c>
      <c r="C52" t="s">
        <v>9</v>
      </c>
      <c r="D52" t="s">
        <v>10</v>
      </c>
      <c r="E52" t="s">
        <v>150</v>
      </c>
      <c r="F52">
        <v>29.278086660877499</v>
      </c>
      <c r="G52">
        <f t="shared" si="0"/>
        <v>464.39670005863132</v>
      </c>
    </row>
    <row r="53" spans="1:7" x14ac:dyDescent="0.15">
      <c r="A53" t="s">
        <v>79</v>
      </c>
      <c r="B53" t="s">
        <v>8</v>
      </c>
      <c r="C53" t="s">
        <v>9</v>
      </c>
      <c r="D53" t="s">
        <v>10</v>
      </c>
      <c r="E53" t="s">
        <v>151</v>
      </c>
      <c r="F53">
        <v>22.527160044823901</v>
      </c>
      <c r="G53">
        <f t="shared" si="0"/>
        <v>39107.46219429854</v>
      </c>
    </row>
    <row r="54" spans="1:7" x14ac:dyDescent="0.15">
      <c r="A54" t="s">
        <v>80</v>
      </c>
      <c r="B54" t="s">
        <v>8</v>
      </c>
      <c r="C54" t="s">
        <v>9</v>
      </c>
      <c r="D54" t="s">
        <v>10</v>
      </c>
      <c r="E54" t="s">
        <v>151</v>
      </c>
      <c r="F54">
        <v>22.549200117455001</v>
      </c>
      <c r="G54">
        <f t="shared" si="0"/>
        <v>38545.509007050598</v>
      </c>
    </row>
    <row r="55" spans="1:7" x14ac:dyDescent="0.15">
      <c r="A55" t="s">
        <v>81</v>
      </c>
      <c r="B55" t="s">
        <v>8</v>
      </c>
      <c r="C55" t="s">
        <v>9</v>
      </c>
      <c r="D55" t="s">
        <v>10</v>
      </c>
      <c r="E55" t="s">
        <v>151</v>
      </c>
      <c r="F55">
        <v>22.679125675605199</v>
      </c>
      <c r="G55">
        <f t="shared" si="0"/>
        <v>35393.123850444688</v>
      </c>
    </row>
    <row r="56" spans="1:7" x14ac:dyDescent="0.15">
      <c r="A56" t="s">
        <v>85</v>
      </c>
      <c r="B56" t="s">
        <v>8</v>
      </c>
      <c r="C56" t="s">
        <v>9</v>
      </c>
      <c r="D56" t="s">
        <v>10</v>
      </c>
      <c r="E56" t="s">
        <v>153</v>
      </c>
      <c r="F56">
        <v>24.0476865488708</v>
      </c>
      <c r="G56">
        <f t="shared" si="0"/>
        <v>14408.012285867844</v>
      </c>
    </row>
    <row r="57" spans="1:7" x14ac:dyDescent="0.15">
      <c r="A57" t="s">
        <v>86</v>
      </c>
      <c r="B57" t="s">
        <v>8</v>
      </c>
      <c r="C57" t="s">
        <v>9</v>
      </c>
      <c r="D57" t="s">
        <v>10</v>
      </c>
      <c r="E57" t="s">
        <v>153</v>
      </c>
      <c r="F57">
        <v>23.9991694820473</v>
      </c>
      <c r="G57">
        <f t="shared" si="0"/>
        <v>14874.459119771749</v>
      </c>
    </row>
    <row r="58" spans="1:7" x14ac:dyDescent="0.15">
      <c r="A58" t="s">
        <v>87</v>
      </c>
      <c r="B58" t="s">
        <v>8</v>
      </c>
      <c r="C58" t="s">
        <v>9</v>
      </c>
      <c r="D58" t="s">
        <v>10</v>
      </c>
      <c r="E58" t="s">
        <v>153</v>
      </c>
      <c r="F58">
        <v>24.000114688004199</v>
      </c>
      <c r="G58">
        <f t="shared" si="0"/>
        <v>14865.229167196194</v>
      </c>
    </row>
    <row r="59" spans="1:7" x14ac:dyDescent="0.15">
      <c r="A59" t="s">
        <v>88</v>
      </c>
      <c r="B59" t="s">
        <v>8</v>
      </c>
      <c r="C59" t="s">
        <v>9</v>
      </c>
      <c r="D59" t="s">
        <v>10</v>
      </c>
      <c r="E59" t="s">
        <v>154</v>
      </c>
      <c r="F59">
        <v>28.604915834401101</v>
      </c>
      <c r="G59">
        <f t="shared" si="0"/>
        <v>722.56690609216162</v>
      </c>
    </row>
    <row r="60" spans="1:7" x14ac:dyDescent="0.15">
      <c r="A60" t="s">
        <v>89</v>
      </c>
      <c r="B60" t="s">
        <v>8</v>
      </c>
      <c r="C60" t="s">
        <v>9</v>
      </c>
      <c r="D60" t="s">
        <v>10</v>
      </c>
      <c r="E60" t="s">
        <v>154</v>
      </c>
      <c r="F60">
        <v>28.725342394664601</v>
      </c>
      <c r="G60">
        <f t="shared" si="0"/>
        <v>667.62455350064238</v>
      </c>
    </row>
    <row r="61" spans="1:7" x14ac:dyDescent="0.15">
      <c r="A61" t="s">
        <v>90</v>
      </c>
      <c r="B61" t="s">
        <v>8</v>
      </c>
      <c r="C61" t="s">
        <v>9</v>
      </c>
      <c r="D61" t="s">
        <v>10</v>
      </c>
      <c r="E61" t="s">
        <v>154</v>
      </c>
      <c r="F61">
        <v>28.717421628710699</v>
      </c>
      <c r="G61">
        <f t="shared" si="0"/>
        <v>671.10629154330536</v>
      </c>
    </row>
    <row r="62" spans="1:7" x14ac:dyDescent="0.15">
      <c r="A62" t="s">
        <v>91</v>
      </c>
      <c r="B62" t="s">
        <v>8</v>
      </c>
      <c r="C62" t="s">
        <v>9</v>
      </c>
      <c r="D62" t="s">
        <v>10</v>
      </c>
      <c r="E62" t="s">
        <v>155</v>
      </c>
      <c r="F62">
        <v>22.8165828599574</v>
      </c>
      <c r="G62">
        <f t="shared" si="0"/>
        <v>32338.210212902603</v>
      </c>
    </row>
    <row r="63" spans="1:7" x14ac:dyDescent="0.15">
      <c r="A63" t="s">
        <v>92</v>
      </c>
      <c r="B63" t="s">
        <v>8</v>
      </c>
      <c r="C63" t="s">
        <v>9</v>
      </c>
      <c r="D63" t="s">
        <v>10</v>
      </c>
      <c r="E63" t="s">
        <v>155</v>
      </c>
      <c r="F63">
        <v>22.836937799082101</v>
      </c>
      <c r="G63">
        <f t="shared" si="0"/>
        <v>31908.819136925311</v>
      </c>
    </row>
    <row r="64" spans="1:7" x14ac:dyDescent="0.15">
      <c r="A64" t="s">
        <v>93</v>
      </c>
      <c r="B64" t="s">
        <v>8</v>
      </c>
      <c r="C64" t="s">
        <v>9</v>
      </c>
      <c r="D64" t="s">
        <v>10</v>
      </c>
      <c r="E64" t="s">
        <v>155</v>
      </c>
      <c r="F64">
        <v>22.9111344293127</v>
      </c>
      <c r="G64">
        <f t="shared" si="0"/>
        <v>30391.335498186465</v>
      </c>
    </row>
    <row r="65" spans="1:7" x14ac:dyDescent="0.15">
      <c r="A65" t="s">
        <v>97</v>
      </c>
      <c r="B65" t="s">
        <v>8</v>
      </c>
      <c r="C65" t="s">
        <v>9</v>
      </c>
      <c r="D65" t="s">
        <v>10</v>
      </c>
      <c r="E65" t="s">
        <v>157</v>
      </c>
      <c r="F65">
        <v>25.046330633325301</v>
      </c>
      <c r="G65">
        <f t="shared" si="0"/>
        <v>7478.0756532300011</v>
      </c>
    </row>
    <row r="66" spans="1:7" x14ac:dyDescent="0.15">
      <c r="A66" t="s">
        <v>98</v>
      </c>
      <c r="B66" t="s">
        <v>8</v>
      </c>
      <c r="C66" t="s">
        <v>9</v>
      </c>
      <c r="D66" t="s">
        <v>10</v>
      </c>
      <c r="E66" t="s">
        <v>157</v>
      </c>
      <c r="F66">
        <v>25.019757552820799</v>
      </c>
      <c r="G66">
        <f t="shared" si="0"/>
        <v>7609.7172734073174</v>
      </c>
    </row>
    <row r="67" spans="1:7" x14ac:dyDescent="0.15">
      <c r="A67" t="s">
        <v>99</v>
      </c>
      <c r="B67" t="s">
        <v>8</v>
      </c>
      <c r="C67" t="s">
        <v>9</v>
      </c>
      <c r="D67" t="s">
        <v>10</v>
      </c>
      <c r="E67" t="s">
        <v>157</v>
      </c>
      <c r="F67">
        <v>25.1030375111953</v>
      </c>
      <c r="G67">
        <f t="shared" ref="G67:G73" si="1">10^((F67-38.629)/-3.5063)</f>
        <v>7204.7182278038372</v>
      </c>
    </row>
    <row r="68" spans="1:7" x14ac:dyDescent="0.15">
      <c r="A68" t="s">
        <v>100</v>
      </c>
      <c r="B68" t="s">
        <v>8</v>
      </c>
      <c r="C68" t="s">
        <v>9</v>
      </c>
      <c r="D68" t="s">
        <v>10</v>
      </c>
      <c r="E68" t="s">
        <v>158</v>
      </c>
      <c r="F68">
        <v>32.398815445045699</v>
      </c>
      <c r="G68">
        <f t="shared" si="1"/>
        <v>59.821099646792014</v>
      </c>
    </row>
    <row r="69" spans="1:7" x14ac:dyDescent="0.15">
      <c r="A69" t="s">
        <v>101</v>
      </c>
      <c r="B69" t="s">
        <v>8</v>
      </c>
      <c r="C69" t="s">
        <v>9</v>
      </c>
      <c r="D69" t="s">
        <v>10</v>
      </c>
      <c r="E69" t="s">
        <v>158</v>
      </c>
      <c r="F69">
        <v>32.2003411323265</v>
      </c>
      <c r="G69">
        <f t="shared" si="1"/>
        <v>68.148994032603738</v>
      </c>
    </row>
    <row r="70" spans="1:7" x14ac:dyDescent="0.15">
      <c r="A70" t="s">
        <v>102</v>
      </c>
      <c r="B70" t="s">
        <v>8</v>
      </c>
      <c r="C70" t="s">
        <v>9</v>
      </c>
      <c r="D70" t="s">
        <v>10</v>
      </c>
      <c r="E70" t="s">
        <v>158</v>
      </c>
      <c r="F70">
        <v>32.499210594508</v>
      </c>
      <c r="G70">
        <f t="shared" si="1"/>
        <v>56.004329575290065</v>
      </c>
    </row>
    <row r="71" spans="1:7" x14ac:dyDescent="0.15">
      <c r="A71" t="s">
        <v>103</v>
      </c>
      <c r="B71" t="s">
        <v>8</v>
      </c>
      <c r="C71" t="s">
        <v>9</v>
      </c>
      <c r="D71" t="s">
        <v>10</v>
      </c>
      <c r="E71" t="s">
        <v>159</v>
      </c>
      <c r="F71">
        <v>23.454217792768699</v>
      </c>
      <c r="G71">
        <f t="shared" si="1"/>
        <v>21274.624710986602</v>
      </c>
    </row>
    <row r="72" spans="1:7" x14ac:dyDescent="0.15">
      <c r="A72" t="s">
        <v>104</v>
      </c>
      <c r="B72" t="s">
        <v>8</v>
      </c>
      <c r="C72" t="s">
        <v>9</v>
      </c>
      <c r="D72" t="s">
        <v>10</v>
      </c>
      <c r="E72" t="s">
        <v>159</v>
      </c>
      <c r="F72">
        <v>23.575546331077899</v>
      </c>
      <c r="G72">
        <f t="shared" si="1"/>
        <v>19645.310462877358</v>
      </c>
    </row>
    <row r="73" spans="1:7" x14ac:dyDescent="0.15">
      <c r="A73" t="s">
        <v>105</v>
      </c>
      <c r="B73" t="s">
        <v>8</v>
      </c>
      <c r="C73" t="s">
        <v>9</v>
      </c>
      <c r="D73" t="s">
        <v>10</v>
      </c>
      <c r="E73" t="s">
        <v>159</v>
      </c>
      <c r="F73">
        <v>23.515696159494901</v>
      </c>
      <c r="G73">
        <f t="shared" si="1"/>
        <v>20432.815841465308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9" sqref="H29"/>
    </sheetView>
  </sheetViews>
  <sheetFormatPr defaultRowHeight="10.5" x14ac:dyDescent="0.15"/>
  <cols>
    <col min="8" max="8" width="12.3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128</v>
      </c>
      <c r="F2">
        <v>10.9733115471701</v>
      </c>
      <c r="G2">
        <v>7.8616252018116546</v>
      </c>
    </row>
    <row r="3" spans="1:7" x14ac:dyDescent="0.15">
      <c r="A3" t="s">
        <v>11</v>
      </c>
      <c r="B3" t="s">
        <v>8</v>
      </c>
      <c r="C3" t="s">
        <v>9</v>
      </c>
      <c r="D3" t="s">
        <v>10</v>
      </c>
      <c r="E3" t="s">
        <v>128</v>
      </c>
      <c r="F3">
        <v>10.972746879761401</v>
      </c>
      <c r="G3">
        <v>7.8616252018116546</v>
      </c>
    </row>
    <row r="4" spans="1:7" x14ac:dyDescent="0.15">
      <c r="A4" t="s">
        <v>12</v>
      </c>
      <c r="B4" t="s">
        <v>8</v>
      </c>
      <c r="C4" t="s">
        <v>9</v>
      </c>
      <c r="D4" t="s">
        <v>10</v>
      </c>
      <c r="E4" t="s">
        <v>128</v>
      </c>
      <c r="F4">
        <v>10.9360844556762</v>
      </c>
      <c r="G4">
        <v>7.8616252018116546</v>
      </c>
    </row>
    <row r="5" spans="1:7" x14ac:dyDescent="0.15">
      <c r="A5" t="s">
        <v>22</v>
      </c>
      <c r="B5" t="s">
        <v>8</v>
      </c>
      <c r="C5" t="s">
        <v>9</v>
      </c>
      <c r="D5" t="s">
        <v>10</v>
      </c>
      <c r="E5" t="s">
        <v>132</v>
      </c>
      <c r="F5">
        <v>14.7722508464441</v>
      </c>
      <c r="G5">
        <v>6.8616252018116546</v>
      </c>
    </row>
    <row r="6" spans="1:7" x14ac:dyDescent="0.15">
      <c r="A6" t="s">
        <v>23</v>
      </c>
      <c r="B6" t="s">
        <v>8</v>
      </c>
      <c r="C6" t="s">
        <v>9</v>
      </c>
      <c r="D6" t="s">
        <v>10</v>
      </c>
      <c r="E6" t="s">
        <v>132</v>
      </c>
      <c r="F6">
        <v>14.5880529738349</v>
      </c>
      <c r="G6">
        <v>6.8616252018116546</v>
      </c>
    </row>
    <row r="7" spans="1:7" x14ac:dyDescent="0.15">
      <c r="A7" t="s">
        <v>24</v>
      </c>
      <c r="B7" t="s">
        <v>8</v>
      </c>
      <c r="C7" t="s">
        <v>9</v>
      </c>
      <c r="D7" t="s">
        <v>10</v>
      </c>
      <c r="E7" t="s">
        <v>132</v>
      </c>
      <c r="F7">
        <v>14.5720060150219</v>
      </c>
      <c r="G7">
        <v>6.8616252018116546</v>
      </c>
    </row>
    <row r="8" spans="1:7" x14ac:dyDescent="0.15">
      <c r="A8" t="s">
        <v>34</v>
      </c>
      <c r="B8" t="s">
        <v>8</v>
      </c>
      <c r="C8" t="s">
        <v>9</v>
      </c>
      <c r="D8" t="s">
        <v>10</v>
      </c>
      <c r="E8" t="s">
        <v>136</v>
      </c>
      <c r="F8">
        <v>18.1165107304072</v>
      </c>
      <c r="G8">
        <v>5.8616252018116546</v>
      </c>
    </row>
    <row r="9" spans="1:7" x14ac:dyDescent="0.15">
      <c r="A9" t="s">
        <v>35</v>
      </c>
      <c r="B9" t="s">
        <v>8</v>
      </c>
      <c r="C9" t="s">
        <v>9</v>
      </c>
      <c r="D9" t="s">
        <v>10</v>
      </c>
      <c r="E9" t="s">
        <v>136</v>
      </c>
      <c r="F9">
        <v>18.039042862417499</v>
      </c>
      <c r="G9">
        <v>5.8616252018116546</v>
      </c>
    </row>
    <row r="10" spans="1:7" x14ac:dyDescent="0.15">
      <c r="A10" t="s">
        <v>36</v>
      </c>
      <c r="B10" t="s">
        <v>8</v>
      </c>
      <c r="C10" t="s">
        <v>9</v>
      </c>
      <c r="D10" t="s">
        <v>10</v>
      </c>
      <c r="E10" t="s">
        <v>136</v>
      </c>
      <c r="F10">
        <v>18.088759794172201</v>
      </c>
      <c r="G10">
        <v>5.8616252018116546</v>
      </c>
    </row>
    <row r="11" spans="1:7" x14ac:dyDescent="0.15">
      <c r="A11" t="s">
        <v>46</v>
      </c>
      <c r="B11" t="s">
        <v>8</v>
      </c>
      <c r="C11" t="s">
        <v>9</v>
      </c>
      <c r="D11" t="s">
        <v>10</v>
      </c>
      <c r="E11" t="s">
        <v>140</v>
      </c>
      <c r="F11">
        <v>21.718220004623198</v>
      </c>
      <c r="G11">
        <v>4.8616252018116546</v>
      </c>
    </row>
    <row r="12" spans="1:7" x14ac:dyDescent="0.15">
      <c r="A12" t="s">
        <v>47</v>
      </c>
      <c r="B12" t="s">
        <v>8</v>
      </c>
      <c r="C12" t="s">
        <v>9</v>
      </c>
      <c r="D12" t="s">
        <v>10</v>
      </c>
      <c r="E12" t="s">
        <v>140</v>
      </c>
      <c r="F12">
        <v>21.657622993670898</v>
      </c>
      <c r="G12">
        <v>4.8616252018116546</v>
      </c>
    </row>
    <row r="13" spans="1:7" x14ac:dyDescent="0.15">
      <c r="A13" t="s">
        <v>48</v>
      </c>
      <c r="B13" t="s">
        <v>8</v>
      </c>
      <c r="C13" t="s">
        <v>9</v>
      </c>
      <c r="D13" t="s">
        <v>10</v>
      </c>
      <c r="E13" t="s">
        <v>140</v>
      </c>
      <c r="F13">
        <v>21.553754904304299</v>
      </c>
      <c r="G13">
        <v>4.8616252018116546</v>
      </c>
    </row>
    <row r="14" spans="1:7" x14ac:dyDescent="0.15">
      <c r="A14" t="s">
        <v>58</v>
      </c>
      <c r="B14" t="s">
        <v>8</v>
      </c>
      <c r="C14" t="s">
        <v>9</v>
      </c>
      <c r="D14" t="s">
        <v>10</v>
      </c>
      <c r="E14" t="s">
        <v>144</v>
      </c>
      <c r="F14">
        <v>25.375361981204001</v>
      </c>
      <c r="G14">
        <v>3.8616252018116546</v>
      </c>
    </row>
    <row r="15" spans="1:7" x14ac:dyDescent="0.15">
      <c r="A15" t="s">
        <v>59</v>
      </c>
      <c r="B15" t="s">
        <v>8</v>
      </c>
      <c r="C15" t="s">
        <v>9</v>
      </c>
      <c r="D15" t="s">
        <v>10</v>
      </c>
      <c r="E15" t="s">
        <v>144</v>
      </c>
      <c r="F15">
        <v>25.031219884856998</v>
      </c>
      <c r="G15">
        <v>3.8616252018116546</v>
      </c>
    </row>
    <row r="16" spans="1:7" x14ac:dyDescent="0.15">
      <c r="A16" t="s">
        <v>60</v>
      </c>
      <c r="B16" t="s">
        <v>8</v>
      </c>
      <c r="C16" t="s">
        <v>9</v>
      </c>
      <c r="D16" t="s">
        <v>10</v>
      </c>
      <c r="E16" t="s">
        <v>144</v>
      </c>
      <c r="F16">
        <v>24.980063405519701</v>
      </c>
      <c r="G16">
        <v>3.8616252018116546</v>
      </c>
    </row>
    <row r="17" spans="1:8" x14ac:dyDescent="0.15">
      <c r="A17" t="s">
        <v>70</v>
      </c>
      <c r="B17" t="s">
        <v>8</v>
      </c>
      <c r="C17" t="s">
        <v>9</v>
      </c>
      <c r="D17" t="s">
        <v>10</v>
      </c>
      <c r="E17" t="s">
        <v>148</v>
      </c>
      <c r="F17">
        <v>28.687100642140599</v>
      </c>
      <c r="G17">
        <v>2.8616252018116546</v>
      </c>
    </row>
    <row r="18" spans="1:8" x14ac:dyDescent="0.15">
      <c r="A18" t="s">
        <v>71</v>
      </c>
      <c r="B18" t="s">
        <v>8</v>
      </c>
      <c r="C18" t="s">
        <v>9</v>
      </c>
      <c r="D18" t="s">
        <v>10</v>
      </c>
      <c r="E18" t="s">
        <v>148</v>
      </c>
      <c r="F18">
        <v>29.015753058209</v>
      </c>
      <c r="G18">
        <v>2.8616252018116546</v>
      </c>
    </row>
    <row r="19" spans="1:8" x14ac:dyDescent="0.15">
      <c r="A19" t="s">
        <v>72</v>
      </c>
      <c r="B19" t="s">
        <v>8</v>
      </c>
      <c r="C19" t="s">
        <v>9</v>
      </c>
      <c r="D19" t="s">
        <v>10</v>
      </c>
      <c r="E19" t="s">
        <v>148</v>
      </c>
      <c r="F19">
        <v>28.000519371554802</v>
      </c>
      <c r="G19">
        <v>2.8616252018116546</v>
      </c>
    </row>
    <row r="20" spans="1:8" x14ac:dyDescent="0.15">
      <c r="A20" t="s">
        <v>82</v>
      </c>
      <c r="B20" t="s">
        <v>8</v>
      </c>
      <c r="C20" t="s">
        <v>9</v>
      </c>
      <c r="D20" t="s">
        <v>10</v>
      </c>
      <c r="E20" t="s">
        <v>152</v>
      </c>
      <c r="G20">
        <v>1.8616252018116548</v>
      </c>
      <c r="H20">
        <v>34.757886963956402</v>
      </c>
    </row>
    <row r="21" spans="1:8" x14ac:dyDescent="0.15">
      <c r="A21" t="s">
        <v>83</v>
      </c>
      <c r="B21" t="s">
        <v>8</v>
      </c>
      <c r="C21" t="s">
        <v>9</v>
      </c>
      <c r="D21" t="s">
        <v>10</v>
      </c>
      <c r="E21" t="s">
        <v>152</v>
      </c>
      <c r="F21">
        <v>31.959517457285401</v>
      </c>
      <c r="G21">
        <v>1.8616252018116548</v>
      </c>
    </row>
    <row r="22" spans="1:8" x14ac:dyDescent="0.15">
      <c r="A22" t="s">
        <v>84</v>
      </c>
      <c r="B22" t="s">
        <v>8</v>
      </c>
      <c r="C22" t="s">
        <v>9</v>
      </c>
      <c r="D22" t="s">
        <v>10</v>
      </c>
      <c r="E22" t="s">
        <v>152</v>
      </c>
      <c r="G22">
        <v>1.8616252018116548</v>
      </c>
    </row>
    <row r="29" spans="1:8" x14ac:dyDescent="0.15">
      <c r="H29">
        <f>10^((G29-38.629)/-3.5063)</f>
        <v>103998361056.27321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37.3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samples</vt:lpstr>
      <vt:lpstr>standards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Neher, Timothy</cp:lastModifiedBy>
  <dcterms:modified xsi:type="dcterms:W3CDTF">2020-12-18T19:41:43Z</dcterms:modified>
</cp:coreProperties>
</file>