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ermB\"/>
    </mc:Choice>
  </mc:AlternateContent>
  <bookViews>
    <workbookView xWindow="0" yWindow="0" windowWidth="25200" windowHeight="11850" tabRatio="500" activeTab="1"/>
  </bookViews>
  <sheets>
    <sheet name="raw data" sheetId="1" r:id="rId1"/>
    <sheet name="samples" sheetId="3" r:id="rId2"/>
    <sheet name="standard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9" i="3"/>
  <c r="G30" i="3"/>
  <c r="G31" i="3"/>
  <c r="G32" i="3"/>
  <c r="G33" i="3"/>
  <c r="G34" i="3"/>
  <c r="G38" i="3"/>
  <c r="G39" i="3"/>
  <c r="G40" i="3"/>
  <c r="G41" i="3"/>
  <c r="G42" i="3"/>
  <c r="G43" i="3"/>
  <c r="G47" i="3"/>
  <c r="G48" i="3"/>
  <c r="G49" i="3"/>
  <c r="G50" i="3"/>
  <c r="G51" i="3"/>
  <c r="G52" i="3"/>
  <c r="G56" i="3"/>
  <c r="G57" i="3"/>
  <c r="G58" i="3"/>
  <c r="G59" i="3"/>
  <c r="G60" i="3"/>
  <c r="G61" i="3"/>
  <c r="G65" i="3"/>
  <c r="G66" i="3"/>
  <c r="G67" i="3"/>
  <c r="G68" i="3"/>
  <c r="G69" i="3"/>
  <c r="G70" i="3"/>
  <c r="G2" i="3"/>
  <c r="I27" i="4"/>
</calcChain>
</file>

<file path=xl/sharedStrings.xml><?xml version="1.0" encoding="utf-8"?>
<sst xmlns="http://schemas.openxmlformats.org/spreadsheetml/2006/main" count="952" uniqueCount="156">
  <si>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</si>
  <si>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</si>
  <si>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</si>
  <si>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</si>
  <si>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</si>
  <si>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</si>
  <si>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</si>
  <si>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</si>
  <si>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</si>
  <si>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</si>
  <si>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</si>
  <si>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</si>
  <si>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</si>
  <si>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</si>
  <si>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</si>
  <si>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</si>
  <si>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</si>
  <si>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</si>
  <si>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</si>
  <si>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</si>
  <si>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</si>
  <si>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</si>
  <si>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</si>
  <si>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</si>
  <si>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</si>
  <si>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</si>
  <si>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</si>
  <si>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</si>
  <si>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</si>
  <si>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</si>
  <si>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</si>
  <si>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</si>
  <si>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</si>
  <si>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</si>
  <si>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</si>
  <si>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</si>
  <si>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</si>
  <si>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</si>
  <si>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</si>
  <si>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</si>
  <si>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</si>
  <si>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</si>
  <si>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</si>
  <si>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</si>
  <si>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</si>
  <si>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</si>
  <si>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</si>
  <si>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</si>
  <si>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</si>
  <si>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</si>
  <si>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</si>
  <si>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</si>
  <si>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</si>
  <si>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</si>
  <si>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</si>
  <si>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</si>
  <si>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</si>
  <si>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</si>
  <si>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</si>
  <si>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</si>
  <si>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</si>
  <si>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</si>
  <si>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</si>
  <si>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</si>
  <si>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</si>
  <si>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</si>
  <si>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</si>
  <si>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</si>
  <si>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</si>
  <si>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</si>
  <si>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</si>
  <si>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</si>
  <si>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</si>
  <si>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</si>
  <si>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</si>
  <si>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</si>
  <si>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</si>
  <si>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</si>
  <si>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</si>
  <si>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</si>
  <si>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</si>
  <si>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</si>
  <si>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</si>
  <si>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</si>
  <si>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</si>
  <si>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</si>
  <si>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</si>
  <si>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</si>
  <si>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</si>
  <si>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</si>
  <si>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</si>
  <si>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</si>
  <si>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</si>
  <si>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</si>
  <si>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</si>
  <si>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</si>
  <si>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</si>
  <si>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</si>
  <si>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</si>
  <si>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</si>
  <si>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</si>
  <si>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</si>
  <si>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</si>
  <si>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</si>
  <si>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</si>
  <si>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</si>
  <si>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</si>
  <si>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tim_ermB_swinemanure_run7_20201217.pcrd</t>
  </si>
  <si>
    <t>Created By User</t>
  </si>
  <si>
    <t>admin</t>
  </si>
  <si>
    <t>Notes</t>
  </si>
  <si>
    <t>ID</t>
  </si>
  <si>
    <t>Run Started</t>
  </si>
  <si>
    <t>12/17/2020 20:13:32 UTC</t>
  </si>
  <si>
    <t>Run Ended</t>
  </si>
  <si>
    <t>12/17/2020 21:59:40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</si>
  <si>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</si>
  <si>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</si>
  <si>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</si>
  <si>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</si>
  <si>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</si>
  <si>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</si>
  <si>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</si>
  <si>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</si>
  <si>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</si>
  <si>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</si>
  <si>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</si>
  <si>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</si>
  <si>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</si>
  <si>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49P_1</t>
  </si>
  <si>
    <t>Manure_3</t>
  </si>
  <si>
    <t>INHF10_1</t>
  </si>
  <si>
    <t>INHF10_2</t>
  </si>
  <si>
    <t>INHF10_3</t>
  </si>
  <si>
    <t>Std 10^6</t>
  </si>
  <si>
    <t>49P_2</t>
  </si>
  <si>
    <t>WOR10_1</t>
  </si>
  <si>
    <t>Std 10^5</t>
  </si>
  <si>
    <t>49P_3</t>
  </si>
  <si>
    <t>WOR10_2</t>
  </si>
  <si>
    <t>Std 10^4</t>
  </si>
  <si>
    <t>50P_1</t>
  </si>
  <si>
    <t>WOR10_3</t>
  </si>
  <si>
    <t>Std 10^3</t>
  </si>
  <si>
    <t>50P_2</t>
  </si>
  <si>
    <t>NEAL10_1</t>
  </si>
  <si>
    <t>Std 10^2</t>
  </si>
  <si>
    <t>50P_3</t>
  </si>
  <si>
    <t>NEAL10_2</t>
  </si>
  <si>
    <t>Std 10^1</t>
  </si>
  <si>
    <t>Manure_1</t>
  </si>
  <si>
    <t>NEAL10_3</t>
  </si>
  <si>
    <t>NTC</t>
  </si>
  <si>
    <t>Manure_2</t>
  </si>
  <si>
    <t>log10 copies/rxn</t>
  </si>
  <si>
    <t>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</si>
</sst>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20" fillId="6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0" fillId="6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20" fillId="6" borderId="7" xfId="0" applyFont="1" applyFill="1" applyBorder="1" applyAlignment="1" applyProtection="1">
      <alignment horizontal="center"/>
    </xf>
    <xf numFmtId="0" fontId="1" fillId="6" borderId="6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648512685914257E-2"/>
                  <c:y val="-0.57445538057742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standard!$G$2:$G$22</c:f>
              <c:numCache>
                <c:formatCode>General</c:formatCode>
                <c:ptCount val="21"/>
                <c:pt idx="0">
                  <c:v>7.8616252018116546</c:v>
                </c:pt>
                <c:pt idx="1">
                  <c:v>7.8616252018116546</c:v>
                </c:pt>
                <c:pt idx="2">
                  <c:v>7.8616252018116546</c:v>
                </c:pt>
                <c:pt idx="3">
                  <c:v>6.8616252018116546</c:v>
                </c:pt>
                <c:pt idx="4">
                  <c:v>6.8616252018116546</c:v>
                </c:pt>
                <c:pt idx="5">
                  <c:v>6.8616252018116546</c:v>
                </c:pt>
                <c:pt idx="6">
                  <c:v>5.8616252018116546</c:v>
                </c:pt>
                <c:pt idx="7">
                  <c:v>5.8616252018116546</c:v>
                </c:pt>
                <c:pt idx="8">
                  <c:v>5.8616252018116546</c:v>
                </c:pt>
                <c:pt idx="9">
                  <c:v>4.8616252018116546</c:v>
                </c:pt>
                <c:pt idx="10">
                  <c:v>4.8616252018116546</c:v>
                </c:pt>
                <c:pt idx="11">
                  <c:v>4.8616252018116546</c:v>
                </c:pt>
                <c:pt idx="12">
                  <c:v>3.8616252018116546</c:v>
                </c:pt>
                <c:pt idx="13">
                  <c:v>3.8616252018116546</c:v>
                </c:pt>
                <c:pt idx="14">
                  <c:v>3.8616252018116546</c:v>
                </c:pt>
                <c:pt idx="15">
                  <c:v>2.8616252018116546</c:v>
                </c:pt>
                <c:pt idx="16">
                  <c:v>2.8616252018116546</c:v>
                </c:pt>
                <c:pt idx="17">
                  <c:v>2.8616252018116546</c:v>
                </c:pt>
                <c:pt idx="18">
                  <c:v>1.8616252018116548</c:v>
                </c:pt>
                <c:pt idx="19">
                  <c:v>1.8616252018116548</c:v>
                </c:pt>
                <c:pt idx="20">
                  <c:v>1.8616252018116548</c:v>
                </c:pt>
              </c:numCache>
            </c:numRef>
          </c:xVal>
          <c:yVal>
            <c:numRef>
              <c:f>standard!$F$2:$F$22</c:f>
              <c:numCache>
                <c:formatCode>General</c:formatCode>
                <c:ptCount val="21"/>
                <c:pt idx="0">
                  <c:v>11.107030661356299</c:v>
                </c:pt>
                <c:pt idx="1">
                  <c:v>11.1163197276754</c:v>
                </c:pt>
                <c:pt idx="2">
                  <c:v>11.153231952910399</c:v>
                </c:pt>
                <c:pt idx="3">
                  <c:v>14.765291394897501</c:v>
                </c:pt>
                <c:pt idx="4">
                  <c:v>14.6746208757943</c:v>
                </c:pt>
                <c:pt idx="5">
                  <c:v>14.7597944775552</c:v>
                </c:pt>
                <c:pt idx="6">
                  <c:v>18.097067203540799</c:v>
                </c:pt>
                <c:pt idx="7">
                  <c:v>18.0212312391856</c:v>
                </c:pt>
                <c:pt idx="8">
                  <c:v>18.115466860302799</c:v>
                </c:pt>
                <c:pt idx="9">
                  <c:v>21.5847117326249</c:v>
                </c:pt>
                <c:pt idx="10">
                  <c:v>21.560305506852298</c:v>
                </c:pt>
                <c:pt idx="11">
                  <c:v>21.556329300190299</c:v>
                </c:pt>
                <c:pt idx="12">
                  <c:v>25.277031875302299</c:v>
                </c:pt>
                <c:pt idx="13">
                  <c:v>24.815635389590501</c:v>
                </c:pt>
                <c:pt idx="14">
                  <c:v>24.880607512918399</c:v>
                </c:pt>
                <c:pt idx="15">
                  <c:v>28.6321439033354</c:v>
                </c:pt>
                <c:pt idx="16">
                  <c:v>28.086977056358801</c:v>
                </c:pt>
                <c:pt idx="17">
                  <c:v>28.447341013559001</c:v>
                </c:pt>
                <c:pt idx="19">
                  <c:v>30.306007763933</c:v>
                </c:pt>
                <c:pt idx="20">
                  <c:v>30.2110871155739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9-429D-B16A-45323171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64016"/>
        <c:axId val="216564848"/>
      </c:scatterChart>
      <c:valAx>
        <c:axId val="2165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64848"/>
        <c:crosses val="autoZero"/>
        <c:crossBetween val="midCat"/>
      </c:valAx>
      <c:valAx>
        <c:axId val="2165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104775</xdr:rowOff>
    </xdr:from>
    <xdr:to>
      <xdr:col>17</xdr:col>
      <xdr:colOff>361950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xSplit="1" ySplit="1" topLeftCell="B65" activePane="bottomRight" state="frozen"/>
      <selection activeCell="B2" sqref="A2:XFD2"/>
      <selection pane="topRight" activeCell="B2" sqref="A2:XFD2"/>
      <selection pane="bottomLeft" activeCell="B2" sqref="A2:XFD2"/>
      <selection pane="bottomRight" activeCell="G93" sqref="G93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11.107030661356299</v>
      </c>
      <c r="H2" s="11"/>
    </row>
    <row r="3" spans="1:8" s="6" customFormat="1" ht="15" customHeight="1" thickBot="1" x14ac:dyDescent="0.2">
      <c r="A3" s="4"/>
      <c r="B3" s="7" t="s">
        <v>11</v>
      </c>
      <c r="C3" s="8" t="s">
        <v>8</v>
      </c>
      <c r="D3" s="9" t="s">
        <v>9</v>
      </c>
      <c r="E3" s="9" t="s">
        <v>10</v>
      </c>
      <c r="F3" s="20" t="s">
        <v>128</v>
      </c>
      <c r="G3" s="10">
        <v>11.1163197276754</v>
      </c>
      <c r="H3" s="11"/>
    </row>
    <row r="4" spans="1:8" s="6" customFormat="1" ht="15" customHeight="1" thickBot="1" x14ac:dyDescent="0.2">
      <c r="A4" s="4"/>
      <c r="B4" s="7" t="s">
        <v>12</v>
      </c>
      <c r="C4" s="8" t="s">
        <v>8</v>
      </c>
      <c r="D4" s="9" t="s">
        <v>9</v>
      </c>
      <c r="E4" s="9" t="s">
        <v>10</v>
      </c>
      <c r="F4" s="20" t="s">
        <v>128</v>
      </c>
      <c r="G4" s="10">
        <v>11.153231952910399</v>
      </c>
      <c r="H4" s="11"/>
    </row>
    <row r="5" spans="1:8" s="6" customFormat="1" ht="15" customHeight="1" thickBot="1" x14ac:dyDescent="0.2">
      <c r="A5" s="4"/>
      <c r="B5" s="7" t="s">
        <v>13</v>
      </c>
      <c r="C5" s="8" t="s">
        <v>8</v>
      </c>
      <c r="D5" s="9" t="s">
        <v>9</v>
      </c>
      <c r="E5" s="9" t="s">
        <v>10</v>
      </c>
      <c r="F5" s="21" t="s">
        <v>129</v>
      </c>
      <c r="G5" s="10">
        <v>26.087062747146799</v>
      </c>
      <c r="H5" s="11"/>
    </row>
    <row r="6" spans="1:8" s="6" customFormat="1" ht="15" customHeight="1" thickBot="1" x14ac:dyDescent="0.2">
      <c r="A6" s="4"/>
      <c r="B6" s="7" t="s">
        <v>14</v>
      </c>
      <c r="C6" s="8" t="s">
        <v>8</v>
      </c>
      <c r="D6" s="9" t="s">
        <v>9</v>
      </c>
      <c r="E6" s="9" t="s">
        <v>10</v>
      </c>
      <c r="F6" s="21" t="s">
        <v>129</v>
      </c>
      <c r="G6" s="10">
        <v>26.015028439410699</v>
      </c>
      <c r="H6" s="11"/>
    </row>
    <row r="7" spans="1:8" s="6" customFormat="1" ht="15" customHeight="1" thickBot="1" x14ac:dyDescent="0.2">
      <c r="A7" s="4"/>
      <c r="B7" s="7" t="s">
        <v>15</v>
      </c>
      <c r="C7" s="8" t="s">
        <v>8</v>
      </c>
      <c r="D7" s="9" t="s">
        <v>9</v>
      </c>
      <c r="E7" s="9" t="s">
        <v>10</v>
      </c>
      <c r="F7" s="21" t="s">
        <v>129</v>
      </c>
      <c r="G7" s="10">
        <v>26.0943338514728</v>
      </c>
      <c r="H7" s="11"/>
    </row>
    <row r="8" spans="1:8" ht="15" customHeight="1" thickBot="1" x14ac:dyDescent="0.2">
      <c r="B8" s="12" t="s">
        <v>16</v>
      </c>
      <c r="C8" s="13" t="s">
        <v>8</v>
      </c>
      <c r="D8" s="14" t="s">
        <v>9</v>
      </c>
      <c r="E8" s="14" t="s">
        <v>10</v>
      </c>
      <c r="F8" s="21" t="s">
        <v>130</v>
      </c>
      <c r="G8" s="15">
        <v>24.557770307235899</v>
      </c>
    </row>
    <row r="9" spans="1:8" ht="15" customHeight="1" thickBot="1" x14ac:dyDescent="0.2">
      <c r="B9" s="12" t="s">
        <v>17</v>
      </c>
      <c r="C9" s="13" t="s">
        <v>8</v>
      </c>
      <c r="D9" s="14" t="s">
        <v>9</v>
      </c>
      <c r="E9" s="14" t="s">
        <v>10</v>
      </c>
      <c r="F9" s="21" t="s">
        <v>130</v>
      </c>
      <c r="G9" s="15">
        <v>24.631345469583401</v>
      </c>
    </row>
    <row r="10" spans="1:8" ht="15" customHeight="1" thickBot="1" x14ac:dyDescent="0.2">
      <c r="B10" s="12" t="s">
        <v>18</v>
      </c>
      <c r="C10" s="13" t="s">
        <v>8</v>
      </c>
      <c r="D10" s="14" t="s">
        <v>9</v>
      </c>
      <c r="E10" s="14" t="s">
        <v>10</v>
      </c>
      <c r="F10" s="21" t="s">
        <v>130</v>
      </c>
      <c r="G10" s="15">
        <v>24.702636757364999</v>
      </c>
    </row>
    <row r="11" spans="1:8" ht="15" customHeight="1" thickBot="1" x14ac:dyDescent="0.3">
      <c r="B11" s="12" t="s">
        <v>19</v>
      </c>
      <c r="C11" s="13" t="s">
        <v>8</v>
      </c>
      <c r="D11" s="14" t="s">
        <v>9</v>
      </c>
      <c r="E11" s="14" t="s">
        <v>10</v>
      </c>
      <c r="F11" s="22" t="s">
        <v>132</v>
      </c>
      <c r="G11" s="15">
        <v>27.553236121271599</v>
      </c>
    </row>
    <row r="12" spans="1:8" ht="15" customHeight="1" thickBot="1" x14ac:dyDescent="0.3">
      <c r="B12" s="12" t="s">
        <v>20</v>
      </c>
      <c r="C12" s="13" t="s">
        <v>8</v>
      </c>
      <c r="D12" s="14" t="s">
        <v>9</v>
      </c>
      <c r="E12" s="14" t="s">
        <v>10</v>
      </c>
      <c r="F12" s="22" t="s">
        <v>132</v>
      </c>
      <c r="G12" s="15">
        <v>27.756832231264902</v>
      </c>
    </row>
    <row r="13" spans="1:8" s="6" customFormat="1" ht="15" customHeight="1" x14ac:dyDescent="0.25">
      <c r="A13" s="4"/>
      <c r="B13" s="7" t="s">
        <v>21</v>
      </c>
      <c r="C13" s="8" t="s">
        <v>8</v>
      </c>
      <c r="D13" s="9" t="s">
        <v>9</v>
      </c>
      <c r="E13" s="9" t="s">
        <v>10</v>
      </c>
      <c r="F13" s="22" t="s">
        <v>132</v>
      </c>
      <c r="G13" s="10">
        <v>27.665176031453701</v>
      </c>
      <c r="H13" s="11"/>
    </row>
    <row r="14" spans="1:8" s="6" customFormat="1" ht="15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3" t="s">
        <v>134</v>
      </c>
      <c r="G14" s="10">
        <v>14.765291394897501</v>
      </c>
      <c r="H14" s="11"/>
    </row>
    <row r="15" spans="1:8" ht="15" customHeight="1" x14ac:dyDescent="0.15">
      <c r="B15" s="12" t="s">
        <v>23</v>
      </c>
      <c r="C15" s="13" t="s">
        <v>8</v>
      </c>
      <c r="D15" s="14" t="s">
        <v>9</v>
      </c>
      <c r="E15" s="14" t="s">
        <v>10</v>
      </c>
      <c r="F15" s="24" t="s">
        <v>134</v>
      </c>
      <c r="G15" s="15">
        <v>14.6746208757943</v>
      </c>
    </row>
    <row r="16" spans="1:8" ht="15" customHeight="1" x14ac:dyDescent="0.15">
      <c r="B16" s="12" t="s">
        <v>24</v>
      </c>
      <c r="C16" s="13" t="s">
        <v>8</v>
      </c>
      <c r="D16" s="14" t="s">
        <v>9</v>
      </c>
      <c r="E16" s="14" t="s">
        <v>10</v>
      </c>
      <c r="F16" s="24" t="s">
        <v>134</v>
      </c>
      <c r="G16" s="15">
        <v>14.7597944775552</v>
      </c>
    </row>
    <row r="17" spans="1:8" ht="15" customHeight="1" x14ac:dyDescent="0.15">
      <c r="B17" s="12" t="s">
        <v>25</v>
      </c>
      <c r="C17" s="13" t="s">
        <v>8</v>
      </c>
      <c r="D17" s="14" t="s">
        <v>9</v>
      </c>
      <c r="E17" s="14" t="s">
        <v>10</v>
      </c>
      <c r="F17" s="25" t="s">
        <v>135</v>
      </c>
      <c r="G17" s="15">
        <v>25.479818338633699</v>
      </c>
    </row>
    <row r="18" spans="1:8" ht="15" customHeight="1" x14ac:dyDescent="0.15">
      <c r="B18" s="12" t="s">
        <v>26</v>
      </c>
      <c r="C18" s="13" t="s">
        <v>8</v>
      </c>
      <c r="D18" s="14" t="s">
        <v>9</v>
      </c>
      <c r="E18" s="14" t="s">
        <v>10</v>
      </c>
      <c r="F18" s="25" t="s">
        <v>135</v>
      </c>
      <c r="G18" s="15">
        <v>25.477865144850199</v>
      </c>
    </row>
    <row r="19" spans="1:8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25" t="s">
        <v>135</v>
      </c>
      <c r="G19" s="15">
        <v>25.4174836010381</v>
      </c>
    </row>
    <row r="20" spans="1:8" ht="15" customHeight="1" x14ac:dyDescent="0.15">
      <c r="B20" s="12" t="s">
        <v>28</v>
      </c>
      <c r="C20" s="13" t="s">
        <v>8</v>
      </c>
      <c r="D20" s="14" t="s">
        <v>9</v>
      </c>
      <c r="E20" s="14" t="s">
        <v>10</v>
      </c>
      <c r="F20" s="25" t="s">
        <v>136</v>
      </c>
      <c r="G20" s="15">
        <v>30.145618025278001</v>
      </c>
    </row>
    <row r="21" spans="1:8" ht="15" customHeight="1" x14ac:dyDescent="0.15">
      <c r="B21" s="12" t="s">
        <v>29</v>
      </c>
      <c r="C21" s="13" t="s">
        <v>8</v>
      </c>
      <c r="D21" s="14" t="s">
        <v>9</v>
      </c>
      <c r="E21" s="14" t="s">
        <v>10</v>
      </c>
      <c r="F21" s="25" t="s">
        <v>136</v>
      </c>
      <c r="G21" s="15">
        <v>30.506789221874001</v>
      </c>
    </row>
    <row r="22" spans="1:8" ht="15" customHeight="1" x14ac:dyDescent="0.15">
      <c r="B22" s="12" t="s">
        <v>30</v>
      </c>
      <c r="C22" s="13" t="s">
        <v>8</v>
      </c>
      <c r="D22" s="14" t="s">
        <v>9</v>
      </c>
      <c r="E22" s="14" t="s">
        <v>10</v>
      </c>
      <c r="F22" s="25" t="s">
        <v>136</v>
      </c>
      <c r="G22" s="15">
        <v>30.162143675702499</v>
      </c>
    </row>
    <row r="23" spans="1:8" ht="15" customHeight="1" x14ac:dyDescent="0.25">
      <c r="B23" s="12" t="s">
        <v>31</v>
      </c>
      <c r="C23" s="13" t="s">
        <v>8</v>
      </c>
      <c r="D23" s="14" t="s">
        <v>9</v>
      </c>
      <c r="E23" s="14" t="s">
        <v>10</v>
      </c>
      <c r="F23" s="26" t="s">
        <v>133</v>
      </c>
      <c r="G23" s="15">
        <v>31.039265781889</v>
      </c>
    </row>
    <row r="24" spans="1:8" ht="15" customHeight="1" x14ac:dyDescent="0.25">
      <c r="B24" s="12" t="s">
        <v>32</v>
      </c>
      <c r="C24" s="13" t="s">
        <v>8</v>
      </c>
      <c r="D24" s="14" t="s">
        <v>9</v>
      </c>
      <c r="E24" s="14" t="s">
        <v>10</v>
      </c>
      <c r="F24" s="26" t="s">
        <v>133</v>
      </c>
      <c r="G24" s="15">
        <v>30.739961721084999</v>
      </c>
    </row>
    <row r="25" spans="1:8" ht="15" customHeight="1" x14ac:dyDescent="0.25">
      <c r="B25" s="12" t="s">
        <v>33</v>
      </c>
      <c r="C25" s="13" t="s">
        <v>8</v>
      </c>
      <c r="D25" s="14" t="s">
        <v>9</v>
      </c>
      <c r="E25" s="14" t="s">
        <v>10</v>
      </c>
      <c r="F25" s="26" t="s">
        <v>133</v>
      </c>
      <c r="G25" s="15">
        <v>30.611855758742401</v>
      </c>
    </row>
    <row r="26" spans="1:8" s="6" customFormat="1" ht="15" customHeight="1" x14ac:dyDescent="0.15">
      <c r="A26" s="4"/>
      <c r="B26" s="7" t="s">
        <v>34</v>
      </c>
      <c r="C26" s="8" t="s">
        <v>8</v>
      </c>
      <c r="D26" s="9" t="s">
        <v>9</v>
      </c>
      <c r="E26" s="9" t="s">
        <v>10</v>
      </c>
      <c r="F26" s="23" t="s">
        <v>137</v>
      </c>
      <c r="G26" s="10">
        <v>18.097067203540799</v>
      </c>
      <c r="H26" s="11"/>
    </row>
    <row r="27" spans="1:8" ht="15" customHeight="1" x14ac:dyDescent="0.15">
      <c r="B27" s="12" t="s">
        <v>35</v>
      </c>
      <c r="C27" s="13" t="s">
        <v>8</v>
      </c>
      <c r="D27" s="14" t="s">
        <v>9</v>
      </c>
      <c r="E27" s="14" t="s">
        <v>10</v>
      </c>
      <c r="F27" s="24" t="s">
        <v>137</v>
      </c>
      <c r="G27" s="15">
        <v>18.0212312391856</v>
      </c>
    </row>
    <row r="28" spans="1:8" ht="15" customHeight="1" x14ac:dyDescent="0.15">
      <c r="B28" s="12" t="s">
        <v>36</v>
      </c>
      <c r="C28" s="13" t="s">
        <v>8</v>
      </c>
      <c r="D28" s="14" t="s">
        <v>9</v>
      </c>
      <c r="E28" s="14" t="s">
        <v>10</v>
      </c>
      <c r="F28" s="24" t="s">
        <v>137</v>
      </c>
      <c r="G28" s="15">
        <v>18.115466860302799</v>
      </c>
    </row>
    <row r="29" spans="1:8" ht="15" customHeight="1" x14ac:dyDescent="0.15">
      <c r="B29" s="12" t="s">
        <v>37</v>
      </c>
      <c r="C29" s="13" t="s">
        <v>8</v>
      </c>
      <c r="D29" s="14" t="s">
        <v>9</v>
      </c>
      <c r="E29" s="14" t="s">
        <v>10</v>
      </c>
      <c r="F29" s="25" t="s">
        <v>138</v>
      </c>
      <c r="G29" s="15">
        <v>25.076251890676598</v>
      </c>
    </row>
    <row r="30" spans="1:8" ht="15" customHeight="1" x14ac:dyDescent="0.15">
      <c r="B30" s="12" t="s">
        <v>38</v>
      </c>
      <c r="C30" s="13" t="s">
        <v>8</v>
      </c>
      <c r="D30" s="14" t="s">
        <v>9</v>
      </c>
      <c r="E30" s="14" t="s">
        <v>10</v>
      </c>
      <c r="F30" s="25" t="s">
        <v>138</v>
      </c>
      <c r="G30" s="15">
        <v>25.137950718655599</v>
      </c>
    </row>
    <row r="31" spans="1:8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25" t="s">
        <v>138</v>
      </c>
      <c r="G31" s="15">
        <v>25.111713022206501</v>
      </c>
    </row>
    <row r="32" spans="1:8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25" t="s">
        <v>139</v>
      </c>
      <c r="G32" s="15">
        <v>29.875245175986201</v>
      </c>
    </row>
    <row r="33" spans="1:8" ht="15" customHeight="1" x14ac:dyDescent="0.15">
      <c r="B33" s="12" t="s">
        <v>41</v>
      </c>
      <c r="C33" s="13" t="s">
        <v>8</v>
      </c>
      <c r="D33" s="14" t="s">
        <v>9</v>
      </c>
      <c r="E33" s="14" t="s">
        <v>10</v>
      </c>
      <c r="F33" s="25" t="s">
        <v>139</v>
      </c>
      <c r="G33" s="15">
        <v>30.006952169595699</v>
      </c>
    </row>
    <row r="34" spans="1:8" ht="15" customHeight="1" x14ac:dyDescent="0.15">
      <c r="B34" s="12" t="s">
        <v>42</v>
      </c>
      <c r="C34" s="13" t="s">
        <v>8</v>
      </c>
      <c r="D34" s="14" t="s">
        <v>9</v>
      </c>
      <c r="E34" s="14" t="s">
        <v>10</v>
      </c>
      <c r="F34" s="25" t="s">
        <v>139</v>
      </c>
      <c r="G34" s="15">
        <v>29.877281403903901</v>
      </c>
    </row>
    <row r="35" spans="1:8" ht="15" customHeight="1" x14ac:dyDescent="0.25">
      <c r="B35" s="12" t="s">
        <v>43</v>
      </c>
      <c r="C35" s="13" t="s">
        <v>8</v>
      </c>
      <c r="D35" s="14" t="s">
        <v>9</v>
      </c>
      <c r="E35" s="14" t="s">
        <v>10</v>
      </c>
      <c r="F35" s="26"/>
      <c r="G35" s="15">
        <v>30.688424047804901</v>
      </c>
    </row>
    <row r="36" spans="1:8" ht="15" customHeight="1" x14ac:dyDescent="0.25">
      <c r="B36" s="12" t="s">
        <v>44</v>
      </c>
      <c r="C36" s="13" t="s">
        <v>8</v>
      </c>
      <c r="D36" s="14" t="s">
        <v>9</v>
      </c>
      <c r="E36" s="14" t="s">
        <v>10</v>
      </c>
      <c r="F36" s="26"/>
      <c r="G36" s="15">
        <v>30.708743579097199</v>
      </c>
    </row>
    <row r="37" spans="1:8" ht="15" customHeight="1" x14ac:dyDescent="0.25">
      <c r="B37" s="12" t="s">
        <v>45</v>
      </c>
      <c r="C37" s="13" t="s">
        <v>8</v>
      </c>
      <c r="D37" s="14" t="s">
        <v>9</v>
      </c>
      <c r="E37" s="14" t="s">
        <v>10</v>
      </c>
      <c r="F37" s="26"/>
      <c r="G37" s="15">
        <v>30.776712764176299</v>
      </c>
    </row>
    <row r="38" spans="1:8" s="6" customFormat="1" ht="15" customHeight="1" x14ac:dyDescent="0.15">
      <c r="A38" s="4"/>
      <c r="B38" s="7" t="s">
        <v>46</v>
      </c>
      <c r="C38" s="8" t="s">
        <v>8</v>
      </c>
      <c r="D38" s="9" t="s">
        <v>9</v>
      </c>
      <c r="E38" s="9" t="s">
        <v>10</v>
      </c>
      <c r="F38" s="23" t="s">
        <v>140</v>
      </c>
      <c r="G38" s="10">
        <v>21.5847117326249</v>
      </c>
      <c r="H38" s="11"/>
    </row>
    <row r="39" spans="1:8" s="6" customFormat="1" ht="15" customHeight="1" x14ac:dyDescent="0.15">
      <c r="A39" s="4"/>
      <c r="B39" s="7" t="s">
        <v>47</v>
      </c>
      <c r="C39" s="8" t="s">
        <v>8</v>
      </c>
      <c r="D39" s="9" t="s">
        <v>9</v>
      </c>
      <c r="E39" s="9" t="s">
        <v>10</v>
      </c>
      <c r="F39" s="24" t="s">
        <v>140</v>
      </c>
      <c r="G39" s="10">
        <v>21.560305506852298</v>
      </c>
      <c r="H39" s="11"/>
    </row>
    <row r="40" spans="1:8" s="6" customFormat="1" ht="15" customHeight="1" x14ac:dyDescent="0.15">
      <c r="A40" s="4"/>
      <c r="B40" s="7" t="s">
        <v>48</v>
      </c>
      <c r="C40" s="8" t="s">
        <v>8</v>
      </c>
      <c r="D40" s="9" t="s">
        <v>9</v>
      </c>
      <c r="E40" s="9" t="s">
        <v>10</v>
      </c>
      <c r="F40" s="24" t="s">
        <v>140</v>
      </c>
      <c r="G40" s="10">
        <v>21.556329300190299</v>
      </c>
      <c r="H40" s="11"/>
    </row>
    <row r="41" spans="1:8" ht="15" customHeight="1" x14ac:dyDescent="0.15">
      <c r="B41" s="12" t="s">
        <v>49</v>
      </c>
      <c r="C41" s="13" t="s">
        <v>8</v>
      </c>
      <c r="D41" s="14" t="s">
        <v>9</v>
      </c>
      <c r="E41" s="14" t="s">
        <v>10</v>
      </c>
      <c r="F41" s="25" t="s">
        <v>141</v>
      </c>
      <c r="G41" s="15">
        <v>22.244967123458</v>
      </c>
    </row>
    <row r="42" spans="1:8" ht="15" customHeight="1" x14ac:dyDescent="0.15">
      <c r="B42" s="12" t="s">
        <v>50</v>
      </c>
      <c r="C42" s="13" t="s">
        <v>8</v>
      </c>
      <c r="D42" s="14" t="s">
        <v>9</v>
      </c>
      <c r="E42" s="14" t="s">
        <v>10</v>
      </c>
      <c r="F42" s="25" t="s">
        <v>141</v>
      </c>
      <c r="G42" s="15">
        <v>22.0967041463676</v>
      </c>
    </row>
    <row r="43" spans="1:8" ht="15" customHeight="1" x14ac:dyDescent="0.15">
      <c r="B43" s="12" t="s">
        <v>51</v>
      </c>
      <c r="C43" s="13" t="s">
        <v>8</v>
      </c>
      <c r="D43" s="14" t="s">
        <v>9</v>
      </c>
      <c r="E43" s="14" t="s">
        <v>10</v>
      </c>
      <c r="F43" s="25" t="s">
        <v>141</v>
      </c>
      <c r="G43" s="15">
        <v>22.214588043361999</v>
      </c>
    </row>
    <row r="44" spans="1:8" ht="15" customHeight="1" x14ac:dyDescent="0.15">
      <c r="B44" s="12" t="s">
        <v>52</v>
      </c>
      <c r="C44" s="13" t="s">
        <v>8</v>
      </c>
      <c r="D44" s="14" t="s">
        <v>9</v>
      </c>
      <c r="E44" s="14" t="s">
        <v>10</v>
      </c>
      <c r="F44" s="25" t="s">
        <v>142</v>
      </c>
      <c r="G44" s="15">
        <v>29.307171526996001</v>
      </c>
    </row>
    <row r="45" spans="1:8" ht="15" customHeight="1" x14ac:dyDescent="0.15">
      <c r="B45" s="12" t="s">
        <v>53</v>
      </c>
      <c r="C45" s="13" t="s">
        <v>8</v>
      </c>
      <c r="D45" s="14" t="s">
        <v>9</v>
      </c>
      <c r="E45" s="14" t="s">
        <v>10</v>
      </c>
      <c r="F45" s="25" t="s">
        <v>142</v>
      </c>
      <c r="G45" s="15">
        <v>29.1177968558776</v>
      </c>
    </row>
    <row r="46" spans="1:8" ht="15" customHeight="1" x14ac:dyDescent="0.15">
      <c r="B46" s="12" t="s">
        <v>54</v>
      </c>
      <c r="C46" s="13" t="s">
        <v>8</v>
      </c>
      <c r="D46" s="14" t="s">
        <v>9</v>
      </c>
      <c r="E46" s="14" t="s">
        <v>10</v>
      </c>
      <c r="F46" s="25" t="s">
        <v>142</v>
      </c>
      <c r="G46" s="15">
        <v>29.298516114761501</v>
      </c>
    </row>
    <row r="47" spans="1:8" s="6" customFormat="1" ht="15" customHeight="1" x14ac:dyDescent="0.25">
      <c r="A47" s="4"/>
      <c r="B47" s="7" t="s">
        <v>55</v>
      </c>
      <c r="C47" s="8" t="s">
        <v>8</v>
      </c>
      <c r="D47" s="9" t="s">
        <v>9</v>
      </c>
      <c r="E47" s="9" t="s">
        <v>10</v>
      </c>
      <c r="F47" s="26"/>
      <c r="G47" s="10">
        <v>30.784503414228201</v>
      </c>
      <c r="H47" s="11"/>
    </row>
    <row r="48" spans="1:8" s="6" customFormat="1" ht="15" customHeight="1" x14ac:dyDescent="0.25">
      <c r="A48" s="4"/>
      <c r="B48" s="7" t="s">
        <v>56</v>
      </c>
      <c r="C48" s="8" t="s">
        <v>8</v>
      </c>
      <c r="D48" s="9" t="s">
        <v>9</v>
      </c>
      <c r="E48" s="9" t="s">
        <v>10</v>
      </c>
      <c r="F48" s="26"/>
      <c r="G48" s="10">
        <v>31.292952378746701</v>
      </c>
      <c r="H48" s="11"/>
    </row>
    <row r="49" spans="1:8" s="6" customFormat="1" ht="15" customHeight="1" x14ac:dyDescent="0.25">
      <c r="A49" s="4"/>
      <c r="B49" s="7" t="s">
        <v>57</v>
      </c>
      <c r="C49" s="8" t="s">
        <v>8</v>
      </c>
      <c r="D49" s="9" t="s">
        <v>9</v>
      </c>
      <c r="E49" s="9" t="s">
        <v>10</v>
      </c>
      <c r="F49" s="26"/>
      <c r="G49" s="10">
        <v>30.9121898976937</v>
      </c>
      <c r="H49" s="11"/>
    </row>
    <row r="50" spans="1:8" s="6" customFormat="1" ht="15" customHeight="1" x14ac:dyDescent="0.15">
      <c r="A50" s="4"/>
      <c r="B50" s="7" t="s">
        <v>58</v>
      </c>
      <c r="C50" s="8" t="s">
        <v>8</v>
      </c>
      <c r="D50" s="9" t="s">
        <v>9</v>
      </c>
      <c r="E50" s="9" t="s">
        <v>10</v>
      </c>
      <c r="F50" s="23" t="s">
        <v>143</v>
      </c>
      <c r="G50" s="10">
        <v>25.277031875302299</v>
      </c>
      <c r="H50" s="11"/>
    </row>
    <row r="51" spans="1:8" s="6" customFormat="1" ht="15" customHeight="1" x14ac:dyDescent="0.15">
      <c r="A51" s="4"/>
      <c r="B51" s="7" t="s">
        <v>59</v>
      </c>
      <c r="C51" s="8" t="s">
        <v>8</v>
      </c>
      <c r="D51" s="9" t="s">
        <v>9</v>
      </c>
      <c r="E51" s="9" t="s">
        <v>10</v>
      </c>
      <c r="F51" s="24" t="s">
        <v>143</v>
      </c>
      <c r="G51" s="10">
        <v>24.815635389590501</v>
      </c>
      <c r="H51" s="11"/>
    </row>
    <row r="52" spans="1:8" s="6" customFormat="1" ht="15" customHeight="1" x14ac:dyDescent="0.15">
      <c r="A52" s="4"/>
      <c r="B52" s="7" t="s">
        <v>60</v>
      </c>
      <c r="C52" s="8" t="s">
        <v>8</v>
      </c>
      <c r="D52" s="9" t="s">
        <v>9</v>
      </c>
      <c r="E52" s="9" t="s">
        <v>10</v>
      </c>
      <c r="F52" s="24" t="s">
        <v>143</v>
      </c>
      <c r="G52" s="10">
        <v>24.880607512918399</v>
      </c>
      <c r="H52" s="11"/>
    </row>
    <row r="53" spans="1:8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25" t="s">
        <v>144</v>
      </c>
      <c r="G53" s="15">
        <v>22.208758880029301</v>
      </c>
    </row>
    <row r="54" spans="1:8" ht="15" customHeight="1" x14ac:dyDescent="0.15">
      <c r="B54" s="12" t="s">
        <v>62</v>
      </c>
      <c r="C54" s="13" t="s">
        <v>8</v>
      </c>
      <c r="D54" s="14" t="s">
        <v>9</v>
      </c>
      <c r="E54" s="14" t="s">
        <v>10</v>
      </c>
      <c r="F54" s="25" t="s">
        <v>144</v>
      </c>
      <c r="G54" s="15">
        <v>22.2619908788934</v>
      </c>
    </row>
    <row r="55" spans="1:8" s="6" customFormat="1" ht="15" customHeight="1" x14ac:dyDescent="0.15">
      <c r="A55" s="4"/>
      <c r="B55" s="7" t="s">
        <v>63</v>
      </c>
      <c r="C55" s="8" t="s">
        <v>8</v>
      </c>
      <c r="D55" s="9" t="s">
        <v>9</v>
      </c>
      <c r="E55" s="9" t="s">
        <v>10</v>
      </c>
      <c r="F55" s="25" t="s">
        <v>144</v>
      </c>
      <c r="G55" s="10">
        <v>22.092992874066798</v>
      </c>
      <c r="H55" s="11"/>
    </row>
    <row r="56" spans="1:8" s="6" customFormat="1" ht="15" customHeight="1" x14ac:dyDescent="0.15">
      <c r="A56" s="4"/>
      <c r="B56" s="7" t="s">
        <v>64</v>
      </c>
      <c r="C56" s="8" t="s">
        <v>8</v>
      </c>
      <c r="D56" s="9" t="s">
        <v>9</v>
      </c>
      <c r="E56" s="9" t="s">
        <v>10</v>
      </c>
      <c r="F56" s="25" t="s">
        <v>145</v>
      </c>
      <c r="G56" s="10">
        <v>28.370085953773199</v>
      </c>
      <c r="H56" s="11"/>
    </row>
    <row r="57" spans="1:8" s="6" customFormat="1" ht="15" customHeight="1" x14ac:dyDescent="0.15">
      <c r="A57" s="4"/>
      <c r="B57" s="7" t="s">
        <v>65</v>
      </c>
      <c r="C57" s="8" t="s">
        <v>8</v>
      </c>
      <c r="D57" s="9" t="s">
        <v>9</v>
      </c>
      <c r="E57" s="9" t="s">
        <v>10</v>
      </c>
      <c r="F57" s="25" t="s">
        <v>145</v>
      </c>
      <c r="G57" s="10">
        <v>28.497992294067199</v>
      </c>
      <c r="H57" s="11"/>
    </row>
    <row r="58" spans="1:8" s="6" customFormat="1" ht="15" customHeight="1" x14ac:dyDescent="0.15">
      <c r="A58" s="4"/>
      <c r="B58" s="7" t="s">
        <v>66</v>
      </c>
      <c r="C58" s="8" t="s">
        <v>8</v>
      </c>
      <c r="D58" s="9" t="s">
        <v>9</v>
      </c>
      <c r="E58" s="9" t="s">
        <v>10</v>
      </c>
      <c r="F58" s="25" t="s">
        <v>145</v>
      </c>
      <c r="G58" s="10">
        <v>28.624298891969701</v>
      </c>
      <c r="H58" s="11"/>
    </row>
    <row r="59" spans="1:8" s="6" customFormat="1" ht="15" customHeight="1" x14ac:dyDescent="0.25">
      <c r="A59" s="4"/>
      <c r="B59" s="7" t="s">
        <v>67</v>
      </c>
      <c r="C59" s="8" t="s">
        <v>8</v>
      </c>
      <c r="D59" s="9" t="s">
        <v>9</v>
      </c>
      <c r="E59" s="9" t="s">
        <v>10</v>
      </c>
      <c r="F59" s="26"/>
      <c r="G59" s="10">
        <v>30.816294965601401</v>
      </c>
      <c r="H59" s="11"/>
    </row>
    <row r="60" spans="1:8" ht="15" customHeight="1" x14ac:dyDescent="0.25">
      <c r="B60" s="12" t="s">
        <v>68</v>
      </c>
      <c r="C60" s="13" t="s">
        <v>8</v>
      </c>
      <c r="D60" s="14" t="s">
        <v>9</v>
      </c>
      <c r="E60" s="14" t="s">
        <v>10</v>
      </c>
      <c r="F60" s="26"/>
      <c r="G60" s="15">
        <v>30.694720856640298</v>
      </c>
    </row>
    <row r="61" spans="1:8" ht="15" customHeight="1" x14ac:dyDescent="0.25">
      <c r="B61" s="12" t="s">
        <v>69</v>
      </c>
      <c r="C61" s="13" t="s">
        <v>8</v>
      </c>
      <c r="D61" s="14" t="s">
        <v>9</v>
      </c>
      <c r="E61" s="14" t="s">
        <v>10</v>
      </c>
      <c r="F61" s="26"/>
      <c r="G61" s="15">
        <v>30.358987291631301</v>
      </c>
    </row>
    <row r="62" spans="1:8" s="6" customFormat="1" ht="15" customHeight="1" x14ac:dyDescent="0.15">
      <c r="A62" s="4"/>
      <c r="B62" s="7" t="s">
        <v>70</v>
      </c>
      <c r="C62" s="8" t="s">
        <v>8</v>
      </c>
      <c r="D62" s="9" t="s">
        <v>9</v>
      </c>
      <c r="E62" s="9" t="s">
        <v>10</v>
      </c>
      <c r="F62" s="23" t="s">
        <v>146</v>
      </c>
      <c r="G62" s="10">
        <v>28.6321439033354</v>
      </c>
      <c r="H62" s="11"/>
    </row>
    <row r="63" spans="1:8" s="6" customFormat="1" ht="15" customHeight="1" x14ac:dyDescent="0.15">
      <c r="A63" s="4"/>
      <c r="B63" s="7" t="s">
        <v>71</v>
      </c>
      <c r="C63" s="8" t="s">
        <v>8</v>
      </c>
      <c r="D63" s="9" t="s">
        <v>9</v>
      </c>
      <c r="E63" s="9" t="s">
        <v>10</v>
      </c>
      <c r="F63" s="24" t="s">
        <v>146</v>
      </c>
      <c r="G63" s="10">
        <v>28.086977056358801</v>
      </c>
      <c r="H63" s="11"/>
    </row>
    <row r="64" spans="1:8" ht="15" customHeight="1" x14ac:dyDescent="0.15">
      <c r="B64" s="12" t="s">
        <v>72</v>
      </c>
      <c r="C64" s="13" t="s">
        <v>8</v>
      </c>
      <c r="D64" s="14" t="s">
        <v>9</v>
      </c>
      <c r="E64" s="14" t="s">
        <v>10</v>
      </c>
      <c r="F64" s="24" t="s">
        <v>146</v>
      </c>
      <c r="G64" s="15">
        <v>28.447341013559001</v>
      </c>
    </row>
    <row r="65" spans="1:8" ht="15" customHeight="1" x14ac:dyDescent="0.15">
      <c r="B65" s="12" t="s">
        <v>73</v>
      </c>
      <c r="C65" s="13" t="s">
        <v>8</v>
      </c>
      <c r="D65" s="14" t="s">
        <v>9</v>
      </c>
      <c r="E65" s="14" t="s">
        <v>10</v>
      </c>
      <c r="F65" s="25" t="s">
        <v>147</v>
      </c>
      <c r="G65" s="15">
        <v>22.321111197300802</v>
      </c>
    </row>
    <row r="66" spans="1:8" ht="15" customHeight="1" x14ac:dyDescent="0.15">
      <c r="B66" s="12" t="s">
        <v>74</v>
      </c>
      <c r="C66" s="13" t="s">
        <v>8</v>
      </c>
      <c r="D66" s="14" t="s">
        <v>9</v>
      </c>
      <c r="E66" s="14" t="s">
        <v>10</v>
      </c>
      <c r="F66" s="25" t="s">
        <v>147</v>
      </c>
      <c r="G66" s="15">
        <v>22.364128956296899</v>
      </c>
    </row>
    <row r="67" spans="1:8" s="6" customFormat="1" ht="15" customHeight="1" x14ac:dyDescent="0.15">
      <c r="A67" s="4"/>
      <c r="B67" s="7" t="s">
        <v>75</v>
      </c>
      <c r="C67" s="8" t="s">
        <v>8</v>
      </c>
      <c r="D67" s="9" t="s">
        <v>9</v>
      </c>
      <c r="E67" s="9" t="s">
        <v>10</v>
      </c>
      <c r="F67" s="25" t="s">
        <v>147</v>
      </c>
      <c r="G67" s="10">
        <v>22.181052748874301</v>
      </c>
      <c r="H67" s="11"/>
    </row>
    <row r="68" spans="1:8" ht="15" customHeight="1" x14ac:dyDescent="0.15">
      <c r="B68" s="12" t="s">
        <v>76</v>
      </c>
      <c r="C68" s="13" t="s">
        <v>8</v>
      </c>
      <c r="D68" s="14" t="s">
        <v>9</v>
      </c>
      <c r="E68" s="14" t="s">
        <v>10</v>
      </c>
      <c r="F68" s="25" t="s">
        <v>148</v>
      </c>
      <c r="G68" s="15">
        <v>30.835708728878799</v>
      </c>
    </row>
    <row r="69" spans="1:8" ht="15" customHeight="1" x14ac:dyDescent="0.15">
      <c r="B69" s="12" t="s">
        <v>77</v>
      </c>
      <c r="C69" s="13" t="s">
        <v>8</v>
      </c>
      <c r="D69" s="14" t="s">
        <v>9</v>
      </c>
      <c r="E69" s="14" t="s">
        <v>10</v>
      </c>
      <c r="F69" s="25" t="s">
        <v>148</v>
      </c>
      <c r="G69" s="15">
        <v>30.739798058443299</v>
      </c>
    </row>
    <row r="70" spans="1:8" ht="15" customHeight="1" x14ac:dyDescent="0.15">
      <c r="B70" s="12" t="s">
        <v>78</v>
      </c>
      <c r="C70" s="13" t="s">
        <v>8</v>
      </c>
      <c r="D70" s="14" t="s">
        <v>9</v>
      </c>
      <c r="E70" s="14" t="s">
        <v>10</v>
      </c>
      <c r="F70" s="25" t="s">
        <v>148</v>
      </c>
      <c r="G70" s="15">
        <v>30.629935522221999</v>
      </c>
    </row>
    <row r="71" spans="1:8" ht="15" customHeight="1" x14ac:dyDescent="0.25">
      <c r="B71" s="12" t="s">
        <v>79</v>
      </c>
      <c r="C71" s="13" t="s">
        <v>8</v>
      </c>
      <c r="D71" s="14" t="s">
        <v>9</v>
      </c>
      <c r="E71" s="14" t="s">
        <v>10</v>
      </c>
      <c r="F71" s="26"/>
      <c r="G71" s="15">
        <v>30.609885610866201</v>
      </c>
    </row>
    <row r="72" spans="1:8" ht="15" customHeight="1" x14ac:dyDescent="0.25">
      <c r="B72" s="12" t="s">
        <v>80</v>
      </c>
      <c r="C72" s="13" t="s">
        <v>8</v>
      </c>
      <c r="D72" s="14" t="s">
        <v>9</v>
      </c>
      <c r="E72" s="14" t="s">
        <v>10</v>
      </c>
      <c r="F72" s="26"/>
      <c r="G72" s="15">
        <v>30.978708016231</v>
      </c>
    </row>
    <row r="73" spans="1:8" ht="15" customHeight="1" x14ac:dyDescent="0.25">
      <c r="B73" s="12" t="s">
        <v>81</v>
      </c>
      <c r="C73" s="13" t="s">
        <v>8</v>
      </c>
      <c r="D73" s="14" t="s">
        <v>9</v>
      </c>
      <c r="E73" s="14" t="s">
        <v>10</v>
      </c>
      <c r="F73" s="26"/>
      <c r="G73" s="15">
        <v>30.555877435675502</v>
      </c>
    </row>
    <row r="74" spans="1:8" s="6" customFormat="1" ht="15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3" t="s">
        <v>149</v>
      </c>
      <c r="G74" s="10">
        <v>29.805917115062201</v>
      </c>
      <c r="H74" s="11"/>
    </row>
    <row r="75" spans="1:8" s="6" customFormat="1" ht="15" customHeight="1" x14ac:dyDescent="0.15">
      <c r="A75" s="4"/>
      <c r="B75" s="7" t="s">
        <v>83</v>
      </c>
      <c r="C75" s="8" t="s">
        <v>8</v>
      </c>
      <c r="D75" s="9" t="s">
        <v>9</v>
      </c>
      <c r="E75" s="9" t="s">
        <v>10</v>
      </c>
      <c r="F75" s="24" t="s">
        <v>149</v>
      </c>
      <c r="G75" s="10">
        <v>30.306007763933</v>
      </c>
      <c r="H75" s="11"/>
    </row>
    <row r="76" spans="1:8" s="6" customFormat="1" ht="15" customHeight="1" x14ac:dyDescent="0.15">
      <c r="A76" s="4"/>
      <c r="B76" s="7" t="s">
        <v>84</v>
      </c>
      <c r="C76" s="8" t="s">
        <v>8</v>
      </c>
      <c r="D76" s="9" t="s">
        <v>9</v>
      </c>
      <c r="E76" s="9" t="s">
        <v>10</v>
      </c>
      <c r="F76" s="24" t="s">
        <v>149</v>
      </c>
      <c r="G76" s="10">
        <v>30.2110871155739</v>
      </c>
      <c r="H76" s="11"/>
    </row>
    <row r="77" spans="1:8" ht="15" customHeight="1" x14ac:dyDescent="0.15">
      <c r="B77" s="12" t="s">
        <v>85</v>
      </c>
      <c r="C77" s="13" t="s">
        <v>8</v>
      </c>
      <c r="D77" s="14" t="s">
        <v>9</v>
      </c>
      <c r="E77" s="14" t="s">
        <v>10</v>
      </c>
      <c r="F77" s="25" t="s">
        <v>150</v>
      </c>
      <c r="G77" s="15">
        <v>29.166554110734499</v>
      </c>
    </row>
    <row r="78" spans="1:8" s="6" customFormat="1" ht="15" customHeight="1" x14ac:dyDescent="0.15">
      <c r="A78" s="4"/>
      <c r="B78" s="7" t="s">
        <v>86</v>
      </c>
      <c r="C78" s="8" t="s">
        <v>8</v>
      </c>
      <c r="D78" s="9" t="s">
        <v>9</v>
      </c>
      <c r="E78" s="9" t="s">
        <v>10</v>
      </c>
      <c r="F78" s="25" t="s">
        <v>150</v>
      </c>
      <c r="G78" s="10">
        <v>29.245092767109199</v>
      </c>
      <c r="H78" s="11"/>
    </row>
    <row r="79" spans="1:8" ht="15" customHeight="1" x14ac:dyDescent="0.15">
      <c r="B79" s="12" t="s">
        <v>87</v>
      </c>
      <c r="C79" s="13" t="s">
        <v>8</v>
      </c>
      <c r="D79" s="14" t="s">
        <v>9</v>
      </c>
      <c r="E79" s="14" t="s">
        <v>10</v>
      </c>
      <c r="F79" s="25" t="s">
        <v>150</v>
      </c>
      <c r="G79" s="15">
        <v>29.166574370558401</v>
      </c>
    </row>
    <row r="80" spans="1:8" ht="15" customHeight="1" x14ac:dyDescent="0.15">
      <c r="B80" s="12" t="s">
        <v>88</v>
      </c>
      <c r="C80" s="13" t="s">
        <v>8</v>
      </c>
      <c r="D80" s="14" t="s">
        <v>9</v>
      </c>
      <c r="E80" s="14" t="s">
        <v>10</v>
      </c>
      <c r="F80" s="25" t="s">
        <v>151</v>
      </c>
      <c r="G80" s="15">
        <v>30.067105605757401</v>
      </c>
    </row>
    <row r="81" spans="1:8" ht="15" customHeight="1" x14ac:dyDescent="0.15">
      <c r="B81" s="12" t="s">
        <v>89</v>
      </c>
      <c r="C81" s="13" t="s">
        <v>8</v>
      </c>
      <c r="D81" s="14" t="s">
        <v>9</v>
      </c>
      <c r="E81" s="14" t="s">
        <v>10</v>
      </c>
      <c r="F81" s="25" t="s">
        <v>151</v>
      </c>
      <c r="G81" s="15">
        <v>30.080014098174701</v>
      </c>
    </row>
    <row r="82" spans="1:8" ht="15" customHeight="1" x14ac:dyDescent="0.15">
      <c r="B82" s="12" t="s">
        <v>90</v>
      </c>
      <c r="C82" s="13" t="s">
        <v>8</v>
      </c>
      <c r="D82" s="14" t="s">
        <v>9</v>
      </c>
      <c r="E82" s="14" t="s">
        <v>10</v>
      </c>
      <c r="F82" s="25" t="s">
        <v>151</v>
      </c>
      <c r="G82" s="15">
        <v>30.406507118576599</v>
      </c>
    </row>
    <row r="83" spans="1:8" ht="15" customHeight="1" x14ac:dyDescent="0.25">
      <c r="B83" s="12" t="s">
        <v>91</v>
      </c>
      <c r="C83" s="13" t="s">
        <v>8</v>
      </c>
      <c r="D83" s="14" t="s">
        <v>9</v>
      </c>
      <c r="E83" s="14" t="s">
        <v>10</v>
      </c>
      <c r="F83" s="26"/>
      <c r="G83" s="15">
        <v>31.003806303054802</v>
      </c>
    </row>
    <row r="84" spans="1:8" ht="15" customHeight="1" x14ac:dyDescent="0.25">
      <c r="B84" s="12" t="s">
        <v>92</v>
      </c>
      <c r="C84" s="13" t="s">
        <v>8</v>
      </c>
      <c r="D84" s="14" t="s">
        <v>9</v>
      </c>
      <c r="E84" s="14" t="s">
        <v>10</v>
      </c>
      <c r="F84" s="26"/>
      <c r="G84" s="15">
        <v>30.757514214479301</v>
      </c>
    </row>
    <row r="85" spans="1:8" ht="15" customHeight="1" x14ac:dyDescent="0.25">
      <c r="B85" s="12" t="s">
        <v>93</v>
      </c>
      <c r="C85" s="13" t="s">
        <v>8</v>
      </c>
      <c r="D85" s="14" t="s">
        <v>9</v>
      </c>
      <c r="E85" s="14" t="s">
        <v>10</v>
      </c>
      <c r="F85" s="26"/>
      <c r="G85" s="15">
        <v>30.558686534906101</v>
      </c>
    </row>
    <row r="86" spans="1:8" s="6" customFormat="1" ht="15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7" t="s">
        <v>152</v>
      </c>
      <c r="G86" s="10">
        <v>30.898420621040401</v>
      </c>
      <c r="H86" s="11"/>
    </row>
    <row r="87" spans="1:8" s="6" customFormat="1" ht="15" customHeight="1" thickBot="1" x14ac:dyDescent="0.2">
      <c r="A87" s="4"/>
      <c r="B87" s="7" t="s">
        <v>95</v>
      </c>
      <c r="C87" s="8" t="s">
        <v>8</v>
      </c>
      <c r="D87" s="9" t="s">
        <v>9</v>
      </c>
      <c r="E87" s="9" t="s">
        <v>10</v>
      </c>
      <c r="F87" s="27" t="s">
        <v>152</v>
      </c>
      <c r="G87" s="10">
        <v>30.871202563312998</v>
      </c>
      <c r="H87" s="11"/>
    </row>
    <row r="88" spans="1:8" s="6" customFormat="1" ht="15" customHeight="1" thickBot="1" x14ac:dyDescent="0.2">
      <c r="A88" s="4"/>
      <c r="B88" s="7" t="s">
        <v>96</v>
      </c>
      <c r="C88" s="8" t="s">
        <v>8</v>
      </c>
      <c r="D88" s="9" t="s">
        <v>9</v>
      </c>
      <c r="E88" s="9" t="s">
        <v>10</v>
      </c>
      <c r="F88" s="27" t="s">
        <v>152</v>
      </c>
      <c r="G88" s="10">
        <v>30.3448722234725</v>
      </c>
      <c r="H88" s="11"/>
    </row>
    <row r="89" spans="1:8" s="6" customFormat="1" ht="15" customHeight="1" thickBot="1" x14ac:dyDescent="0.2">
      <c r="A89" s="4"/>
      <c r="B89" s="7" t="s">
        <v>97</v>
      </c>
      <c r="C89" s="8" t="s">
        <v>8</v>
      </c>
      <c r="D89" s="9" t="s">
        <v>9</v>
      </c>
      <c r="E89" s="9" t="s">
        <v>10</v>
      </c>
      <c r="F89" s="28" t="s">
        <v>153</v>
      </c>
      <c r="G89" s="10">
        <v>29.705833052853599</v>
      </c>
      <c r="H89" s="11"/>
    </row>
    <row r="90" spans="1:8" s="6" customFormat="1" ht="15" customHeight="1" thickBot="1" x14ac:dyDescent="0.2">
      <c r="A90" s="4"/>
      <c r="B90" s="7" t="s">
        <v>98</v>
      </c>
      <c r="C90" s="8" t="s">
        <v>8</v>
      </c>
      <c r="D90" s="9" t="s">
        <v>9</v>
      </c>
      <c r="E90" s="9" t="s">
        <v>10</v>
      </c>
      <c r="F90" s="28" t="s">
        <v>153</v>
      </c>
      <c r="G90" s="10">
        <v>29.553830746562699</v>
      </c>
      <c r="H90" s="11"/>
    </row>
    <row r="91" spans="1:8" ht="15" customHeight="1" thickBot="1" x14ac:dyDescent="0.2">
      <c r="B91" s="12" t="s">
        <v>99</v>
      </c>
      <c r="C91" s="13" t="s">
        <v>8</v>
      </c>
      <c r="D91" s="14" t="s">
        <v>9</v>
      </c>
      <c r="E91" s="14" t="s">
        <v>10</v>
      </c>
      <c r="F91" s="28" t="s">
        <v>153</v>
      </c>
      <c r="G91" s="15">
        <v>29.641123457386499</v>
      </c>
    </row>
    <row r="92" spans="1:8" ht="15" customHeight="1" thickBot="1" x14ac:dyDescent="0.2">
      <c r="B92" s="12" t="s">
        <v>100</v>
      </c>
      <c r="C92" s="13" t="s">
        <v>8</v>
      </c>
      <c r="D92" s="14" t="s">
        <v>9</v>
      </c>
      <c r="E92" s="14" t="s">
        <v>10</v>
      </c>
      <c r="F92" s="28" t="s">
        <v>131</v>
      </c>
      <c r="G92" s="15">
        <v>30.299406569223098</v>
      </c>
    </row>
    <row r="93" spans="1:8" ht="15" customHeight="1" thickBot="1" x14ac:dyDescent="0.2">
      <c r="B93" s="12" t="s">
        <v>101</v>
      </c>
      <c r="C93" s="13" t="s">
        <v>8</v>
      </c>
      <c r="D93" s="14" t="s">
        <v>9</v>
      </c>
      <c r="E93" s="14" t="s">
        <v>10</v>
      </c>
      <c r="F93" s="30" t="s">
        <v>131</v>
      </c>
      <c r="G93" s="15">
        <v>30.168881830522299</v>
      </c>
    </row>
    <row r="94" spans="1:8" ht="15" customHeight="1" thickBot="1" x14ac:dyDescent="0.2">
      <c r="B94" s="12" t="s">
        <v>102</v>
      </c>
      <c r="C94" s="13" t="s">
        <v>8</v>
      </c>
      <c r="D94" s="14" t="s">
        <v>9</v>
      </c>
      <c r="E94" s="14" t="s">
        <v>10</v>
      </c>
      <c r="F94" s="30" t="s">
        <v>131</v>
      </c>
      <c r="G94" s="15">
        <v>29.900819909448899</v>
      </c>
    </row>
    <row r="95" spans="1:8" ht="15" customHeight="1" thickBot="1" x14ac:dyDescent="0.3">
      <c r="B95" s="12" t="s">
        <v>103</v>
      </c>
      <c r="C95" s="13" t="s">
        <v>8</v>
      </c>
      <c r="D95" s="14" t="s">
        <v>9</v>
      </c>
      <c r="E95" s="14" t="s">
        <v>10</v>
      </c>
      <c r="F95" s="29"/>
      <c r="G95" s="15">
        <v>30.836608694029302</v>
      </c>
    </row>
    <row r="96" spans="1:8" ht="15" customHeight="1" thickBot="1" x14ac:dyDescent="0.3">
      <c r="B96" s="12" t="s">
        <v>104</v>
      </c>
      <c r="C96" s="13" t="s">
        <v>8</v>
      </c>
      <c r="D96" s="14" t="s">
        <v>9</v>
      </c>
      <c r="E96" s="14" t="s">
        <v>10</v>
      </c>
      <c r="F96" s="29"/>
      <c r="G96" s="15">
        <v>30.755058197923599</v>
      </c>
    </row>
    <row r="97" spans="2:7" ht="15" customHeight="1" thickBot="1" x14ac:dyDescent="0.3">
      <c r="B97" s="12" t="s">
        <v>105</v>
      </c>
      <c r="C97" s="13" t="s">
        <v>8</v>
      </c>
      <c r="D97" s="14" t="s">
        <v>9</v>
      </c>
      <c r="E97" s="14" t="s">
        <v>10</v>
      </c>
      <c r="F97" s="29"/>
      <c r="G97" s="15">
        <v>30.499917417804099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F74" sqref="F74"/>
    </sheetView>
  </sheetViews>
  <sheetFormatPr defaultRowHeight="10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155</v>
      </c>
    </row>
    <row r="2" spans="1:7" x14ac:dyDescent="0.15">
      <c r="A2" t="s">
        <v>13</v>
      </c>
      <c r="B2" t="s">
        <v>8</v>
      </c>
      <c r="C2" t="s">
        <v>9</v>
      </c>
      <c r="D2" t="s">
        <v>10</v>
      </c>
      <c r="E2" t="s">
        <v>129</v>
      </c>
      <c r="F2">
        <v>26.087062747146799</v>
      </c>
      <c r="G2">
        <f>10^((F2-37.441)/-3.3088)</f>
        <v>2700.4525389047503</v>
      </c>
    </row>
    <row r="3" spans="1:7" x14ac:dyDescent="0.15">
      <c r="A3" t="s">
        <v>14</v>
      </c>
      <c r="B3" t="s">
        <v>8</v>
      </c>
      <c r="C3" t="s">
        <v>9</v>
      </c>
      <c r="D3" t="s">
        <v>10</v>
      </c>
      <c r="E3" t="s">
        <v>129</v>
      </c>
      <c r="F3">
        <v>26.015028439410699</v>
      </c>
      <c r="G3">
        <f t="shared" ref="G3:G66" si="0">10^((F3-37.441)/-3.3088)</f>
        <v>2839.2724749189165</v>
      </c>
    </row>
    <row r="4" spans="1:7" x14ac:dyDescent="0.15">
      <c r="A4" t="s">
        <v>15</v>
      </c>
      <c r="B4" t="s">
        <v>8</v>
      </c>
      <c r="C4" t="s">
        <v>9</v>
      </c>
      <c r="D4" t="s">
        <v>10</v>
      </c>
      <c r="E4" t="s">
        <v>129</v>
      </c>
      <c r="F4">
        <v>26.0943338514728</v>
      </c>
      <c r="G4">
        <f t="shared" si="0"/>
        <v>2686.8229170345035</v>
      </c>
    </row>
    <row r="5" spans="1:7" x14ac:dyDescent="0.15">
      <c r="A5" t="s">
        <v>16</v>
      </c>
      <c r="B5" t="s">
        <v>8</v>
      </c>
      <c r="C5" t="s">
        <v>9</v>
      </c>
      <c r="D5" t="s">
        <v>10</v>
      </c>
      <c r="E5" t="s">
        <v>130</v>
      </c>
      <c r="F5">
        <v>24.557770307235899</v>
      </c>
      <c r="G5">
        <f t="shared" si="0"/>
        <v>7827.5526082887354</v>
      </c>
    </row>
    <row r="6" spans="1:7" x14ac:dyDescent="0.15">
      <c r="A6" t="s">
        <v>17</v>
      </c>
      <c r="B6" t="s">
        <v>8</v>
      </c>
      <c r="C6" t="s">
        <v>9</v>
      </c>
      <c r="D6" t="s">
        <v>10</v>
      </c>
      <c r="E6" t="s">
        <v>130</v>
      </c>
      <c r="F6">
        <v>24.631345469583401</v>
      </c>
      <c r="G6">
        <f t="shared" si="0"/>
        <v>7436.8631175698247</v>
      </c>
    </row>
    <row r="7" spans="1:7" x14ac:dyDescent="0.15">
      <c r="A7" t="s">
        <v>18</v>
      </c>
      <c r="B7" t="s">
        <v>8</v>
      </c>
      <c r="C7" t="s">
        <v>9</v>
      </c>
      <c r="D7" t="s">
        <v>10</v>
      </c>
      <c r="E7" t="s">
        <v>130</v>
      </c>
      <c r="F7">
        <v>24.702636757364999</v>
      </c>
      <c r="G7">
        <f t="shared" si="0"/>
        <v>7076.9124571991197</v>
      </c>
    </row>
    <row r="8" spans="1:7" x14ac:dyDescent="0.15">
      <c r="A8" t="s">
        <v>19</v>
      </c>
      <c r="B8" t="s">
        <v>8</v>
      </c>
      <c r="C8" t="s">
        <v>9</v>
      </c>
      <c r="D8" t="s">
        <v>10</v>
      </c>
      <c r="E8" t="s">
        <v>132</v>
      </c>
      <c r="F8">
        <v>27.553236121271599</v>
      </c>
      <c r="G8">
        <f t="shared" si="0"/>
        <v>973.4714578345156</v>
      </c>
    </row>
    <row r="9" spans="1:7" x14ac:dyDescent="0.15">
      <c r="A9" t="s">
        <v>20</v>
      </c>
      <c r="B9" t="s">
        <v>8</v>
      </c>
      <c r="C9" t="s">
        <v>9</v>
      </c>
      <c r="D9" t="s">
        <v>10</v>
      </c>
      <c r="E9" t="s">
        <v>132</v>
      </c>
      <c r="F9">
        <v>27.756832231264902</v>
      </c>
      <c r="G9">
        <f t="shared" si="0"/>
        <v>844.87316496399183</v>
      </c>
    </row>
    <row r="10" spans="1:7" x14ac:dyDescent="0.15">
      <c r="A10" t="s">
        <v>21</v>
      </c>
      <c r="B10" t="s">
        <v>8</v>
      </c>
      <c r="C10" t="s">
        <v>9</v>
      </c>
      <c r="D10" t="s">
        <v>10</v>
      </c>
      <c r="E10" t="s">
        <v>132</v>
      </c>
      <c r="F10">
        <v>27.665176031453701</v>
      </c>
      <c r="G10">
        <f t="shared" si="0"/>
        <v>900.51770019902449</v>
      </c>
    </row>
    <row r="11" spans="1:7" x14ac:dyDescent="0.15">
      <c r="A11" t="s">
        <v>25</v>
      </c>
      <c r="B11" t="s">
        <v>8</v>
      </c>
      <c r="C11" t="s">
        <v>9</v>
      </c>
      <c r="D11" t="s">
        <v>10</v>
      </c>
      <c r="E11" t="s">
        <v>135</v>
      </c>
      <c r="F11">
        <v>25.479818338633699</v>
      </c>
      <c r="G11">
        <f t="shared" si="0"/>
        <v>4120.6014259653484</v>
      </c>
    </row>
    <row r="12" spans="1:7" x14ac:dyDescent="0.15">
      <c r="A12" t="s">
        <v>26</v>
      </c>
      <c r="B12" t="s">
        <v>8</v>
      </c>
      <c r="C12" t="s">
        <v>9</v>
      </c>
      <c r="D12" t="s">
        <v>10</v>
      </c>
      <c r="E12" t="s">
        <v>135</v>
      </c>
      <c r="F12">
        <v>25.477865144850199</v>
      </c>
      <c r="G12">
        <f t="shared" si="0"/>
        <v>4126.206047592078</v>
      </c>
    </row>
    <row r="13" spans="1:7" x14ac:dyDescent="0.15">
      <c r="A13" t="s">
        <v>27</v>
      </c>
      <c r="B13" t="s">
        <v>8</v>
      </c>
      <c r="C13" t="s">
        <v>9</v>
      </c>
      <c r="D13" t="s">
        <v>10</v>
      </c>
      <c r="E13" t="s">
        <v>135</v>
      </c>
      <c r="F13">
        <v>25.4174836010381</v>
      </c>
      <c r="G13">
        <f t="shared" si="0"/>
        <v>4303.280795520619</v>
      </c>
    </row>
    <row r="14" spans="1:7" x14ac:dyDescent="0.15">
      <c r="A14" t="s">
        <v>28</v>
      </c>
      <c r="B14" t="s">
        <v>8</v>
      </c>
      <c r="C14" t="s">
        <v>9</v>
      </c>
      <c r="D14" t="s">
        <v>10</v>
      </c>
      <c r="E14" t="s">
        <v>136</v>
      </c>
      <c r="F14">
        <v>30.145618025278001</v>
      </c>
      <c r="G14">
        <f t="shared" si="0"/>
        <v>160.26630758970632</v>
      </c>
    </row>
    <row r="15" spans="1:7" x14ac:dyDescent="0.15">
      <c r="A15" t="s">
        <v>29</v>
      </c>
      <c r="B15" t="s">
        <v>8</v>
      </c>
      <c r="C15" t="s">
        <v>9</v>
      </c>
      <c r="D15" t="s">
        <v>10</v>
      </c>
      <c r="E15" t="s">
        <v>136</v>
      </c>
      <c r="F15">
        <v>30.506789221874001</v>
      </c>
      <c r="G15">
        <f t="shared" si="0"/>
        <v>124.64862535271297</v>
      </c>
    </row>
    <row r="16" spans="1:7" x14ac:dyDescent="0.15">
      <c r="A16" t="s">
        <v>30</v>
      </c>
      <c r="B16" t="s">
        <v>8</v>
      </c>
      <c r="C16" t="s">
        <v>9</v>
      </c>
      <c r="D16" t="s">
        <v>10</v>
      </c>
      <c r="E16" t="s">
        <v>136</v>
      </c>
      <c r="F16">
        <v>30.162143675702499</v>
      </c>
      <c r="G16">
        <f t="shared" si="0"/>
        <v>158.43377743167574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133</v>
      </c>
      <c r="F17">
        <v>31.039265781889</v>
      </c>
      <c r="G17">
        <f t="shared" si="0"/>
        <v>86.051827857972611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133</v>
      </c>
      <c r="F18">
        <v>30.739961721084999</v>
      </c>
      <c r="G18">
        <f t="shared" si="0"/>
        <v>105.97833237851226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133</v>
      </c>
      <c r="F19">
        <v>30.611855758742401</v>
      </c>
      <c r="G19">
        <f t="shared" si="0"/>
        <v>115.86008034505916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138</v>
      </c>
      <c r="F20">
        <v>25.076251890676598</v>
      </c>
      <c r="G20">
        <f t="shared" si="0"/>
        <v>5456.6767161828939</v>
      </c>
    </row>
    <row r="21" spans="1:7" x14ac:dyDescent="0.15">
      <c r="A21" t="s">
        <v>38</v>
      </c>
      <c r="B21" t="s">
        <v>8</v>
      </c>
      <c r="C21" t="s">
        <v>9</v>
      </c>
      <c r="D21" t="s">
        <v>10</v>
      </c>
      <c r="E21" t="s">
        <v>138</v>
      </c>
      <c r="F21">
        <v>25.137950718655599</v>
      </c>
      <c r="G21">
        <f t="shared" si="0"/>
        <v>5227.3470575756028</v>
      </c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138</v>
      </c>
      <c r="F22">
        <v>25.111713022206501</v>
      </c>
      <c r="G22">
        <f t="shared" si="0"/>
        <v>5323.6685223457753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139</v>
      </c>
      <c r="F23">
        <v>29.875245175986201</v>
      </c>
      <c r="G23">
        <f t="shared" si="0"/>
        <v>193.44410323974679</v>
      </c>
    </row>
    <row r="24" spans="1:7" x14ac:dyDescent="0.15">
      <c r="A24" t="s">
        <v>41</v>
      </c>
      <c r="B24" t="s">
        <v>8</v>
      </c>
      <c r="C24" t="s">
        <v>9</v>
      </c>
      <c r="D24" t="s">
        <v>10</v>
      </c>
      <c r="E24" t="s">
        <v>139</v>
      </c>
      <c r="F24">
        <v>30.006952169595699</v>
      </c>
      <c r="G24">
        <f t="shared" si="0"/>
        <v>176.50232570738393</v>
      </c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139</v>
      </c>
      <c r="F25">
        <v>29.877281403903901</v>
      </c>
      <c r="G25">
        <f t="shared" si="0"/>
        <v>193.17018598382163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141</v>
      </c>
      <c r="F29">
        <v>22.244967123458</v>
      </c>
      <c r="G29">
        <f t="shared" si="0"/>
        <v>39139.158453120326</v>
      </c>
    </row>
    <row r="30" spans="1:7" x14ac:dyDescent="0.15">
      <c r="A30" t="s">
        <v>50</v>
      </c>
      <c r="B30" t="s">
        <v>8</v>
      </c>
      <c r="C30" t="s">
        <v>9</v>
      </c>
      <c r="D30" t="s">
        <v>10</v>
      </c>
      <c r="E30" t="s">
        <v>141</v>
      </c>
      <c r="F30">
        <v>22.0967041463676</v>
      </c>
      <c r="G30">
        <f t="shared" si="0"/>
        <v>43393.049175150176</v>
      </c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141</v>
      </c>
      <c r="F31">
        <v>22.214588043361999</v>
      </c>
      <c r="G31">
        <f t="shared" si="0"/>
        <v>39975.396668694149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142</v>
      </c>
      <c r="F32">
        <v>29.307171526996001</v>
      </c>
      <c r="G32">
        <f t="shared" si="0"/>
        <v>287.23753899902687</v>
      </c>
    </row>
    <row r="33" spans="1:7" x14ac:dyDescent="0.15">
      <c r="A33" t="s">
        <v>53</v>
      </c>
      <c r="B33" t="s">
        <v>8</v>
      </c>
      <c r="C33" t="s">
        <v>9</v>
      </c>
      <c r="D33" t="s">
        <v>10</v>
      </c>
      <c r="E33" t="s">
        <v>142</v>
      </c>
      <c r="F33">
        <v>29.1177968558776</v>
      </c>
      <c r="G33">
        <f t="shared" si="0"/>
        <v>327.69879019237294</v>
      </c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142</v>
      </c>
      <c r="F34">
        <v>29.298516114761501</v>
      </c>
      <c r="G34">
        <f t="shared" si="0"/>
        <v>288.97287157897659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144</v>
      </c>
      <c r="F38">
        <v>22.208758880029301</v>
      </c>
      <c r="G38">
        <f t="shared" si="0"/>
        <v>40137.886180273941</v>
      </c>
    </row>
    <row r="39" spans="1:7" x14ac:dyDescent="0.15">
      <c r="A39" t="s">
        <v>62</v>
      </c>
      <c r="B39" t="s">
        <v>8</v>
      </c>
      <c r="C39" t="s">
        <v>9</v>
      </c>
      <c r="D39" t="s">
        <v>10</v>
      </c>
      <c r="E39" t="s">
        <v>144</v>
      </c>
      <c r="F39">
        <v>22.2619908788934</v>
      </c>
      <c r="G39">
        <f t="shared" si="0"/>
        <v>38678.220924022484</v>
      </c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144</v>
      </c>
      <c r="F40">
        <v>22.092992874066798</v>
      </c>
      <c r="G40">
        <f t="shared" si="0"/>
        <v>43505.26370638526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145</v>
      </c>
      <c r="F41">
        <v>28.370085953773199</v>
      </c>
      <c r="G41">
        <f t="shared" si="0"/>
        <v>551.38036354692224</v>
      </c>
    </row>
    <row r="42" spans="1:7" x14ac:dyDescent="0.15">
      <c r="A42" t="s">
        <v>65</v>
      </c>
      <c r="B42" t="s">
        <v>8</v>
      </c>
      <c r="C42" t="s">
        <v>9</v>
      </c>
      <c r="D42" t="s">
        <v>10</v>
      </c>
      <c r="E42" t="s">
        <v>145</v>
      </c>
      <c r="F42">
        <v>28.497992294067199</v>
      </c>
      <c r="G42">
        <f t="shared" si="0"/>
        <v>504.42300160899913</v>
      </c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145</v>
      </c>
      <c r="F43">
        <v>28.624298891969701</v>
      </c>
      <c r="G43">
        <f t="shared" si="0"/>
        <v>461.97869737672403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147</v>
      </c>
      <c r="F47">
        <v>22.321111197300802</v>
      </c>
      <c r="G47">
        <f t="shared" si="0"/>
        <v>37119.224015314234</v>
      </c>
    </row>
    <row r="48" spans="1:7" x14ac:dyDescent="0.15">
      <c r="A48" t="s">
        <v>74</v>
      </c>
      <c r="B48" t="s">
        <v>8</v>
      </c>
      <c r="C48" t="s">
        <v>9</v>
      </c>
      <c r="D48" t="s">
        <v>10</v>
      </c>
      <c r="E48" t="s">
        <v>147</v>
      </c>
      <c r="F48">
        <v>22.364128956296899</v>
      </c>
      <c r="G48">
        <f t="shared" si="0"/>
        <v>36024.492675338952</v>
      </c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147</v>
      </c>
      <c r="F49">
        <v>22.181052748874301</v>
      </c>
      <c r="G49">
        <f t="shared" si="0"/>
        <v>40919.278278931852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148</v>
      </c>
      <c r="F50">
        <v>30.835708728878799</v>
      </c>
      <c r="G50">
        <f t="shared" si="0"/>
        <v>99.147096874183134</v>
      </c>
    </row>
    <row r="51" spans="1:7" x14ac:dyDescent="0.15">
      <c r="A51" t="s">
        <v>77</v>
      </c>
      <c r="B51" t="s">
        <v>8</v>
      </c>
      <c r="C51" t="s">
        <v>9</v>
      </c>
      <c r="D51" t="s">
        <v>10</v>
      </c>
      <c r="E51" t="s">
        <v>148</v>
      </c>
      <c r="F51">
        <v>30.739798058443299</v>
      </c>
      <c r="G51">
        <f t="shared" si="0"/>
        <v>105.99040319205842</v>
      </c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148</v>
      </c>
      <c r="F52">
        <v>30.629935522221999</v>
      </c>
      <c r="G52">
        <f t="shared" si="0"/>
        <v>114.41150018221327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150</v>
      </c>
      <c r="F56">
        <v>29.166554110734499</v>
      </c>
      <c r="G56">
        <f t="shared" si="0"/>
        <v>316.76647177629832</v>
      </c>
    </row>
    <row r="57" spans="1:7" x14ac:dyDescent="0.15">
      <c r="A57" t="s">
        <v>86</v>
      </c>
      <c r="B57" t="s">
        <v>8</v>
      </c>
      <c r="C57" t="s">
        <v>9</v>
      </c>
      <c r="D57" t="s">
        <v>10</v>
      </c>
      <c r="E57" t="s">
        <v>150</v>
      </c>
      <c r="F57">
        <v>29.245092767109199</v>
      </c>
      <c r="G57">
        <f t="shared" si="0"/>
        <v>299.91826239500205</v>
      </c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150</v>
      </c>
      <c r="F58">
        <v>29.166574370558401</v>
      </c>
      <c r="G58">
        <f t="shared" si="0"/>
        <v>316.76200579414115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151</v>
      </c>
      <c r="F59">
        <v>30.067105605757401</v>
      </c>
      <c r="G59">
        <f t="shared" si="0"/>
        <v>169.26633773869349</v>
      </c>
    </row>
    <row r="60" spans="1:7" x14ac:dyDescent="0.15">
      <c r="A60" t="s">
        <v>89</v>
      </c>
      <c r="B60" t="s">
        <v>8</v>
      </c>
      <c r="C60" t="s">
        <v>9</v>
      </c>
      <c r="D60" t="s">
        <v>10</v>
      </c>
      <c r="E60" t="s">
        <v>151</v>
      </c>
      <c r="F60">
        <v>30.080014098174701</v>
      </c>
      <c r="G60">
        <f t="shared" si="0"/>
        <v>167.75262967950101</v>
      </c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151</v>
      </c>
      <c r="F61">
        <v>30.406507118576599</v>
      </c>
      <c r="G61">
        <f t="shared" si="0"/>
        <v>133.65807102310001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153</v>
      </c>
      <c r="F65">
        <v>29.705833052853599</v>
      </c>
      <c r="G65">
        <f t="shared" si="0"/>
        <v>217.64864516235531</v>
      </c>
    </row>
    <row r="66" spans="1:7" x14ac:dyDescent="0.15">
      <c r="A66" t="s">
        <v>98</v>
      </c>
      <c r="B66" t="s">
        <v>8</v>
      </c>
      <c r="C66" t="s">
        <v>9</v>
      </c>
      <c r="D66" t="s">
        <v>10</v>
      </c>
      <c r="E66" t="s">
        <v>153</v>
      </c>
      <c r="F66">
        <v>29.553830746562699</v>
      </c>
      <c r="G66">
        <f t="shared" si="0"/>
        <v>241.93280990344809</v>
      </c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153</v>
      </c>
      <c r="F67">
        <v>29.641123457386499</v>
      </c>
      <c r="G67">
        <f t="shared" ref="G67:G70" si="1">10^((F67-37.441)/-3.3088)</f>
        <v>227.67365775438788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131</v>
      </c>
      <c r="F68">
        <v>30.299406569223098</v>
      </c>
      <c r="G68">
        <f t="shared" si="1"/>
        <v>144.00036245039004</v>
      </c>
    </row>
    <row r="69" spans="1:7" x14ac:dyDescent="0.15">
      <c r="A69" t="s">
        <v>101</v>
      </c>
      <c r="B69" t="s">
        <v>8</v>
      </c>
      <c r="C69" t="s">
        <v>9</v>
      </c>
      <c r="D69" t="s">
        <v>10</v>
      </c>
      <c r="E69" t="s">
        <v>131</v>
      </c>
      <c r="F69">
        <v>30.168881830522299</v>
      </c>
      <c r="G69">
        <f t="shared" si="1"/>
        <v>157.69261036324158</v>
      </c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131</v>
      </c>
      <c r="F70">
        <v>29.900819909448899</v>
      </c>
      <c r="G70">
        <f t="shared" si="1"/>
        <v>190.0317588058947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27" sqref="I27"/>
    </sheetView>
  </sheetViews>
  <sheetFormatPr defaultRowHeight="10.5" x14ac:dyDescent="0.15"/>
  <cols>
    <col min="9" max="9" width="12.332031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154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128</v>
      </c>
      <c r="F2">
        <v>11.107030661356299</v>
      </c>
      <c r="G2">
        <v>7.8616252018116546</v>
      </c>
    </row>
    <row r="3" spans="1:7" x14ac:dyDescent="0.15">
      <c r="A3" t="s">
        <v>11</v>
      </c>
      <c r="B3" t="s">
        <v>8</v>
      </c>
      <c r="C3" t="s">
        <v>9</v>
      </c>
      <c r="D3" t="s">
        <v>10</v>
      </c>
      <c r="E3" t="s">
        <v>128</v>
      </c>
      <c r="F3">
        <v>11.1163197276754</v>
      </c>
      <c r="G3">
        <v>7.8616252018116546</v>
      </c>
    </row>
    <row r="4" spans="1:7" x14ac:dyDescent="0.15">
      <c r="A4" t="s">
        <v>12</v>
      </c>
      <c r="B4" t="s">
        <v>8</v>
      </c>
      <c r="C4" t="s">
        <v>9</v>
      </c>
      <c r="D4" t="s">
        <v>10</v>
      </c>
      <c r="E4" t="s">
        <v>128</v>
      </c>
      <c r="F4">
        <v>11.153231952910399</v>
      </c>
      <c r="G4">
        <v>7.8616252018116546</v>
      </c>
    </row>
    <row r="5" spans="1:7" x14ac:dyDescent="0.15">
      <c r="A5" t="s">
        <v>22</v>
      </c>
      <c r="B5" t="s">
        <v>8</v>
      </c>
      <c r="C5" t="s">
        <v>9</v>
      </c>
      <c r="D5" t="s">
        <v>10</v>
      </c>
      <c r="E5" t="s">
        <v>134</v>
      </c>
      <c r="F5">
        <v>14.765291394897501</v>
      </c>
      <c r="G5">
        <v>6.8616252018116546</v>
      </c>
    </row>
    <row r="6" spans="1:7" x14ac:dyDescent="0.15">
      <c r="A6" t="s">
        <v>23</v>
      </c>
      <c r="B6" t="s">
        <v>8</v>
      </c>
      <c r="C6" t="s">
        <v>9</v>
      </c>
      <c r="D6" t="s">
        <v>10</v>
      </c>
      <c r="E6" t="s">
        <v>134</v>
      </c>
      <c r="F6">
        <v>14.6746208757943</v>
      </c>
      <c r="G6">
        <v>6.8616252018116546</v>
      </c>
    </row>
    <row r="7" spans="1:7" x14ac:dyDescent="0.15">
      <c r="A7" t="s">
        <v>24</v>
      </c>
      <c r="B7" t="s">
        <v>8</v>
      </c>
      <c r="C7" t="s">
        <v>9</v>
      </c>
      <c r="D7" t="s">
        <v>10</v>
      </c>
      <c r="E7" t="s">
        <v>134</v>
      </c>
      <c r="F7">
        <v>14.7597944775552</v>
      </c>
      <c r="G7">
        <v>6.8616252018116546</v>
      </c>
    </row>
    <row r="8" spans="1:7" x14ac:dyDescent="0.15">
      <c r="A8" t="s">
        <v>34</v>
      </c>
      <c r="B8" t="s">
        <v>8</v>
      </c>
      <c r="C8" t="s">
        <v>9</v>
      </c>
      <c r="D8" t="s">
        <v>10</v>
      </c>
      <c r="E8" t="s">
        <v>137</v>
      </c>
      <c r="F8">
        <v>18.097067203540799</v>
      </c>
      <c r="G8">
        <v>5.8616252018116546</v>
      </c>
    </row>
    <row r="9" spans="1:7" x14ac:dyDescent="0.15">
      <c r="A9" t="s">
        <v>35</v>
      </c>
      <c r="B9" t="s">
        <v>8</v>
      </c>
      <c r="C9" t="s">
        <v>9</v>
      </c>
      <c r="D9" t="s">
        <v>10</v>
      </c>
      <c r="E9" t="s">
        <v>137</v>
      </c>
      <c r="F9">
        <v>18.0212312391856</v>
      </c>
      <c r="G9">
        <v>5.8616252018116546</v>
      </c>
    </row>
    <row r="10" spans="1:7" x14ac:dyDescent="0.15">
      <c r="A10" t="s">
        <v>36</v>
      </c>
      <c r="B10" t="s">
        <v>8</v>
      </c>
      <c r="C10" t="s">
        <v>9</v>
      </c>
      <c r="D10" t="s">
        <v>10</v>
      </c>
      <c r="E10" t="s">
        <v>137</v>
      </c>
      <c r="F10">
        <v>18.115466860302799</v>
      </c>
      <c r="G10">
        <v>5.8616252018116546</v>
      </c>
    </row>
    <row r="11" spans="1:7" x14ac:dyDescent="0.15">
      <c r="A11" t="s">
        <v>46</v>
      </c>
      <c r="B11" t="s">
        <v>8</v>
      </c>
      <c r="C11" t="s">
        <v>9</v>
      </c>
      <c r="D11" t="s">
        <v>10</v>
      </c>
      <c r="E11" t="s">
        <v>140</v>
      </c>
      <c r="F11">
        <v>21.5847117326249</v>
      </c>
      <c r="G11">
        <v>4.8616252018116546</v>
      </c>
    </row>
    <row r="12" spans="1:7" x14ac:dyDescent="0.15">
      <c r="A12" t="s">
        <v>47</v>
      </c>
      <c r="B12" t="s">
        <v>8</v>
      </c>
      <c r="C12" t="s">
        <v>9</v>
      </c>
      <c r="D12" t="s">
        <v>10</v>
      </c>
      <c r="E12" t="s">
        <v>140</v>
      </c>
      <c r="F12">
        <v>21.560305506852298</v>
      </c>
      <c r="G12">
        <v>4.8616252018116546</v>
      </c>
    </row>
    <row r="13" spans="1:7" x14ac:dyDescent="0.15">
      <c r="A13" t="s">
        <v>48</v>
      </c>
      <c r="B13" t="s">
        <v>8</v>
      </c>
      <c r="C13" t="s">
        <v>9</v>
      </c>
      <c r="D13" t="s">
        <v>10</v>
      </c>
      <c r="E13" t="s">
        <v>140</v>
      </c>
      <c r="F13">
        <v>21.556329300190299</v>
      </c>
      <c r="G13">
        <v>4.8616252018116546</v>
      </c>
    </row>
    <row r="14" spans="1:7" x14ac:dyDescent="0.15">
      <c r="A14" t="s">
        <v>58</v>
      </c>
      <c r="B14" t="s">
        <v>8</v>
      </c>
      <c r="C14" t="s">
        <v>9</v>
      </c>
      <c r="D14" t="s">
        <v>10</v>
      </c>
      <c r="E14" t="s">
        <v>143</v>
      </c>
      <c r="F14">
        <v>25.277031875302299</v>
      </c>
      <c r="G14">
        <v>3.8616252018116546</v>
      </c>
    </row>
    <row r="15" spans="1:7" x14ac:dyDescent="0.15">
      <c r="A15" t="s">
        <v>59</v>
      </c>
      <c r="B15" t="s">
        <v>8</v>
      </c>
      <c r="C15" t="s">
        <v>9</v>
      </c>
      <c r="D15" t="s">
        <v>10</v>
      </c>
      <c r="E15" t="s">
        <v>143</v>
      </c>
      <c r="F15">
        <v>24.815635389590501</v>
      </c>
      <c r="G15">
        <v>3.8616252018116546</v>
      </c>
    </row>
    <row r="16" spans="1:7" x14ac:dyDescent="0.15">
      <c r="A16" t="s">
        <v>60</v>
      </c>
      <c r="B16" t="s">
        <v>8</v>
      </c>
      <c r="C16" t="s">
        <v>9</v>
      </c>
      <c r="D16" t="s">
        <v>10</v>
      </c>
      <c r="E16" t="s">
        <v>143</v>
      </c>
      <c r="F16">
        <v>24.880607512918399</v>
      </c>
      <c r="G16">
        <v>3.8616252018116546</v>
      </c>
    </row>
    <row r="17" spans="1:9" x14ac:dyDescent="0.15">
      <c r="A17" t="s">
        <v>70</v>
      </c>
      <c r="B17" t="s">
        <v>8</v>
      </c>
      <c r="C17" t="s">
        <v>9</v>
      </c>
      <c r="D17" t="s">
        <v>10</v>
      </c>
      <c r="E17" t="s">
        <v>146</v>
      </c>
      <c r="F17">
        <v>28.6321439033354</v>
      </c>
      <c r="G17">
        <v>2.8616252018116546</v>
      </c>
    </row>
    <row r="18" spans="1:9" x14ac:dyDescent="0.15">
      <c r="A18" t="s">
        <v>71</v>
      </c>
      <c r="B18" t="s">
        <v>8</v>
      </c>
      <c r="C18" t="s">
        <v>9</v>
      </c>
      <c r="D18" t="s">
        <v>10</v>
      </c>
      <c r="E18" t="s">
        <v>146</v>
      </c>
      <c r="F18">
        <v>28.086977056358801</v>
      </c>
      <c r="G18">
        <v>2.8616252018116546</v>
      </c>
    </row>
    <row r="19" spans="1:9" x14ac:dyDescent="0.15">
      <c r="A19" t="s">
        <v>72</v>
      </c>
      <c r="B19" t="s">
        <v>8</v>
      </c>
      <c r="C19" t="s">
        <v>9</v>
      </c>
      <c r="D19" t="s">
        <v>10</v>
      </c>
      <c r="E19" t="s">
        <v>146</v>
      </c>
      <c r="F19">
        <v>28.447341013559001</v>
      </c>
      <c r="G19">
        <v>2.8616252018116546</v>
      </c>
    </row>
    <row r="20" spans="1:9" x14ac:dyDescent="0.15">
      <c r="A20" t="s">
        <v>82</v>
      </c>
      <c r="B20" t="s">
        <v>8</v>
      </c>
      <c r="C20" t="s">
        <v>9</v>
      </c>
      <c r="D20" t="s">
        <v>10</v>
      </c>
      <c r="E20" t="s">
        <v>149</v>
      </c>
      <c r="G20">
        <v>1.8616252018116548</v>
      </c>
      <c r="H20">
        <v>29.805917115062201</v>
      </c>
    </row>
    <row r="21" spans="1:9" x14ac:dyDescent="0.15">
      <c r="A21" t="s">
        <v>83</v>
      </c>
      <c r="B21" t="s">
        <v>8</v>
      </c>
      <c r="C21" t="s">
        <v>9</v>
      </c>
      <c r="D21" t="s">
        <v>10</v>
      </c>
      <c r="E21" t="s">
        <v>149</v>
      </c>
      <c r="F21">
        <v>30.306007763933</v>
      </c>
      <c r="G21">
        <v>1.8616252018116548</v>
      </c>
    </row>
    <row r="22" spans="1:9" x14ac:dyDescent="0.15">
      <c r="A22" t="s">
        <v>84</v>
      </c>
      <c r="B22" t="s">
        <v>8</v>
      </c>
      <c r="C22" t="s">
        <v>9</v>
      </c>
      <c r="D22" t="s">
        <v>10</v>
      </c>
      <c r="E22" t="s">
        <v>149</v>
      </c>
      <c r="F22">
        <v>30.2110871155739</v>
      </c>
      <c r="G22">
        <v>1.8616252018116548</v>
      </c>
    </row>
    <row r="27" spans="1:9" x14ac:dyDescent="0.15">
      <c r="I27">
        <f>10^((H27-37.441)/-3.3088)</f>
        <v>206815311563.9028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7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2020-12-21T22:12:25Z</dcterms:modified>
</cp:coreProperties>
</file>