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tetM\"/>
    </mc:Choice>
  </mc:AlternateContent>
  <bookViews>
    <workbookView xWindow="0" yWindow="0" windowWidth="25200" windowHeight="11850" tabRatio="500" activeTab="1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73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H29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<sst xmlns="http://schemas.openxmlformats.org/spreadsheetml/2006/main" count="988" uniqueCount="162">
  <si>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</si>
  <si>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</si>
  <si>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</si>
  <si>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</si>
  <si>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</si>
  <si>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</si>
  <si>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</si>
  <si>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</si>
  <si>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</si>
  <si>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</si>
  <si>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</si>
  <si>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</si>
  <si>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</si>
  <si>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</si>
  <si>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</si>
  <si>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</si>
  <si>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</si>
  <si>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</si>
  <si>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</si>
  <si>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</si>
  <si>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</si>
  <si>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</si>
  <si>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</si>
  <si>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</si>
  <si>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</si>
  <si>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</si>
  <si>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</si>
  <si>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</si>
  <si>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</si>
  <si>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</si>
  <si>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</si>
  <si>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</si>
  <si>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</si>
  <si>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</si>
  <si>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</si>
  <si>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</si>
  <si>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</si>
  <si>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</si>
  <si>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</si>
  <si>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</si>
  <si>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</si>
  <si>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</si>
  <si>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</si>
  <si>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</si>
  <si>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</si>
  <si>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</si>
  <si>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</si>
  <si>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</si>
  <si>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</si>
  <si>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</si>
  <si>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</si>
  <si>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</si>
  <si>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</si>
  <si>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</si>
  <si>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</si>
  <si>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</si>
  <si>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</si>
  <si>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</si>
  <si>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</si>
  <si>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</si>
  <si>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</si>
  <si>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</si>
  <si>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</si>
  <si>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</si>
  <si>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</si>
  <si>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</si>
  <si>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</si>
  <si>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</si>
  <si>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</si>
  <si>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</si>
  <si>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</si>
  <si>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</si>
  <si>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</si>
  <si>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</si>
  <si>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</si>
  <si>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</si>
  <si>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</si>
  <si>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</si>
  <si>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</si>
  <si>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</si>
  <si>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</si>
  <si>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</si>
  <si>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</si>
  <si>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</si>
  <si>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</si>
  <si>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</si>
  <si>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</si>
  <si>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</si>
  <si>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</si>
  <si>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</si>
  <si>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</si>
  <si>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</si>
  <si>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</si>
  <si>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</si>
  <si>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</si>
  <si>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</si>
  <si>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</si>
  <si>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</si>
  <si>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</si>
  <si>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</si>
  <si>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</si>
  <si>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</si>
  <si>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</si>
  <si>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</si>
  <si>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</si>
  <si>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</si>
  <si>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</si>
  <si>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tim_tetM_swinemanure_run3_20201218.pcrd</t>
  </si>
  <si>
    <t>Created By User</t>
  </si>
  <si>
    <t>admin</t>
  </si>
  <si>
    <t>Notes</t>
  </si>
  <si>
    <t>ID</t>
  </si>
  <si>
    <t>Run Started</t>
  </si>
  <si>
    <t>12/18/2020 20:36:28 UTC</t>
  </si>
  <si>
    <t>Run Ended</t>
  </si>
  <si>
    <t>12/18/2020 22:22:40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</si>
  <si>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</si>
  <si>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</si>
  <si>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</si>
  <si>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</si>
  <si>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</si>
  <si>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</si>
  <si>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</si>
  <si>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</si>
  <si>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</si>
  <si>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</si>
  <si>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</si>
  <si>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</si>
  <si>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</si>
  <si>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17P_1</t>
  </si>
  <si>
    <t>19P_3</t>
  </si>
  <si>
    <t>22P_2</t>
  </si>
  <si>
    <t>Std 10^6</t>
  </si>
  <si>
    <t>17P_2</t>
  </si>
  <si>
    <t>20P_1</t>
  </si>
  <si>
    <t>22P_3</t>
  </si>
  <si>
    <t>Std 10^5</t>
  </si>
  <si>
    <t>17P_3</t>
  </si>
  <si>
    <t>20P_2</t>
  </si>
  <si>
    <t>23P_1</t>
  </si>
  <si>
    <t>Std 10^4</t>
  </si>
  <si>
    <t>18P_1</t>
  </si>
  <si>
    <t>20P_3</t>
  </si>
  <si>
    <t>23P_2</t>
  </si>
  <si>
    <t>Std 10^3</t>
  </si>
  <si>
    <t>18P_2</t>
  </si>
  <si>
    <t>21P_1</t>
  </si>
  <si>
    <t>23P_3</t>
  </si>
  <si>
    <t>Std 10^2</t>
  </si>
  <si>
    <t>18P_3</t>
  </si>
  <si>
    <t>21P_2</t>
  </si>
  <si>
    <t>24P_1</t>
  </si>
  <si>
    <t>Std 10^1</t>
  </si>
  <si>
    <t>19P_1</t>
  </si>
  <si>
    <t>21P_3</t>
  </si>
  <si>
    <t>24P_2</t>
  </si>
  <si>
    <t>NTC</t>
  </si>
  <si>
    <t>19P_2</t>
  </si>
  <si>
    <t>22P_1</t>
  </si>
  <si>
    <t>24P_3</t>
  </si>
  <si>
    <t>copies/rxn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</si>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</sst>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1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81189851268595E-3"/>
                  <c:y val="-0.57019830854476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7.5623289189566743</c:v>
                </c:pt>
                <c:pt idx="1">
                  <c:v>7.5623289189566743</c:v>
                </c:pt>
                <c:pt idx="2">
                  <c:v>7.5623289189566743</c:v>
                </c:pt>
                <c:pt idx="3">
                  <c:v>6.5623289189566743</c:v>
                </c:pt>
                <c:pt idx="4">
                  <c:v>6.5623289189566743</c:v>
                </c:pt>
                <c:pt idx="5">
                  <c:v>6.5623289189566743</c:v>
                </c:pt>
                <c:pt idx="6">
                  <c:v>5.5623289189566743</c:v>
                </c:pt>
                <c:pt idx="7">
                  <c:v>5.5623289189566743</c:v>
                </c:pt>
                <c:pt idx="8">
                  <c:v>5.5623289189566743</c:v>
                </c:pt>
                <c:pt idx="9">
                  <c:v>4.5623289189566743</c:v>
                </c:pt>
                <c:pt idx="10">
                  <c:v>4.5623289189566743</c:v>
                </c:pt>
                <c:pt idx="11">
                  <c:v>4.5623289189566743</c:v>
                </c:pt>
                <c:pt idx="12">
                  <c:v>3.5623289189566743</c:v>
                </c:pt>
                <c:pt idx="13">
                  <c:v>3.5623289189566743</c:v>
                </c:pt>
                <c:pt idx="14">
                  <c:v>3.5623289189566743</c:v>
                </c:pt>
                <c:pt idx="15">
                  <c:v>2.5623289189566743</c:v>
                </c:pt>
                <c:pt idx="16">
                  <c:v>2.5623289189566743</c:v>
                </c:pt>
                <c:pt idx="17">
                  <c:v>2.5623289189566743</c:v>
                </c:pt>
                <c:pt idx="18">
                  <c:v>1.5623289189566743</c:v>
                </c:pt>
                <c:pt idx="19">
                  <c:v>1.5623289189566743</c:v>
                </c:pt>
                <c:pt idx="20">
                  <c:v>1.5623289189566743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10.5986367450211</c:v>
                </c:pt>
                <c:pt idx="1">
                  <c:v>10.603092743469601</c:v>
                </c:pt>
                <c:pt idx="2">
                  <c:v>10.564788503486501</c:v>
                </c:pt>
                <c:pt idx="3">
                  <c:v>14.3916519668915</c:v>
                </c:pt>
                <c:pt idx="4">
                  <c:v>14.354496109662399</c:v>
                </c:pt>
                <c:pt idx="5">
                  <c:v>14.33139539275</c:v>
                </c:pt>
                <c:pt idx="6">
                  <c:v>17.793195431610101</c:v>
                </c:pt>
                <c:pt idx="7">
                  <c:v>17.846300792187701</c:v>
                </c:pt>
                <c:pt idx="8">
                  <c:v>17.888492142627801</c:v>
                </c:pt>
                <c:pt idx="9">
                  <c:v>21.566980338335501</c:v>
                </c:pt>
                <c:pt idx="10">
                  <c:v>21.624046582107301</c:v>
                </c:pt>
                <c:pt idx="11">
                  <c:v>21.516803104050702</c:v>
                </c:pt>
                <c:pt idx="12">
                  <c:v>24.930207293067902</c:v>
                </c:pt>
                <c:pt idx="13">
                  <c:v>24.846054185449699</c:v>
                </c:pt>
                <c:pt idx="14">
                  <c:v>25.046307808133498</c:v>
                </c:pt>
                <c:pt idx="15">
                  <c:v>28.408264725681001</c:v>
                </c:pt>
                <c:pt idx="16">
                  <c:v>28.9072452483326</c:v>
                </c:pt>
                <c:pt idx="17">
                  <c:v>28.178091805937498</c:v>
                </c:pt>
                <c:pt idx="18">
                  <c:v>32.846512007519699</c:v>
                </c:pt>
                <c:pt idx="19">
                  <c:v>33.147343616188003</c:v>
                </c:pt>
                <c:pt idx="20">
                  <c:v>32.163722893918099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E-40B5-AFF5-9B62229A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01040"/>
        <c:axId val="463499792"/>
      </c:scatterChart>
      <c:valAx>
        <c:axId val="4635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9792"/>
        <c:crosses val="autoZero"/>
        <c:crossBetween val="midCat"/>
      </c:valAx>
      <c:valAx>
        <c:axId val="4634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"/>
  <sheetViews>
    <sheetView workbookViewId="0">
      <pane xSplit="1" ySplit="1" topLeftCell="B54" activePane="bottomRight" state="frozen"/>
      <selection activeCell="B2" sqref="B2"/>
      <selection pane="topRight" activeCell="B2" sqref="B2"/>
      <selection pane="bottomLeft" activeCell="B2" sqref="B2"/>
      <selection pane="bottomRight" activeCell="B1" sqref="B1:G97"/>
    </sheetView>
  </sheetViews>
  <sheetFormatPr defaultColWidth="10" defaultRowHeight="15" customHeight="1" x14ac:dyDescent="0.15"/>
  <cols>
    <col min="1" max="1" width="1.5" style="4" customWidth="1"/>
    <col min="2" max="2" width="8.33203125" style="6" customWidth="1"/>
    <col min="3" max="3" width="10" style="7" customWidth="1"/>
    <col min="4" max="4" width="10" style="8" customWidth="1"/>
    <col min="5" max="6" width="11.6640625" style="8" customWidth="1"/>
    <col min="7" max="7" width="8.33203125" style="9" customWidth="1"/>
    <col min="8" max="8" width="15" style="10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" hidden="1" customHeight="1" thickBot="1" x14ac:dyDescent="0.2">
      <c r="B2" s="6" t="s">
        <v>7</v>
      </c>
      <c r="C2" s="7" t="s">
        <v>8</v>
      </c>
      <c r="D2" s="8" t="s">
        <v>9</v>
      </c>
      <c r="E2" s="8" t="s">
        <v>10</v>
      </c>
      <c r="F2" s="19" t="s">
        <v>128</v>
      </c>
      <c r="G2" s="9">
        <v>10.5986367450211</v>
      </c>
    </row>
    <row r="3" spans="1:8" ht="15" hidden="1" customHeight="1" thickBot="1" x14ac:dyDescent="0.2">
      <c r="B3" s="6" t="s">
        <v>11</v>
      </c>
      <c r="C3" s="7" t="s">
        <v>8</v>
      </c>
      <c r="D3" s="8" t="s">
        <v>9</v>
      </c>
      <c r="E3" s="8" t="s">
        <v>10</v>
      </c>
      <c r="F3" s="20" t="s">
        <v>128</v>
      </c>
      <c r="G3" s="9">
        <v>10.603092743469601</v>
      </c>
    </row>
    <row r="4" spans="1:8" ht="15" hidden="1" customHeight="1" x14ac:dyDescent="0.2">
      <c r="B4" s="6" t="s">
        <v>12</v>
      </c>
      <c r="C4" s="7" t="s">
        <v>8</v>
      </c>
      <c r="D4" s="8" t="s">
        <v>9</v>
      </c>
      <c r="E4" s="8" t="s">
        <v>10</v>
      </c>
      <c r="F4" s="20" t="s">
        <v>128</v>
      </c>
      <c r="G4" s="9">
        <v>10.564788503486501</v>
      </c>
    </row>
    <row r="5" spans="1:8" ht="15" customHeight="1" thickBot="1" x14ac:dyDescent="0.2">
      <c r="B5" s="6" t="s">
        <v>13</v>
      </c>
      <c r="C5" s="7" t="s">
        <v>8</v>
      </c>
      <c r="D5" s="8" t="s">
        <v>9</v>
      </c>
      <c r="E5" s="8" t="s">
        <v>10</v>
      </c>
      <c r="F5" s="21" t="s">
        <v>129</v>
      </c>
      <c r="G5" s="9">
        <v>28.458147468362402</v>
      </c>
    </row>
    <row r="6" spans="1:8" ht="15" customHeight="1" thickBot="1" x14ac:dyDescent="0.2">
      <c r="B6" s="6" t="s">
        <v>14</v>
      </c>
      <c r="C6" s="7" t="s">
        <v>8</v>
      </c>
      <c r="D6" s="8" t="s">
        <v>9</v>
      </c>
      <c r="E6" s="8" t="s">
        <v>10</v>
      </c>
      <c r="F6" s="21" t="s">
        <v>129</v>
      </c>
      <c r="G6" s="9">
        <v>28.2954105879191</v>
      </c>
    </row>
    <row r="7" spans="1:8" ht="15" customHeight="1" thickBot="1" x14ac:dyDescent="0.2">
      <c r="B7" s="6" t="s">
        <v>15</v>
      </c>
      <c r="C7" s="7" t="s">
        <v>8</v>
      </c>
      <c r="D7" s="8" t="s">
        <v>9</v>
      </c>
      <c r="E7" s="8" t="s">
        <v>10</v>
      </c>
      <c r="F7" s="21" t="s">
        <v>129</v>
      </c>
      <c r="G7" s="9">
        <v>28.197715554821698</v>
      </c>
    </row>
    <row r="8" spans="1:8" ht="15" customHeight="1" thickBot="1" x14ac:dyDescent="0.2">
      <c r="B8" s="6" t="s">
        <v>16</v>
      </c>
      <c r="C8" s="7" t="s">
        <v>8</v>
      </c>
      <c r="D8" s="8" t="s">
        <v>9</v>
      </c>
      <c r="E8" s="8" t="s">
        <v>10</v>
      </c>
      <c r="F8" s="21" t="s">
        <v>130</v>
      </c>
      <c r="G8" s="9">
        <v>22.584594790080001</v>
      </c>
    </row>
    <row r="9" spans="1:8" ht="15" customHeight="1" thickBot="1" x14ac:dyDescent="0.2">
      <c r="B9" s="6" t="s">
        <v>17</v>
      </c>
      <c r="C9" s="7" t="s">
        <v>8</v>
      </c>
      <c r="D9" s="8" t="s">
        <v>9</v>
      </c>
      <c r="E9" s="8" t="s">
        <v>10</v>
      </c>
      <c r="F9" s="21" t="s">
        <v>130</v>
      </c>
      <c r="G9" s="9">
        <v>22.626747104727801</v>
      </c>
    </row>
    <row r="10" spans="1:8" s="11" customFormat="1" ht="15" customHeight="1" thickBot="1" x14ac:dyDescent="0.2">
      <c r="A10" s="4"/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22.655826021893802</v>
      </c>
      <c r="H10" s="16"/>
    </row>
    <row r="11" spans="1:8" ht="15" customHeight="1" thickBot="1" x14ac:dyDescent="0.3">
      <c r="B11" s="6" t="s">
        <v>19</v>
      </c>
      <c r="C11" s="7" t="s">
        <v>8</v>
      </c>
      <c r="D11" s="8" t="s">
        <v>9</v>
      </c>
      <c r="E11" s="8" t="s">
        <v>10</v>
      </c>
      <c r="F11" s="22" t="s">
        <v>131</v>
      </c>
      <c r="G11" s="9">
        <v>27.673921403272001</v>
      </c>
    </row>
    <row r="12" spans="1:8" ht="15" customHeight="1" thickBot="1" x14ac:dyDescent="0.3">
      <c r="B12" s="6" t="s">
        <v>20</v>
      </c>
      <c r="C12" s="7" t="s">
        <v>8</v>
      </c>
      <c r="D12" s="8" t="s">
        <v>9</v>
      </c>
      <c r="E12" s="8" t="s">
        <v>10</v>
      </c>
      <c r="F12" s="22" t="s">
        <v>131</v>
      </c>
      <c r="G12" s="9">
        <v>27.562322478371399</v>
      </c>
    </row>
    <row r="13" spans="1:8" s="11" customFormat="1" ht="15" customHeight="1" x14ac:dyDescent="0.25">
      <c r="A13" s="4"/>
      <c r="B13" s="12" t="s">
        <v>21</v>
      </c>
      <c r="C13" s="13" t="s">
        <v>8</v>
      </c>
      <c r="D13" s="14" t="s">
        <v>9</v>
      </c>
      <c r="E13" s="14" t="s">
        <v>10</v>
      </c>
      <c r="F13" s="22" t="s">
        <v>131</v>
      </c>
      <c r="G13" s="15">
        <v>27.739421861365599</v>
      </c>
      <c r="H13" s="16"/>
    </row>
    <row r="14" spans="1:8" ht="15" hidden="1" customHeight="1" x14ac:dyDescent="0.15">
      <c r="B14" s="6" t="s">
        <v>22</v>
      </c>
      <c r="C14" s="7" t="s">
        <v>8</v>
      </c>
      <c r="D14" s="8" t="s">
        <v>9</v>
      </c>
      <c r="E14" s="8" t="s">
        <v>10</v>
      </c>
      <c r="F14" s="23" t="s">
        <v>132</v>
      </c>
      <c r="G14" s="9">
        <v>14.3916519668915</v>
      </c>
    </row>
    <row r="15" spans="1:8" ht="15" hidden="1" customHeight="1" x14ac:dyDescent="0.15">
      <c r="B15" s="6" t="s">
        <v>23</v>
      </c>
      <c r="C15" s="7" t="s">
        <v>8</v>
      </c>
      <c r="D15" s="8" t="s">
        <v>9</v>
      </c>
      <c r="E15" s="8" t="s">
        <v>10</v>
      </c>
      <c r="F15" s="24" t="s">
        <v>132</v>
      </c>
      <c r="G15" s="9">
        <v>14.354496109662399</v>
      </c>
    </row>
    <row r="16" spans="1:8" ht="15" hidden="1" customHeight="1" x14ac:dyDescent="0.15">
      <c r="B16" s="6" t="s">
        <v>24</v>
      </c>
      <c r="C16" s="7" t="s">
        <v>8</v>
      </c>
      <c r="D16" s="8" t="s">
        <v>9</v>
      </c>
      <c r="E16" s="8" t="s">
        <v>10</v>
      </c>
      <c r="F16" s="24" t="s">
        <v>132</v>
      </c>
      <c r="G16" s="9">
        <v>14.33139539275</v>
      </c>
    </row>
    <row r="17" spans="1:8" ht="15" customHeight="1" x14ac:dyDescent="0.15">
      <c r="B17" s="6" t="s">
        <v>25</v>
      </c>
      <c r="C17" s="7" t="s">
        <v>8</v>
      </c>
      <c r="D17" s="8" t="s">
        <v>9</v>
      </c>
      <c r="E17" s="8" t="s">
        <v>10</v>
      </c>
      <c r="F17" s="25" t="s">
        <v>133</v>
      </c>
      <c r="G17" s="9">
        <v>27.8524452124813</v>
      </c>
    </row>
    <row r="18" spans="1:8" ht="15" customHeight="1" x14ac:dyDescent="0.15">
      <c r="B18" s="6" t="s">
        <v>26</v>
      </c>
      <c r="C18" s="7" t="s">
        <v>8</v>
      </c>
      <c r="D18" s="8" t="s">
        <v>9</v>
      </c>
      <c r="E18" s="8" t="s">
        <v>10</v>
      </c>
      <c r="F18" s="25" t="s">
        <v>133</v>
      </c>
      <c r="G18" s="9">
        <v>27.561890553747599</v>
      </c>
    </row>
    <row r="19" spans="1:8" ht="15" customHeight="1" x14ac:dyDescent="0.15">
      <c r="B19" s="6" t="s">
        <v>27</v>
      </c>
      <c r="C19" s="7" t="s">
        <v>8</v>
      </c>
      <c r="D19" s="8" t="s">
        <v>9</v>
      </c>
      <c r="E19" s="8" t="s">
        <v>10</v>
      </c>
      <c r="F19" s="25" t="s">
        <v>133</v>
      </c>
      <c r="G19" s="9">
        <v>27.638809036879699</v>
      </c>
    </row>
    <row r="20" spans="1:8" ht="15" customHeight="1" x14ac:dyDescent="0.15">
      <c r="B20" s="6" t="s">
        <v>28</v>
      </c>
      <c r="C20" s="7" t="s">
        <v>8</v>
      </c>
      <c r="D20" s="8" t="s">
        <v>9</v>
      </c>
      <c r="E20" s="8" t="s">
        <v>10</v>
      </c>
      <c r="F20" s="25" t="s">
        <v>134</v>
      </c>
      <c r="G20" s="9">
        <v>30.004021677029101</v>
      </c>
    </row>
    <row r="21" spans="1:8" ht="15" customHeight="1" x14ac:dyDescent="0.15">
      <c r="B21" s="6" t="s">
        <v>29</v>
      </c>
      <c r="C21" s="7" t="s">
        <v>8</v>
      </c>
      <c r="D21" s="8" t="s">
        <v>9</v>
      </c>
      <c r="E21" s="8" t="s">
        <v>10</v>
      </c>
      <c r="F21" s="25" t="s">
        <v>134</v>
      </c>
      <c r="G21" s="9">
        <v>30.0943721438857</v>
      </c>
    </row>
    <row r="22" spans="1:8" ht="15" customHeight="1" x14ac:dyDescent="0.15">
      <c r="B22" s="6" t="s">
        <v>30</v>
      </c>
      <c r="C22" s="7" t="s">
        <v>8</v>
      </c>
      <c r="D22" s="8" t="s">
        <v>9</v>
      </c>
      <c r="E22" s="8" t="s">
        <v>10</v>
      </c>
      <c r="F22" s="25" t="s">
        <v>134</v>
      </c>
      <c r="G22" s="9">
        <v>29.673271970515</v>
      </c>
    </row>
    <row r="23" spans="1:8" ht="15" customHeight="1" x14ac:dyDescent="0.25">
      <c r="B23" s="6" t="s">
        <v>31</v>
      </c>
      <c r="C23" s="7" t="s">
        <v>8</v>
      </c>
      <c r="D23" s="8" t="s">
        <v>9</v>
      </c>
      <c r="E23" s="8" t="s">
        <v>10</v>
      </c>
      <c r="F23" s="26" t="s">
        <v>135</v>
      </c>
      <c r="G23" s="9">
        <v>27.778746746115502</v>
      </c>
    </row>
    <row r="24" spans="1:8" ht="15" customHeight="1" x14ac:dyDescent="0.25">
      <c r="B24" s="6" t="s">
        <v>32</v>
      </c>
      <c r="C24" s="7" t="s">
        <v>8</v>
      </c>
      <c r="D24" s="8" t="s">
        <v>9</v>
      </c>
      <c r="E24" s="8" t="s">
        <v>10</v>
      </c>
      <c r="F24" s="26" t="s">
        <v>135</v>
      </c>
      <c r="G24" s="9">
        <v>27.874175744736501</v>
      </c>
    </row>
    <row r="25" spans="1:8" s="11" customFormat="1" ht="15" customHeight="1" x14ac:dyDescent="0.25">
      <c r="A25" s="4"/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28.029791429423401</v>
      </c>
      <c r="H25" s="16"/>
    </row>
    <row r="26" spans="1:8" ht="15" hidden="1" customHeight="1" x14ac:dyDescent="0.15">
      <c r="B26" s="6" t="s">
        <v>34</v>
      </c>
      <c r="C26" s="7" t="s">
        <v>8</v>
      </c>
      <c r="D26" s="8" t="s">
        <v>9</v>
      </c>
      <c r="E26" s="8" t="s">
        <v>10</v>
      </c>
      <c r="F26" s="23" t="s">
        <v>136</v>
      </c>
      <c r="G26" s="9">
        <v>17.793195431610101</v>
      </c>
    </row>
    <row r="27" spans="1:8" s="11" customFormat="1" ht="15" hidden="1" customHeight="1" x14ac:dyDescent="0.15">
      <c r="A27" s="4"/>
      <c r="B27" s="12" t="s">
        <v>35</v>
      </c>
      <c r="C27" s="13" t="s">
        <v>8</v>
      </c>
      <c r="D27" s="14" t="s">
        <v>9</v>
      </c>
      <c r="E27" s="14" t="s">
        <v>10</v>
      </c>
      <c r="F27" s="24" t="s">
        <v>136</v>
      </c>
      <c r="G27" s="15">
        <v>17.846300792187701</v>
      </c>
      <c r="H27" s="16"/>
    </row>
    <row r="28" spans="1:8" ht="15" hidden="1" customHeight="1" x14ac:dyDescent="0.15">
      <c r="B28" s="6" t="s">
        <v>36</v>
      </c>
      <c r="C28" s="7" t="s">
        <v>8</v>
      </c>
      <c r="D28" s="8" t="s">
        <v>9</v>
      </c>
      <c r="E28" s="8" t="s">
        <v>10</v>
      </c>
      <c r="F28" s="24" t="s">
        <v>136</v>
      </c>
      <c r="G28" s="9">
        <v>17.888492142627801</v>
      </c>
    </row>
    <row r="29" spans="1:8" ht="15" customHeight="1" x14ac:dyDescent="0.15">
      <c r="B29" s="6" t="s">
        <v>37</v>
      </c>
      <c r="C29" s="7" t="s">
        <v>8</v>
      </c>
      <c r="D29" s="8" t="s">
        <v>9</v>
      </c>
      <c r="E29" s="8" t="s">
        <v>10</v>
      </c>
      <c r="F29" s="25" t="s">
        <v>137</v>
      </c>
      <c r="G29" s="9">
        <v>27.2810847124309</v>
      </c>
    </row>
    <row r="30" spans="1:8" ht="15" customHeight="1" x14ac:dyDescent="0.15">
      <c r="B30" s="6" t="s">
        <v>38</v>
      </c>
      <c r="C30" s="7" t="s">
        <v>8</v>
      </c>
      <c r="D30" s="8" t="s">
        <v>9</v>
      </c>
      <c r="E30" s="8" t="s">
        <v>10</v>
      </c>
      <c r="F30" s="25" t="s">
        <v>137</v>
      </c>
      <c r="G30" s="9">
        <v>27.4090523361713</v>
      </c>
    </row>
    <row r="31" spans="1:8" ht="15" customHeight="1" x14ac:dyDescent="0.15">
      <c r="B31" s="6" t="s">
        <v>39</v>
      </c>
      <c r="C31" s="7" t="s">
        <v>8</v>
      </c>
      <c r="D31" s="8" t="s">
        <v>9</v>
      </c>
      <c r="E31" s="8" t="s">
        <v>10</v>
      </c>
      <c r="F31" s="25" t="s">
        <v>137</v>
      </c>
      <c r="G31" s="9">
        <v>27.300051651406001</v>
      </c>
    </row>
    <row r="32" spans="1:8" ht="15" customHeight="1" x14ac:dyDescent="0.15">
      <c r="B32" s="6" t="s">
        <v>40</v>
      </c>
      <c r="C32" s="7" t="s">
        <v>8</v>
      </c>
      <c r="D32" s="8" t="s">
        <v>9</v>
      </c>
      <c r="E32" s="8" t="s">
        <v>10</v>
      </c>
      <c r="F32" s="25" t="s">
        <v>138</v>
      </c>
      <c r="G32" s="9">
        <v>30.013132218174398</v>
      </c>
    </row>
    <row r="33" spans="1:8" ht="15" customHeight="1" x14ac:dyDescent="0.15">
      <c r="B33" s="6" t="s">
        <v>41</v>
      </c>
      <c r="C33" s="7" t="s">
        <v>8</v>
      </c>
      <c r="D33" s="8" t="s">
        <v>9</v>
      </c>
      <c r="E33" s="8" t="s">
        <v>10</v>
      </c>
      <c r="F33" s="25" t="s">
        <v>138</v>
      </c>
      <c r="G33" s="9">
        <v>29.986204279269</v>
      </c>
    </row>
    <row r="34" spans="1:8" ht="15" customHeight="1" x14ac:dyDescent="0.15">
      <c r="B34" s="6" t="s">
        <v>42</v>
      </c>
      <c r="C34" s="7" t="s">
        <v>8</v>
      </c>
      <c r="D34" s="8" t="s">
        <v>9</v>
      </c>
      <c r="E34" s="8" t="s">
        <v>10</v>
      </c>
      <c r="F34" s="25" t="s">
        <v>138</v>
      </c>
      <c r="G34" s="9">
        <v>29.884556107758002</v>
      </c>
    </row>
    <row r="35" spans="1:8" ht="15" customHeight="1" x14ac:dyDescent="0.25">
      <c r="B35" s="6" t="s">
        <v>43</v>
      </c>
      <c r="C35" s="7" t="s">
        <v>8</v>
      </c>
      <c r="D35" s="8" t="s">
        <v>9</v>
      </c>
      <c r="E35" s="8" t="s">
        <v>10</v>
      </c>
      <c r="F35" s="26" t="s">
        <v>139</v>
      </c>
      <c r="G35" s="9">
        <v>27.455932146776899</v>
      </c>
    </row>
    <row r="36" spans="1:8" ht="15" customHeight="1" x14ac:dyDescent="0.25">
      <c r="B36" s="6" t="s">
        <v>44</v>
      </c>
      <c r="C36" s="7" t="s">
        <v>8</v>
      </c>
      <c r="D36" s="8" t="s">
        <v>9</v>
      </c>
      <c r="E36" s="8" t="s">
        <v>10</v>
      </c>
      <c r="F36" s="26" t="s">
        <v>139</v>
      </c>
      <c r="G36" s="9">
        <v>27.589887790987898</v>
      </c>
    </row>
    <row r="37" spans="1:8" s="11" customFormat="1" ht="15" customHeight="1" x14ac:dyDescent="0.25">
      <c r="A37" s="4"/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27.5580109615032</v>
      </c>
      <c r="H37" s="16"/>
    </row>
    <row r="38" spans="1:8" ht="15" hidden="1" customHeight="1" x14ac:dyDescent="0.15">
      <c r="B38" s="6" t="s">
        <v>46</v>
      </c>
      <c r="C38" s="7" t="s">
        <v>8</v>
      </c>
      <c r="D38" s="8" t="s">
        <v>9</v>
      </c>
      <c r="E38" s="8" t="s">
        <v>10</v>
      </c>
      <c r="F38" s="23" t="s">
        <v>140</v>
      </c>
      <c r="G38" s="9">
        <v>21.566980338335501</v>
      </c>
    </row>
    <row r="39" spans="1:8" ht="15" hidden="1" customHeight="1" x14ac:dyDescent="0.15">
      <c r="B39" s="6" t="s">
        <v>47</v>
      </c>
      <c r="C39" s="7" t="s">
        <v>8</v>
      </c>
      <c r="D39" s="8" t="s">
        <v>9</v>
      </c>
      <c r="E39" s="8" t="s">
        <v>10</v>
      </c>
      <c r="F39" s="24" t="s">
        <v>140</v>
      </c>
      <c r="G39" s="9">
        <v>21.624046582107301</v>
      </c>
    </row>
    <row r="40" spans="1:8" ht="15" hidden="1" customHeight="1" x14ac:dyDescent="0.15">
      <c r="B40" s="6" t="s">
        <v>48</v>
      </c>
      <c r="C40" s="7" t="s">
        <v>8</v>
      </c>
      <c r="D40" s="8" t="s">
        <v>9</v>
      </c>
      <c r="E40" s="8" t="s">
        <v>10</v>
      </c>
      <c r="F40" s="24" t="s">
        <v>140</v>
      </c>
      <c r="G40" s="9">
        <v>21.516803104050702</v>
      </c>
    </row>
    <row r="41" spans="1:8" s="11" customFormat="1" ht="15" customHeight="1" x14ac:dyDescent="0.15">
      <c r="A41" s="4"/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23.439826378119701</v>
      </c>
      <c r="H41" s="16"/>
    </row>
    <row r="42" spans="1:8" s="11" customFormat="1" ht="15" customHeight="1" x14ac:dyDescent="0.15">
      <c r="A42" s="4"/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23.382293312662998</v>
      </c>
      <c r="H42" s="16"/>
    </row>
    <row r="43" spans="1:8" ht="15" customHeight="1" x14ac:dyDescent="0.15">
      <c r="B43" s="6" t="s">
        <v>51</v>
      </c>
      <c r="C43" s="7" t="s">
        <v>8</v>
      </c>
      <c r="D43" s="8" t="s">
        <v>9</v>
      </c>
      <c r="E43" s="8" t="s">
        <v>10</v>
      </c>
      <c r="F43" s="25" t="s">
        <v>141</v>
      </c>
      <c r="G43" s="9">
        <v>23.405206076842099</v>
      </c>
    </row>
    <row r="44" spans="1:8" ht="15" customHeight="1" x14ac:dyDescent="0.15">
      <c r="B44" s="6" t="s">
        <v>52</v>
      </c>
      <c r="C44" s="7" t="s">
        <v>8</v>
      </c>
      <c r="D44" s="8" t="s">
        <v>9</v>
      </c>
      <c r="E44" s="8" t="s">
        <v>10</v>
      </c>
      <c r="F44" s="25" t="s">
        <v>142</v>
      </c>
      <c r="G44" s="9">
        <v>30.113789650023801</v>
      </c>
    </row>
    <row r="45" spans="1:8" ht="15" customHeight="1" x14ac:dyDescent="0.15">
      <c r="B45" s="6" t="s">
        <v>53</v>
      </c>
      <c r="C45" s="7" t="s">
        <v>8</v>
      </c>
      <c r="D45" s="8" t="s">
        <v>9</v>
      </c>
      <c r="E45" s="8" t="s">
        <v>10</v>
      </c>
      <c r="F45" s="25" t="s">
        <v>142</v>
      </c>
      <c r="G45" s="9">
        <v>30.069973138597501</v>
      </c>
    </row>
    <row r="46" spans="1:8" ht="15" customHeight="1" x14ac:dyDescent="0.15">
      <c r="B46" s="6" t="s">
        <v>54</v>
      </c>
      <c r="C46" s="7" t="s">
        <v>8</v>
      </c>
      <c r="D46" s="8" t="s">
        <v>9</v>
      </c>
      <c r="E46" s="8" t="s">
        <v>10</v>
      </c>
      <c r="F46" s="25" t="s">
        <v>142</v>
      </c>
      <c r="G46" s="9">
        <v>30.053812306870199</v>
      </c>
    </row>
    <row r="47" spans="1:8" ht="15" customHeight="1" x14ac:dyDescent="0.25">
      <c r="B47" s="6" t="s">
        <v>55</v>
      </c>
      <c r="C47" s="7" t="s">
        <v>8</v>
      </c>
      <c r="D47" s="8" t="s">
        <v>9</v>
      </c>
      <c r="E47" s="8" t="s">
        <v>10</v>
      </c>
      <c r="F47" s="26" t="s">
        <v>143</v>
      </c>
      <c r="G47" s="9">
        <v>27.544142328772299</v>
      </c>
    </row>
    <row r="48" spans="1:8" ht="15" customHeight="1" x14ac:dyDescent="0.25">
      <c r="B48" s="6" t="s">
        <v>56</v>
      </c>
      <c r="C48" s="7" t="s">
        <v>8</v>
      </c>
      <c r="D48" s="8" t="s">
        <v>9</v>
      </c>
      <c r="E48" s="8" t="s">
        <v>10</v>
      </c>
      <c r="F48" s="26" t="s">
        <v>143</v>
      </c>
      <c r="G48" s="9">
        <v>27.573055377474599</v>
      </c>
    </row>
    <row r="49" spans="2:7" ht="15" customHeight="1" x14ac:dyDescent="0.25">
      <c r="B49" s="6" t="s">
        <v>57</v>
      </c>
      <c r="C49" s="7" t="s">
        <v>8</v>
      </c>
      <c r="D49" s="8" t="s">
        <v>9</v>
      </c>
      <c r="E49" s="8" t="s">
        <v>10</v>
      </c>
      <c r="F49" s="26" t="s">
        <v>143</v>
      </c>
      <c r="G49" s="9">
        <v>27.479330219714701</v>
      </c>
    </row>
    <row r="50" spans="2:7" ht="15" hidden="1" customHeight="1" x14ac:dyDescent="0.15">
      <c r="B50" s="6" t="s">
        <v>58</v>
      </c>
      <c r="C50" s="7" t="s">
        <v>8</v>
      </c>
      <c r="D50" s="8" t="s">
        <v>9</v>
      </c>
      <c r="E50" s="8" t="s">
        <v>10</v>
      </c>
      <c r="F50" s="23" t="s">
        <v>144</v>
      </c>
      <c r="G50" s="9">
        <v>24.930207293067902</v>
      </c>
    </row>
    <row r="51" spans="2:7" ht="15" hidden="1" customHeight="1" x14ac:dyDescent="0.15">
      <c r="B51" s="6" t="s">
        <v>59</v>
      </c>
      <c r="C51" s="7" t="s">
        <v>8</v>
      </c>
      <c r="D51" s="8" t="s">
        <v>9</v>
      </c>
      <c r="E51" s="8" t="s">
        <v>10</v>
      </c>
      <c r="F51" s="24" t="s">
        <v>144</v>
      </c>
      <c r="G51" s="9">
        <v>24.846054185449699</v>
      </c>
    </row>
    <row r="52" spans="2:7" ht="15" hidden="1" customHeight="1" x14ac:dyDescent="0.15">
      <c r="B52" s="6" t="s">
        <v>60</v>
      </c>
      <c r="C52" s="7" t="s">
        <v>8</v>
      </c>
      <c r="D52" s="8" t="s">
        <v>9</v>
      </c>
      <c r="E52" s="8" t="s">
        <v>10</v>
      </c>
      <c r="F52" s="24" t="s">
        <v>144</v>
      </c>
      <c r="G52" s="9">
        <v>25.046307808133498</v>
      </c>
    </row>
    <row r="53" spans="2:7" ht="15" customHeight="1" x14ac:dyDescent="0.15">
      <c r="B53" s="6" t="s">
        <v>61</v>
      </c>
      <c r="C53" s="7" t="s">
        <v>8</v>
      </c>
      <c r="D53" s="8" t="s">
        <v>9</v>
      </c>
      <c r="E53" s="8" t="s">
        <v>10</v>
      </c>
      <c r="F53" s="25" t="s">
        <v>145</v>
      </c>
      <c r="G53" s="9">
        <v>23.4663638904325</v>
      </c>
    </row>
    <row r="54" spans="2:7" ht="15" customHeight="1" x14ac:dyDescent="0.15">
      <c r="B54" s="6" t="s">
        <v>62</v>
      </c>
      <c r="C54" s="7" t="s">
        <v>8</v>
      </c>
      <c r="D54" s="8" t="s">
        <v>9</v>
      </c>
      <c r="E54" s="8" t="s">
        <v>10</v>
      </c>
      <c r="F54" s="25" t="s">
        <v>145</v>
      </c>
      <c r="G54" s="9">
        <v>23.518805986431602</v>
      </c>
    </row>
    <row r="55" spans="2:7" ht="15" customHeight="1" x14ac:dyDescent="0.15">
      <c r="B55" s="6" t="s">
        <v>63</v>
      </c>
      <c r="C55" s="7" t="s">
        <v>8</v>
      </c>
      <c r="D55" s="8" t="s">
        <v>9</v>
      </c>
      <c r="E55" s="8" t="s">
        <v>10</v>
      </c>
      <c r="F55" s="25" t="s">
        <v>145</v>
      </c>
      <c r="G55" s="9">
        <v>23.483272000625501</v>
      </c>
    </row>
    <row r="56" spans="2:7" ht="15" customHeight="1" x14ac:dyDescent="0.15">
      <c r="B56" s="6" t="s">
        <v>64</v>
      </c>
      <c r="C56" s="7" t="s">
        <v>8</v>
      </c>
      <c r="D56" s="8" t="s">
        <v>9</v>
      </c>
      <c r="E56" s="8" t="s">
        <v>10</v>
      </c>
      <c r="F56" s="25" t="s">
        <v>146</v>
      </c>
      <c r="G56" s="9">
        <v>30.9194764037337</v>
      </c>
    </row>
    <row r="57" spans="2:7" ht="15" customHeight="1" x14ac:dyDescent="0.15">
      <c r="B57" s="6" t="s">
        <v>65</v>
      </c>
      <c r="C57" s="7" t="s">
        <v>8</v>
      </c>
      <c r="D57" s="8" t="s">
        <v>9</v>
      </c>
      <c r="E57" s="8" t="s">
        <v>10</v>
      </c>
      <c r="F57" s="25" t="s">
        <v>146</v>
      </c>
      <c r="G57" s="9">
        <v>31.215433114766601</v>
      </c>
    </row>
    <row r="58" spans="2:7" ht="15" customHeight="1" x14ac:dyDescent="0.15">
      <c r="B58" s="6" t="s">
        <v>66</v>
      </c>
      <c r="C58" s="7" t="s">
        <v>8</v>
      </c>
      <c r="D58" s="8" t="s">
        <v>9</v>
      </c>
      <c r="E58" s="8" t="s">
        <v>10</v>
      </c>
      <c r="F58" s="25" t="s">
        <v>146</v>
      </c>
      <c r="G58" s="9">
        <v>31.040852394322901</v>
      </c>
    </row>
    <row r="59" spans="2:7" ht="15" customHeight="1" x14ac:dyDescent="0.25">
      <c r="B59" s="6" t="s">
        <v>67</v>
      </c>
      <c r="C59" s="7" t="s">
        <v>8</v>
      </c>
      <c r="D59" s="8" t="s">
        <v>9</v>
      </c>
      <c r="E59" s="8" t="s">
        <v>10</v>
      </c>
      <c r="F59" s="26" t="s">
        <v>147</v>
      </c>
      <c r="G59" s="9">
        <v>27.360612183681699</v>
      </c>
    </row>
    <row r="60" spans="2:7" ht="15" customHeight="1" x14ac:dyDescent="0.25">
      <c r="B60" s="6" t="s">
        <v>68</v>
      </c>
      <c r="C60" s="7" t="s">
        <v>8</v>
      </c>
      <c r="D60" s="8" t="s">
        <v>9</v>
      </c>
      <c r="E60" s="8" t="s">
        <v>10</v>
      </c>
      <c r="F60" s="26" t="s">
        <v>147</v>
      </c>
      <c r="G60" s="9">
        <v>27.412025946078</v>
      </c>
    </row>
    <row r="61" spans="2:7" ht="15" customHeight="1" x14ac:dyDescent="0.25">
      <c r="B61" s="6" t="s">
        <v>69</v>
      </c>
      <c r="C61" s="7" t="s">
        <v>8</v>
      </c>
      <c r="D61" s="8" t="s">
        <v>9</v>
      </c>
      <c r="E61" s="8" t="s">
        <v>10</v>
      </c>
      <c r="F61" s="26" t="s">
        <v>147</v>
      </c>
      <c r="G61" s="9">
        <v>27.129369243889698</v>
      </c>
    </row>
    <row r="62" spans="2:7" ht="15" hidden="1" customHeight="1" x14ac:dyDescent="0.15">
      <c r="B62" s="6" t="s">
        <v>70</v>
      </c>
      <c r="C62" s="7" t="s">
        <v>8</v>
      </c>
      <c r="D62" s="8" t="s">
        <v>9</v>
      </c>
      <c r="E62" s="8" t="s">
        <v>10</v>
      </c>
      <c r="F62" s="23" t="s">
        <v>148</v>
      </c>
      <c r="G62" s="9">
        <v>28.408264725681001</v>
      </c>
    </row>
    <row r="63" spans="2:7" ht="15" hidden="1" customHeight="1" x14ac:dyDescent="0.15">
      <c r="B63" s="6" t="s">
        <v>71</v>
      </c>
      <c r="C63" s="7" t="s">
        <v>8</v>
      </c>
      <c r="D63" s="8" t="s">
        <v>9</v>
      </c>
      <c r="E63" s="8" t="s">
        <v>10</v>
      </c>
      <c r="F63" s="24" t="s">
        <v>148</v>
      </c>
      <c r="G63" s="9">
        <v>28.9072452483326</v>
      </c>
    </row>
    <row r="64" spans="2:7" ht="15" hidden="1" customHeight="1" x14ac:dyDescent="0.15">
      <c r="B64" s="6" t="s">
        <v>72</v>
      </c>
      <c r="C64" s="7" t="s">
        <v>8</v>
      </c>
      <c r="D64" s="8" t="s">
        <v>9</v>
      </c>
      <c r="E64" s="8" t="s">
        <v>10</v>
      </c>
      <c r="F64" s="24" t="s">
        <v>148</v>
      </c>
      <c r="G64" s="9">
        <v>28.178091805937498</v>
      </c>
    </row>
    <row r="65" spans="1:8" ht="15" customHeight="1" x14ac:dyDescent="0.15">
      <c r="B65" s="6" t="s">
        <v>73</v>
      </c>
      <c r="C65" s="7" t="s">
        <v>8</v>
      </c>
      <c r="D65" s="8" t="s">
        <v>9</v>
      </c>
      <c r="E65" s="8" t="s">
        <v>10</v>
      </c>
      <c r="F65" s="25" t="s">
        <v>149</v>
      </c>
      <c r="G65" s="9">
        <v>23.348233342660698</v>
      </c>
    </row>
    <row r="66" spans="1:8" ht="15" customHeight="1" x14ac:dyDescent="0.15">
      <c r="B66" s="6" t="s">
        <v>74</v>
      </c>
      <c r="C66" s="7" t="s">
        <v>8</v>
      </c>
      <c r="D66" s="8" t="s">
        <v>9</v>
      </c>
      <c r="E66" s="8" t="s">
        <v>10</v>
      </c>
      <c r="F66" s="25" t="s">
        <v>149</v>
      </c>
      <c r="G66" s="9">
        <v>23.2384096943622</v>
      </c>
    </row>
    <row r="67" spans="1:8" ht="15" customHeight="1" x14ac:dyDescent="0.15">
      <c r="B67" s="6" t="s">
        <v>75</v>
      </c>
      <c r="C67" s="7" t="s">
        <v>8</v>
      </c>
      <c r="D67" s="8" t="s">
        <v>9</v>
      </c>
      <c r="E67" s="8" t="s">
        <v>10</v>
      </c>
      <c r="F67" s="25" t="s">
        <v>149</v>
      </c>
      <c r="G67" s="9">
        <v>23.237692853935499</v>
      </c>
    </row>
    <row r="68" spans="1:8" ht="15" customHeight="1" x14ac:dyDescent="0.15">
      <c r="B68" s="6" t="s">
        <v>76</v>
      </c>
      <c r="C68" s="7" t="s">
        <v>8</v>
      </c>
      <c r="D68" s="8" t="s">
        <v>9</v>
      </c>
      <c r="E68" s="8" t="s">
        <v>10</v>
      </c>
      <c r="F68" s="25" t="s">
        <v>150</v>
      </c>
      <c r="G68" s="9">
        <v>30.9464458882847</v>
      </c>
    </row>
    <row r="69" spans="1:8" ht="15" customHeight="1" x14ac:dyDescent="0.15">
      <c r="B69" s="6" t="s">
        <v>77</v>
      </c>
      <c r="C69" s="7" t="s">
        <v>8</v>
      </c>
      <c r="D69" s="8" t="s">
        <v>9</v>
      </c>
      <c r="E69" s="8" t="s">
        <v>10</v>
      </c>
      <c r="F69" s="25" t="s">
        <v>150</v>
      </c>
      <c r="G69" s="9">
        <v>30.477289813797899</v>
      </c>
    </row>
    <row r="70" spans="1:8" ht="15" customHeight="1" x14ac:dyDescent="0.15">
      <c r="B70" s="6" t="s">
        <v>78</v>
      </c>
      <c r="C70" s="7" t="s">
        <v>8</v>
      </c>
      <c r="D70" s="8" t="s">
        <v>9</v>
      </c>
      <c r="E70" s="8" t="s">
        <v>10</v>
      </c>
      <c r="F70" s="25" t="s">
        <v>150</v>
      </c>
      <c r="G70" s="9">
        <v>30.5637949923637</v>
      </c>
    </row>
    <row r="71" spans="1:8" ht="15" customHeight="1" x14ac:dyDescent="0.25">
      <c r="B71" s="6" t="s">
        <v>79</v>
      </c>
      <c r="C71" s="7" t="s">
        <v>8</v>
      </c>
      <c r="D71" s="8" t="s">
        <v>9</v>
      </c>
      <c r="E71" s="8" t="s">
        <v>10</v>
      </c>
      <c r="F71" s="26" t="s">
        <v>151</v>
      </c>
      <c r="G71" s="9">
        <v>27.440385957666699</v>
      </c>
    </row>
    <row r="72" spans="1:8" ht="15" customHeight="1" x14ac:dyDescent="0.25">
      <c r="B72" s="6" t="s">
        <v>80</v>
      </c>
      <c r="C72" s="7" t="s">
        <v>8</v>
      </c>
      <c r="D72" s="8" t="s">
        <v>9</v>
      </c>
      <c r="E72" s="8" t="s">
        <v>10</v>
      </c>
      <c r="F72" s="26" t="s">
        <v>151</v>
      </c>
      <c r="G72" s="9">
        <v>27.336932914905798</v>
      </c>
    </row>
    <row r="73" spans="1:8" ht="15" customHeight="1" x14ac:dyDescent="0.25">
      <c r="B73" s="6" t="s">
        <v>81</v>
      </c>
      <c r="C73" s="7" t="s">
        <v>8</v>
      </c>
      <c r="D73" s="8" t="s">
        <v>9</v>
      </c>
      <c r="E73" s="8" t="s">
        <v>10</v>
      </c>
      <c r="F73" s="26" t="s">
        <v>151</v>
      </c>
      <c r="G73" s="9">
        <v>27.270849049065401</v>
      </c>
    </row>
    <row r="74" spans="1:8" ht="15" hidden="1" customHeight="1" x14ac:dyDescent="0.15">
      <c r="B74" s="6" t="s">
        <v>82</v>
      </c>
      <c r="C74" s="7" t="s">
        <v>8</v>
      </c>
      <c r="D74" s="8" t="s">
        <v>9</v>
      </c>
      <c r="E74" s="8" t="s">
        <v>10</v>
      </c>
      <c r="F74" s="23" t="s">
        <v>152</v>
      </c>
      <c r="G74" s="9">
        <v>32.846512007519699</v>
      </c>
    </row>
    <row r="75" spans="1:8" ht="15" hidden="1" customHeight="1" x14ac:dyDescent="0.15">
      <c r="B75" s="6" t="s">
        <v>83</v>
      </c>
      <c r="C75" s="7" t="s">
        <v>8</v>
      </c>
      <c r="D75" s="8" t="s">
        <v>9</v>
      </c>
      <c r="E75" s="8" t="s">
        <v>10</v>
      </c>
      <c r="F75" s="24" t="s">
        <v>152</v>
      </c>
      <c r="G75" s="9">
        <v>33.147343616188003</v>
      </c>
    </row>
    <row r="76" spans="1:8" ht="15" hidden="1" customHeight="1" x14ac:dyDescent="0.15">
      <c r="B76" s="6" t="s">
        <v>84</v>
      </c>
      <c r="C76" s="7" t="s">
        <v>8</v>
      </c>
      <c r="D76" s="8" t="s">
        <v>9</v>
      </c>
      <c r="E76" s="8" t="s">
        <v>10</v>
      </c>
      <c r="F76" s="24" t="s">
        <v>152</v>
      </c>
      <c r="G76" s="9">
        <v>32.163722893918099</v>
      </c>
    </row>
    <row r="77" spans="1:8" ht="15" customHeight="1" x14ac:dyDescent="0.15">
      <c r="B77" s="6" t="s">
        <v>85</v>
      </c>
      <c r="C77" s="7" t="s">
        <v>8</v>
      </c>
      <c r="D77" s="8" t="s">
        <v>9</v>
      </c>
      <c r="E77" s="8" t="s">
        <v>10</v>
      </c>
      <c r="F77" s="25" t="s">
        <v>153</v>
      </c>
      <c r="G77" s="9">
        <v>22.152285206641</v>
      </c>
    </row>
    <row r="78" spans="1:8" ht="15" customHeight="1" x14ac:dyDescent="0.15">
      <c r="B78" s="6" t="s">
        <v>86</v>
      </c>
      <c r="C78" s="7" t="s">
        <v>8</v>
      </c>
      <c r="D78" s="8" t="s">
        <v>9</v>
      </c>
      <c r="E78" s="8" t="s">
        <v>10</v>
      </c>
      <c r="F78" s="25" t="s">
        <v>153</v>
      </c>
      <c r="G78" s="9">
        <v>22.130811644902099</v>
      </c>
    </row>
    <row r="79" spans="1:8" s="11" customFormat="1" ht="15" customHeight="1" x14ac:dyDescent="0.15">
      <c r="A79" s="4"/>
      <c r="B79" s="12" t="s">
        <v>87</v>
      </c>
      <c r="C79" s="13" t="s">
        <v>8</v>
      </c>
      <c r="D79" s="14" t="s">
        <v>9</v>
      </c>
      <c r="E79" s="14" t="s">
        <v>10</v>
      </c>
      <c r="F79" s="25" t="s">
        <v>153</v>
      </c>
      <c r="G79" s="15">
        <v>22.064747077769798</v>
      </c>
      <c r="H79" s="16"/>
    </row>
    <row r="80" spans="1:8" ht="15" customHeight="1" x14ac:dyDescent="0.15">
      <c r="B80" s="6" t="s">
        <v>88</v>
      </c>
      <c r="C80" s="7" t="s">
        <v>8</v>
      </c>
      <c r="D80" s="8" t="s">
        <v>9</v>
      </c>
      <c r="E80" s="8" t="s">
        <v>10</v>
      </c>
      <c r="F80" s="25" t="s">
        <v>154</v>
      </c>
      <c r="G80" s="9">
        <v>31.404522987995399</v>
      </c>
    </row>
    <row r="81" spans="2:7" ht="15" customHeight="1" x14ac:dyDescent="0.15">
      <c r="B81" s="6" t="s">
        <v>89</v>
      </c>
      <c r="C81" s="7" t="s">
        <v>8</v>
      </c>
      <c r="D81" s="8" t="s">
        <v>9</v>
      </c>
      <c r="E81" s="8" t="s">
        <v>10</v>
      </c>
      <c r="F81" s="25" t="s">
        <v>154</v>
      </c>
      <c r="G81" s="9">
        <v>30.672280447635401</v>
      </c>
    </row>
    <row r="82" spans="2:7" ht="15" customHeight="1" x14ac:dyDescent="0.15">
      <c r="B82" s="6" t="s">
        <v>90</v>
      </c>
      <c r="C82" s="7" t="s">
        <v>8</v>
      </c>
      <c r="D82" s="8" t="s">
        <v>9</v>
      </c>
      <c r="E82" s="8" t="s">
        <v>10</v>
      </c>
      <c r="F82" s="25" t="s">
        <v>154</v>
      </c>
      <c r="G82" s="9">
        <v>30.9666458759684</v>
      </c>
    </row>
    <row r="83" spans="2:7" ht="15" customHeight="1" x14ac:dyDescent="0.25">
      <c r="B83" s="6" t="s">
        <v>91</v>
      </c>
      <c r="C83" s="7" t="s">
        <v>8</v>
      </c>
      <c r="D83" s="8" t="s">
        <v>9</v>
      </c>
      <c r="E83" s="8" t="s">
        <v>10</v>
      </c>
      <c r="F83" s="26" t="s">
        <v>155</v>
      </c>
      <c r="G83" s="9">
        <v>26.983651752500901</v>
      </c>
    </row>
    <row r="84" spans="2:7" ht="15" customHeight="1" x14ac:dyDescent="0.25">
      <c r="B84" s="6" t="s">
        <v>92</v>
      </c>
      <c r="C84" s="7" t="s">
        <v>8</v>
      </c>
      <c r="D84" s="8" t="s">
        <v>9</v>
      </c>
      <c r="E84" s="8" t="s">
        <v>10</v>
      </c>
      <c r="F84" s="26" t="s">
        <v>155</v>
      </c>
      <c r="G84" s="9">
        <v>26.5517353742061</v>
      </c>
    </row>
    <row r="85" spans="2:7" ht="15" customHeight="1" x14ac:dyDescent="0.25">
      <c r="B85" s="6" t="s">
        <v>93</v>
      </c>
      <c r="C85" s="7" t="s">
        <v>8</v>
      </c>
      <c r="D85" s="8" t="s">
        <v>9</v>
      </c>
      <c r="E85" s="8" t="s">
        <v>10</v>
      </c>
      <c r="F85" s="26" t="s">
        <v>155</v>
      </c>
      <c r="G85" s="9">
        <v>26.620097457244398</v>
      </c>
    </row>
    <row r="86" spans="2:7" ht="15" hidden="1" customHeight="1" thickBot="1" x14ac:dyDescent="0.2">
      <c r="B86" s="6" t="s">
        <v>94</v>
      </c>
      <c r="C86" s="7" t="s">
        <v>8</v>
      </c>
      <c r="D86" s="8" t="s">
        <v>9</v>
      </c>
      <c r="E86" s="8" t="s">
        <v>10</v>
      </c>
      <c r="F86" s="27" t="s">
        <v>156</v>
      </c>
      <c r="G86" s="9">
        <v>36.226174585260303</v>
      </c>
    </row>
    <row r="87" spans="2:7" ht="15" hidden="1" customHeight="1" thickBot="1" x14ac:dyDescent="0.2">
      <c r="B87" s="6" t="s">
        <v>95</v>
      </c>
      <c r="C87" s="7" t="s">
        <v>8</v>
      </c>
      <c r="D87" s="8" t="s">
        <v>9</v>
      </c>
      <c r="E87" s="8" t="s">
        <v>10</v>
      </c>
      <c r="F87" s="27" t="s">
        <v>156</v>
      </c>
      <c r="G87" s="9">
        <v>38.0835353814821</v>
      </c>
    </row>
    <row r="88" spans="2:7" ht="15" hidden="1" customHeight="1" thickBot="1" x14ac:dyDescent="0.2">
      <c r="B88" s="6" t="s">
        <v>96</v>
      </c>
      <c r="C88" s="7" t="s">
        <v>8</v>
      </c>
      <c r="D88" s="8" t="s">
        <v>9</v>
      </c>
      <c r="E88" s="8" t="s">
        <v>10</v>
      </c>
      <c r="F88" s="27" t="s">
        <v>156</v>
      </c>
    </row>
    <row r="89" spans="2:7" ht="15" customHeight="1" thickBot="1" x14ac:dyDescent="0.2">
      <c r="B89" s="6" t="s">
        <v>97</v>
      </c>
      <c r="C89" s="7" t="s">
        <v>8</v>
      </c>
      <c r="D89" s="8" t="s">
        <v>9</v>
      </c>
      <c r="E89" s="8" t="s">
        <v>10</v>
      </c>
      <c r="F89" s="28" t="s">
        <v>157</v>
      </c>
      <c r="G89" s="9">
        <v>22.1452028860555</v>
      </c>
    </row>
    <row r="90" spans="2:7" ht="15" customHeight="1" thickBot="1" x14ac:dyDescent="0.2">
      <c r="B90" s="6" t="s">
        <v>98</v>
      </c>
      <c r="C90" s="7" t="s">
        <v>8</v>
      </c>
      <c r="D90" s="8" t="s">
        <v>9</v>
      </c>
      <c r="E90" s="8" t="s">
        <v>10</v>
      </c>
      <c r="F90" s="28" t="s">
        <v>157</v>
      </c>
      <c r="G90" s="9">
        <v>22.217094283175602</v>
      </c>
    </row>
    <row r="91" spans="2:7" ht="15" customHeight="1" thickBot="1" x14ac:dyDescent="0.2">
      <c r="B91" s="6" t="s">
        <v>99</v>
      </c>
      <c r="C91" s="7" t="s">
        <v>8</v>
      </c>
      <c r="D91" s="8" t="s">
        <v>9</v>
      </c>
      <c r="E91" s="8" t="s">
        <v>10</v>
      </c>
      <c r="F91" s="28" t="s">
        <v>157</v>
      </c>
      <c r="G91" s="9">
        <v>22.201655544264199</v>
      </c>
    </row>
    <row r="92" spans="2:7" ht="15" customHeight="1" thickBot="1" x14ac:dyDescent="0.2">
      <c r="B92" s="6" t="s">
        <v>100</v>
      </c>
      <c r="C92" s="7" t="s">
        <v>8</v>
      </c>
      <c r="D92" s="8" t="s">
        <v>9</v>
      </c>
      <c r="E92" s="8" t="s">
        <v>10</v>
      </c>
      <c r="F92" s="28" t="s">
        <v>158</v>
      </c>
      <c r="G92" s="9">
        <v>27.942386640409499</v>
      </c>
    </row>
    <row r="93" spans="2:7" ht="15" customHeight="1" thickBot="1" x14ac:dyDescent="0.2">
      <c r="B93" s="6" t="s">
        <v>101</v>
      </c>
      <c r="C93" s="7" t="s">
        <v>8</v>
      </c>
      <c r="D93" s="8" t="s">
        <v>9</v>
      </c>
      <c r="E93" s="8" t="s">
        <v>10</v>
      </c>
      <c r="F93" s="28" t="s">
        <v>158</v>
      </c>
      <c r="G93" s="9">
        <v>28.052099580091902</v>
      </c>
    </row>
    <row r="94" spans="2:7" ht="15" customHeight="1" thickBot="1" x14ac:dyDescent="0.2">
      <c r="B94" s="6" t="s">
        <v>102</v>
      </c>
      <c r="C94" s="7" t="s">
        <v>8</v>
      </c>
      <c r="D94" s="8" t="s">
        <v>9</v>
      </c>
      <c r="E94" s="8" t="s">
        <v>10</v>
      </c>
      <c r="F94" s="28" t="s">
        <v>158</v>
      </c>
      <c r="G94" s="9">
        <v>27.968906620854899</v>
      </c>
    </row>
    <row r="95" spans="2:7" ht="15" customHeight="1" thickBot="1" x14ac:dyDescent="0.3">
      <c r="B95" s="6" t="s">
        <v>103</v>
      </c>
      <c r="C95" s="7" t="s">
        <v>8</v>
      </c>
      <c r="D95" s="8" t="s">
        <v>9</v>
      </c>
      <c r="E95" s="8" t="s">
        <v>10</v>
      </c>
      <c r="F95" s="29" t="s">
        <v>159</v>
      </c>
      <c r="G95" s="9">
        <v>26.610739676104401</v>
      </c>
    </row>
    <row r="96" spans="2:7" ht="15" customHeight="1" thickBot="1" x14ac:dyDescent="0.3">
      <c r="B96" s="6" t="s">
        <v>104</v>
      </c>
      <c r="C96" s="7" t="s">
        <v>8</v>
      </c>
      <c r="D96" s="8" t="s">
        <v>9</v>
      </c>
      <c r="E96" s="8" t="s">
        <v>10</v>
      </c>
      <c r="F96" s="29" t="s">
        <v>159</v>
      </c>
      <c r="G96" s="9">
        <v>26.6249976223896</v>
      </c>
    </row>
    <row r="97" spans="2:7" ht="15" customHeight="1" thickBot="1" x14ac:dyDescent="0.3">
      <c r="B97" s="6" t="s">
        <v>105</v>
      </c>
      <c r="C97" s="7" t="s">
        <v>8</v>
      </c>
      <c r="D97" s="8" t="s">
        <v>9</v>
      </c>
      <c r="E97" s="8" t="s">
        <v>10</v>
      </c>
      <c r="F97" s="29" t="s">
        <v>159</v>
      </c>
      <c r="G97" s="9">
        <v>26.7639290189943</v>
      </c>
    </row>
  </sheetData>
  <autoFilter ref="B1:H97">
    <filterColumn colId="4">
      <filters>
        <filter val="17P_1"/>
        <filter val="17P_2"/>
        <filter val="17P_3"/>
        <filter val="18P_1"/>
        <filter val="18P_2"/>
        <filter val="18P_3"/>
        <filter val="19P_1"/>
        <filter val="19P_2"/>
        <filter val="19P_3"/>
        <filter val="20P_1"/>
        <filter val="20P_2"/>
        <filter val="20P_3"/>
        <filter val="21P_1"/>
        <filter val="21P_2"/>
        <filter val="21P_3"/>
        <filter val="22P_1"/>
        <filter val="22P_2"/>
        <filter val="22P_3"/>
        <filter val="23P_1"/>
        <filter val="23P_2"/>
        <filter val="23P_3"/>
        <filter val="24P_1"/>
        <filter val="24P_2"/>
        <filter val="24P_3"/>
      </filters>
    </filterColumn>
  </autoFilter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14" sqref="I14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160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28.458147468362402</v>
      </c>
      <c r="G2" s="30">
        <f>10^((F2-38.084)/-3.6345)</f>
        <v>445.10941992646815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28.2954105879191</v>
      </c>
      <c r="G3" s="30">
        <f t="shared" ref="G3:G66" si="0">10^((F3-38.084)/-3.6345)</f>
        <v>493.44911572246133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28.197715554821698</v>
      </c>
      <c r="G4" s="30">
        <f t="shared" si="0"/>
        <v>524.95525205654849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22.584594790080001</v>
      </c>
      <c r="G5" s="30">
        <f t="shared" si="0"/>
        <v>18387.470977529683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22.626747104727801</v>
      </c>
      <c r="G6" s="30">
        <f t="shared" si="0"/>
        <v>17902.932318718045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22.655826021893802</v>
      </c>
      <c r="G7" s="30">
        <f t="shared" si="0"/>
        <v>17576.134494942748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27.673921403272001</v>
      </c>
      <c r="G8" s="30">
        <f t="shared" si="0"/>
        <v>731.54245740751867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27.562322478371399</v>
      </c>
      <c r="G9" s="30">
        <f t="shared" si="0"/>
        <v>785.13615672765593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27.739421861365599</v>
      </c>
      <c r="G10" s="30">
        <f t="shared" si="0"/>
        <v>701.8069660954277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27.8524452124813</v>
      </c>
      <c r="G11" s="30">
        <f t="shared" si="0"/>
        <v>653.31151917641398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27.561890553747599</v>
      </c>
      <c r="G12" s="30">
        <f t="shared" si="0"/>
        <v>785.35103048512985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27.638809036879699</v>
      </c>
      <c r="G13" s="30">
        <f t="shared" si="0"/>
        <v>747.99791760314724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30.004021677029101</v>
      </c>
      <c r="G14" s="30">
        <f t="shared" si="0"/>
        <v>167.16039729830018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30.0943721438857</v>
      </c>
      <c r="G15" s="30">
        <f t="shared" si="0"/>
        <v>157.86079150330201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29.673271970515</v>
      </c>
      <c r="G16" s="30">
        <f t="shared" si="0"/>
        <v>206.12762668906899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27.778746746115502</v>
      </c>
      <c r="G17" s="30">
        <f t="shared" si="0"/>
        <v>684.5383539149783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27.874175744736501</v>
      </c>
      <c r="G18" s="30">
        <f t="shared" si="0"/>
        <v>644.37896529733916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28.029791429423401</v>
      </c>
      <c r="G19" s="30">
        <f t="shared" si="0"/>
        <v>583.88201553893259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27.2810847124309</v>
      </c>
      <c r="G20" s="30">
        <f t="shared" si="0"/>
        <v>938.26392943546819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27.4090523361713</v>
      </c>
      <c r="G21" s="30">
        <f t="shared" si="0"/>
        <v>865.19874227549599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27.300051651406001</v>
      </c>
      <c r="G22" s="30">
        <f t="shared" si="0"/>
        <v>927.05700084917453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30.013132218174398</v>
      </c>
      <c r="G23" s="30">
        <f t="shared" si="0"/>
        <v>166.19835128301315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29.986204279269</v>
      </c>
      <c r="G24" s="30">
        <f t="shared" si="0"/>
        <v>169.05798623512047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29.884556107758002</v>
      </c>
      <c r="G25" s="30">
        <f t="shared" si="0"/>
        <v>180.30313251322252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27.455932146776899</v>
      </c>
      <c r="G26" s="30">
        <f t="shared" si="0"/>
        <v>839.88015752028821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27.589887790987898</v>
      </c>
      <c r="G27" s="30">
        <f t="shared" si="0"/>
        <v>771.54387836195554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27.5580109615032</v>
      </c>
      <c r="G28" s="30">
        <f t="shared" si="0"/>
        <v>787.28368730095178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23.439826378119701</v>
      </c>
      <c r="G29" s="30">
        <f t="shared" si="0"/>
        <v>10695.786307990618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23.382293312662998</v>
      </c>
      <c r="G30" s="30">
        <f t="shared" si="0"/>
        <v>11092.831682611004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23.405206076842099</v>
      </c>
      <c r="G31" s="30">
        <f t="shared" si="0"/>
        <v>10932.970649030973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30.113789650023801</v>
      </c>
      <c r="G32" s="30">
        <f t="shared" si="0"/>
        <v>155.93073419314661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30.069973138597501</v>
      </c>
      <c r="G33" s="30">
        <f t="shared" si="0"/>
        <v>160.31990356429287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30.053812306870199</v>
      </c>
      <c r="G34" s="30">
        <f t="shared" si="0"/>
        <v>161.96976441508662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27.544142328772299</v>
      </c>
      <c r="G35" s="30">
        <f t="shared" si="0"/>
        <v>794.23145401149259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27.573055377474599</v>
      </c>
      <c r="G36" s="30">
        <f t="shared" si="0"/>
        <v>779.81559671325977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27.479330219714701</v>
      </c>
      <c r="G37" s="30">
        <f t="shared" si="0"/>
        <v>827.5220059195758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23.4663638904325</v>
      </c>
      <c r="G38" s="30">
        <f t="shared" si="0"/>
        <v>10517.467037970064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23.518805986431602</v>
      </c>
      <c r="G39" s="30">
        <f t="shared" si="0"/>
        <v>10173.776397854812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23.483272000625501</v>
      </c>
      <c r="G40" s="30">
        <f t="shared" si="0"/>
        <v>10405.406355323237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30.9194764037337</v>
      </c>
      <c r="G41" s="30">
        <f t="shared" si="0"/>
        <v>93.595346574410314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31.215433114766601</v>
      </c>
      <c r="G42" s="30">
        <f t="shared" si="0"/>
        <v>77.593336786193106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31.040852394322901</v>
      </c>
      <c r="G43" s="30">
        <f t="shared" si="0"/>
        <v>86.667993916252613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27.360612183681699</v>
      </c>
      <c r="G44" s="30">
        <f t="shared" si="0"/>
        <v>892.16206283174768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27.412025946078</v>
      </c>
      <c r="G45" s="30">
        <f t="shared" si="0"/>
        <v>863.57033935309005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27.129369243889698</v>
      </c>
      <c r="G46" s="30">
        <f t="shared" si="0"/>
        <v>1032.9235231031578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23.348233342660698</v>
      </c>
      <c r="G47" s="30">
        <f t="shared" si="0"/>
        <v>11334.796249450137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23.2384096943622</v>
      </c>
      <c r="G48" s="30">
        <f t="shared" si="0"/>
        <v>12151.522833274972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23.237692853935499</v>
      </c>
      <c r="G49" s="30">
        <f t="shared" si="0"/>
        <v>12157.042626795081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30.9464458882847</v>
      </c>
      <c r="G50" s="30">
        <f t="shared" si="0"/>
        <v>92.009748916716603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30.477289813797899</v>
      </c>
      <c r="G51" s="30">
        <f t="shared" si="0"/>
        <v>123.85624855037709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30.5637949923637</v>
      </c>
      <c r="G52" s="30">
        <f t="shared" si="0"/>
        <v>117.25106589798872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27.440385957666699</v>
      </c>
      <c r="G53" s="30">
        <f t="shared" si="0"/>
        <v>848.19306094843228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27.336932914905798</v>
      </c>
      <c r="G54" s="30">
        <f t="shared" si="0"/>
        <v>905.64686861578627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27.270849049065401</v>
      </c>
      <c r="G55" s="30">
        <f t="shared" si="0"/>
        <v>944.36801927173701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22.152285206641</v>
      </c>
      <c r="G56" s="30">
        <f t="shared" si="0"/>
        <v>24180.65693870639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22.130811644902099</v>
      </c>
      <c r="G57" s="30">
        <f t="shared" si="0"/>
        <v>24511.864828794292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22.064747077769798</v>
      </c>
      <c r="G58" s="30">
        <f t="shared" si="0"/>
        <v>25559.563027361444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31.404522987995399</v>
      </c>
      <c r="G59" s="30">
        <f t="shared" si="0"/>
        <v>68.833214229340513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30.672280447635401</v>
      </c>
      <c r="G60" s="30">
        <f t="shared" si="0"/>
        <v>109.46316516224698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30.9666458759684</v>
      </c>
      <c r="G61" s="30">
        <f t="shared" si="0"/>
        <v>90.839764689980598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26.983651752500901</v>
      </c>
      <c r="G62" s="30">
        <f t="shared" si="0"/>
        <v>1132.8203069616322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26.5517353742061</v>
      </c>
      <c r="G63" s="30">
        <f t="shared" si="0"/>
        <v>1489.357422156924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26.620097457244398</v>
      </c>
      <c r="G64" s="30">
        <f t="shared" si="0"/>
        <v>1426.2305061507268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22.1452028860555</v>
      </c>
      <c r="G65" s="30">
        <f t="shared" si="0"/>
        <v>24289.396950375671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22.217094283175602</v>
      </c>
      <c r="G66" s="30">
        <f t="shared" si="0"/>
        <v>23207.932935887689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22.201655544264199</v>
      </c>
      <c r="G67" s="30">
        <f t="shared" ref="G67:G73" si="1">10^((F67-38.084)/-3.6345)</f>
        <v>23436.043262000399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27.942386640409499</v>
      </c>
      <c r="G68" s="30">
        <f t="shared" si="1"/>
        <v>617.12585287699869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28.052099580091902</v>
      </c>
      <c r="G69" s="30">
        <f t="shared" si="1"/>
        <v>575.68804583339954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27.968906620854899</v>
      </c>
      <c r="G70" s="30">
        <f t="shared" si="1"/>
        <v>606.84392160765492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26.610739676104401</v>
      </c>
      <c r="G71" s="30">
        <f t="shared" si="1"/>
        <v>1434.7110091359355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26.6249976223896</v>
      </c>
      <c r="G72" s="30">
        <f t="shared" si="1"/>
        <v>1421.8097403276897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26.7639290189943</v>
      </c>
      <c r="G73" s="30">
        <f t="shared" si="1"/>
        <v>1302.0143187278347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9" sqref="H29"/>
    </sheetView>
  </sheetViews>
  <sheetFormatPr defaultRowHeight="10.5" x14ac:dyDescent="0.15"/>
  <cols>
    <col min="8" max="8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161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10.5986367450211</v>
      </c>
      <c r="G2">
        <v>7.5623289189566743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10.603092743469601</v>
      </c>
      <c r="G3">
        <v>7.5623289189566743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10.564788503486501</v>
      </c>
      <c r="G4">
        <v>7.5623289189566743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14.3916519668915</v>
      </c>
      <c r="G5">
        <v>6.5623289189566743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14.354496109662399</v>
      </c>
      <c r="G6">
        <v>6.5623289189566743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14.33139539275</v>
      </c>
      <c r="G7">
        <v>6.5623289189566743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17.793195431610101</v>
      </c>
      <c r="G8">
        <v>5.5623289189566743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17.846300792187701</v>
      </c>
      <c r="G9">
        <v>5.5623289189566743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17.888492142627801</v>
      </c>
      <c r="G10">
        <v>5.5623289189566743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21.566980338335501</v>
      </c>
      <c r="G11">
        <v>4.5623289189566743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21.624046582107301</v>
      </c>
      <c r="G12">
        <v>4.5623289189566743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21.516803104050702</v>
      </c>
      <c r="G13">
        <v>4.5623289189566743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24.930207293067902</v>
      </c>
      <c r="G14">
        <v>3.5623289189566743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24.846054185449699</v>
      </c>
      <c r="G15">
        <v>3.5623289189566743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25.046307808133498</v>
      </c>
      <c r="G16">
        <v>3.5623289189566743</v>
      </c>
    </row>
    <row r="17" spans="1:8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28.408264725681001</v>
      </c>
      <c r="G17">
        <v>2.5623289189566743</v>
      </c>
    </row>
    <row r="18" spans="1:8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28.9072452483326</v>
      </c>
      <c r="G18">
        <v>2.5623289189566743</v>
      </c>
    </row>
    <row r="19" spans="1:8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28.178091805937498</v>
      </c>
      <c r="G19">
        <v>2.5623289189566743</v>
      </c>
    </row>
    <row r="20" spans="1:8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32.846512007519699</v>
      </c>
      <c r="G20">
        <v>1.5623289189566743</v>
      </c>
    </row>
    <row r="21" spans="1:8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33.147343616188003</v>
      </c>
      <c r="G21">
        <v>1.5623289189566743</v>
      </c>
    </row>
    <row r="22" spans="1:8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32.163722893918099</v>
      </c>
      <c r="G22">
        <v>1.5623289189566743</v>
      </c>
    </row>
    <row r="29" spans="1:8" x14ac:dyDescent="0.15">
      <c r="H29">
        <f>10^((G29-38.084)/-3.6345)</f>
        <v>30093327810.699257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6.8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2020-12-21T20:39:47Z</dcterms:modified>
</cp:coreProperties>
</file>