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im\Box Sync\Work Computer\Research\Manure project\qPCR\results\tetM\"/>
    </mc:Choice>
  </mc:AlternateContent>
  <xr:revisionPtr revIDLastSave="0" documentId="13_ncr:1_{AF91447A-7A44-40E5-9054-E062C22B1FB8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raw data" sheetId="1" r:id="rId1"/>
    <sheet name="standards" sheetId="3" r:id="rId2"/>
    <sheet name="samples" sheetId="4" r:id="rId3"/>
    <sheet name="Run Information" sheetId="2" r:id="rId4"/>
  </sheets>
  <definedNames>
    <definedName name="_xlnm._FilterDatabase" localSheetId="0" hidden="1">'raw data'!$B$1:$H$97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  <c r="J32" i="3"/>
</calcChain>
</file>

<file path=xl/sharedStrings.xml><?xml version="1.0" encoding="utf-8"?>
<sst xmlns="http://schemas.openxmlformats.org/spreadsheetml/2006/main" count="987" uniqueCount="161">
  <si>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</si>
  <si>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</si>
  <si>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</si>
  <si>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</si>
  <si>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</si>
  <si>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</si>
  <si>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</si>
  <si>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</si>
  <si>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</si>
  <si>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</si>
  <si>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</si>
  <si>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</si>
  <si>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</si>
  <si>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</si>
  <si>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</si>
  <si>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</si>
  <si>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</si>
  <si>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</si>
  <si>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</si>
  <si>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</si>
  <si>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</si>
  <si>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</si>
  <si>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</si>
  <si>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</si>
  <si>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</si>
  <si>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</si>
  <si>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</si>
  <si>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</si>
  <si>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</si>
  <si>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</si>
  <si>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</si>
  <si>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</si>
  <si>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</si>
  <si>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</si>
  <si>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</si>
  <si>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</si>
  <si>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</si>
  <si>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</si>
  <si>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</si>
  <si>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</si>
  <si>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</si>
  <si>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</si>
  <si>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</si>
  <si>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</si>
  <si>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</si>
  <si>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</si>
  <si>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</si>
  <si>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</si>
  <si>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</si>
  <si>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</si>
  <si>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</si>
  <si>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</si>
  <si>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</si>
  <si>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</si>
  <si>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</si>
  <si>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</si>
  <si>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</si>
  <si>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</si>
  <si>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</si>
  <si>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</si>
  <si>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</si>
  <si>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</si>
  <si>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</si>
  <si>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</si>
  <si>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</si>
  <si>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</si>
  <si>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</si>
  <si>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</si>
  <si>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</si>
  <si>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</si>
  <si>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</si>
  <si>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</si>
  <si>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</si>
  <si>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</si>
  <si>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</si>
  <si>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</si>
  <si>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</si>
  <si>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</si>
  <si>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</si>
  <si>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</si>
  <si>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</si>
  <si>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</si>
  <si>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</si>
  <si>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</si>
  <si>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</si>
  <si>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</si>
  <si>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</si>
  <si>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</si>
  <si>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</si>
  <si>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</si>
  <si>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</si>
  <si>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</si>
  <si>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</si>
  <si>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</si>
  <si>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</si>
  <si>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</si>
  <si>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</si>
  <si>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</si>
  <si>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</si>
  <si>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</si>
  <si>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</si>
  <si>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</si>
  <si>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</si>
  <si>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</si>
  <si>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</si>
  <si>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</si>
  <si>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</si>
  <si>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tim_tetM_swinemanure_run4_20201218.pcrd</t>
  </si>
  <si>
    <t>Created By User</t>
  </si>
  <si>
    <t>admin</t>
  </si>
  <si>
    <t>Notes</t>
  </si>
  <si>
    <t>ID</t>
  </si>
  <si>
    <t>Run Started</t>
  </si>
  <si>
    <t>12/18/2020 22:25:28 UTC</t>
  </si>
  <si>
    <t>Run Ended</t>
  </si>
  <si>
    <t>12/19/2020 00:11:39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</si>
  <si>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</si>
  <si>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</si>
  <si>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</si>
  <si>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</si>
  <si>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</si>
  <si>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</si>
  <si>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</si>
  <si>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</si>
  <si>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</si>
  <si>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</si>
  <si>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</si>
  <si>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</si>
  <si>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</si>
  <si>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Std 10^6</t>
  </si>
  <si>
    <t>Std 10^5</t>
  </si>
  <si>
    <t>Std 10^4</t>
  </si>
  <si>
    <t>Std 10^3</t>
  </si>
  <si>
    <t>Std 10^2</t>
  </si>
  <si>
    <t>Std 10^1</t>
  </si>
  <si>
    <t>NTC</t>
  </si>
  <si>
    <t>log10</t>
  </si>
  <si>
    <t>25P_1</t>
  </si>
  <si>
    <t>27P_3</t>
  </si>
  <si>
    <t>30P_2</t>
  </si>
  <si>
    <t>25P_2</t>
  </si>
  <si>
    <t>28P_1</t>
  </si>
  <si>
    <t>30P_3</t>
  </si>
  <si>
    <t>25P_3</t>
  </si>
  <si>
    <t>28P_2</t>
  </si>
  <si>
    <t>31P_1</t>
  </si>
  <si>
    <t>26P_1</t>
  </si>
  <si>
    <t>28P_3</t>
  </si>
  <si>
    <t>31P_2</t>
  </si>
  <si>
    <t>26P_2</t>
  </si>
  <si>
    <t>29P_1</t>
  </si>
  <si>
    <t>31P_3</t>
  </si>
  <si>
    <t>26P_3</t>
  </si>
  <si>
    <t>29P_2</t>
  </si>
  <si>
    <t>32P_1</t>
  </si>
  <si>
    <t>27P_1</t>
  </si>
  <si>
    <t>29P_3</t>
  </si>
  <si>
    <t>32P_2</t>
  </si>
  <si>
    <t>27P_2</t>
  </si>
  <si>
    <t>30P_1</t>
  </si>
  <si>
    <t>32P_3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</si>
</sst>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.00000;\-###0.00000"/>
    <numFmt numFmtId="166" formatCode="###0;\-###0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26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42563429571304E-2"/>
                  <c:y val="-0.5813476961213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7.5623289189566743</c:v>
                </c:pt>
                <c:pt idx="1">
                  <c:v>7.5623289189566743</c:v>
                </c:pt>
                <c:pt idx="2">
                  <c:v>7.5623289189566743</c:v>
                </c:pt>
                <c:pt idx="3">
                  <c:v>6.5623289189566743</c:v>
                </c:pt>
                <c:pt idx="4">
                  <c:v>6.5623289189566743</c:v>
                </c:pt>
                <c:pt idx="5">
                  <c:v>6.5623289189566743</c:v>
                </c:pt>
                <c:pt idx="6">
                  <c:v>5.5623289189566743</c:v>
                </c:pt>
                <c:pt idx="7">
                  <c:v>5.5623289189566743</c:v>
                </c:pt>
                <c:pt idx="8">
                  <c:v>5.5623289189566743</c:v>
                </c:pt>
                <c:pt idx="9">
                  <c:v>4.5623289189566743</c:v>
                </c:pt>
                <c:pt idx="10">
                  <c:v>4.5623289189566743</c:v>
                </c:pt>
                <c:pt idx="11">
                  <c:v>4.5623289189566743</c:v>
                </c:pt>
                <c:pt idx="12">
                  <c:v>3.5623289189566743</c:v>
                </c:pt>
                <c:pt idx="13">
                  <c:v>3.5623289189566743</c:v>
                </c:pt>
                <c:pt idx="14">
                  <c:v>3.5623289189566743</c:v>
                </c:pt>
                <c:pt idx="15">
                  <c:v>2.5623289189566743</c:v>
                </c:pt>
                <c:pt idx="16">
                  <c:v>2.5623289189566743</c:v>
                </c:pt>
                <c:pt idx="17">
                  <c:v>2.5623289189566743</c:v>
                </c:pt>
                <c:pt idx="18">
                  <c:v>1.5623289189566743</c:v>
                </c:pt>
                <c:pt idx="19">
                  <c:v>1.5623289189566743</c:v>
                </c:pt>
                <c:pt idx="20">
                  <c:v>1.5623289189566743</c:v>
                </c:pt>
              </c:numCache>
            </c:numRef>
          </c:xVal>
          <c:yVal>
            <c:numRef>
              <c:f>standards!$F$2:$F$22</c:f>
              <c:numCache>
                <c:formatCode>General</c:formatCode>
                <c:ptCount val="21"/>
                <c:pt idx="0">
                  <c:v>10.540608148422301</c:v>
                </c:pt>
                <c:pt idx="1">
                  <c:v>10.6673463677225</c:v>
                </c:pt>
                <c:pt idx="2">
                  <c:v>10.6035239717579</c:v>
                </c:pt>
                <c:pt idx="3">
                  <c:v>14.4451931013192</c:v>
                </c:pt>
                <c:pt idx="4">
                  <c:v>14.3002436295465</c:v>
                </c:pt>
                <c:pt idx="5">
                  <c:v>14.2636168587926</c:v>
                </c:pt>
                <c:pt idx="6">
                  <c:v>17.636310903308601</c:v>
                </c:pt>
                <c:pt idx="7">
                  <c:v>17.5779522201668</c:v>
                </c:pt>
                <c:pt idx="8">
                  <c:v>17.700928294203798</c:v>
                </c:pt>
                <c:pt idx="9">
                  <c:v>21.236625735307499</c:v>
                </c:pt>
                <c:pt idx="10">
                  <c:v>21.230704609816001</c:v>
                </c:pt>
                <c:pt idx="11">
                  <c:v>21.173588978974902</c:v>
                </c:pt>
                <c:pt idx="12">
                  <c:v>24.542480543242899</c:v>
                </c:pt>
                <c:pt idx="13">
                  <c:v>24.396743728110199</c:v>
                </c:pt>
                <c:pt idx="14">
                  <c:v>24.575109291930499</c:v>
                </c:pt>
                <c:pt idx="15">
                  <c:v>28.2780538457544</c:v>
                </c:pt>
                <c:pt idx="16">
                  <c:v>27.9867494773784</c:v>
                </c:pt>
                <c:pt idx="17">
                  <c:v>28.008213486036301</c:v>
                </c:pt>
                <c:pt idx="18">
                  <c:v>31.859450685114801</c:v>
                </c:pt>
                <c:pt idx="19">
                  <c:v>31.083679351575601</c:v>
                </c:pt>
                <c:pt idx="20">
                  <c:v>31.474981932992598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2-4E47-B373-1903D1B8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11440"/>
        <c:axId val="463498544"/>
      </c:scatterChart>
      <c:valAx>
        <c:axId val="4635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98544"/>
        <c:crosses val="autoZero"/>
        <c:crossBetween val="midCat"/>
      </c:valAx>
      <c:valAx>
        <c:axId val="4634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6</xdr:row>
      <xdr:rowOff>85725</xdr:rowOff>
    </xdr:from>
    <xdr:to>
      <xdr:col>18</xdr:col>
      <xdr:colOff>95250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K84" sqref="K84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10.540608148422301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10.6673463677225</v>
      </c>
      <c r="H3" s="11"/>
    </row>
    <row r="4" spans="1:8" s="6" customFormat="1" ht="15" customHeight="1" x14ac:dyDescent="0.15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10.6035239717579</v>
      </c>
      <c r="H4" s="11"/>
    </row>
    <row r="5" spans="1:8" s="6" customFormat="1" ht="15" customHeight="1" x14ac:dyDescent="0.15">
      <c r="A5" s="4"/>
      <c r="B5" s="7" t="s">
        <v>13</v>
      </c>
      <c r="C5" s="8" t="s">
        <v>8</v>
      </c>
      <c r="D5" s="9" t="s">
        <v>9</v>
      </c>
      <c r="E5" s="9" t="s">
        <v>10</v>
      </c>
      <c r="F5" s="6" t="s">
        <v>137</v>
      </c>
      <c r="G5" s="10">
        <v>36.296958332562397</v>
      </c>
      <c r="H5" s="11"/>
    </row>
    <row r="6" spans="1:8" s="6" customFormat="1" ht="15" customHeight="1" x14ac:dyDescent="0.15">
      <c r="A6" s="4"/>
      <c r="B6" s="7" t="s">
        <v>14</v>
      </c>
      <c r="C6" s="8" t="s">
        <v>8</v>
      </c>
      <c r="D6" s="9" t="s">
        <v>9</v>
      </c>
      <c r="E6" s="9" t="s">
        <v>10</v>
      </c>
      <c r="F6" s="6" t="s">
        <v>137</v>
      </c>
      <c r="G6" s="10"/>
      <c r="H6" s="11"/>
    </row>
    <row r="7" spans="1:8" s="6" customFormat="1" ht="15" customHeight="1" x14ac:dyDescent="0.15">
      <c r="A7" s="4"/>
      <c r="B7" s="7" t="s">
        <v>15</v>
      </c>
      <c r="C7" s="8" t="s">
        <v>8</v>
      </c>
      <c r="D7" s="9" t="s">
        <v>9</v>
      </c>
      <c r="E7" s="9" t="s">
        <v>10</v>
      </c>
      <c r="F7" s="6" t="s">
        <v>137</v>
      </c>
      <c r="G7" s="10"/>
      <c r="H7" s="11"/>
    </row>
    <row r="8" spans="1:8" s="6" customFormat="1" ht="15" customHeight="1" x14ac:dyDescent="0.15">
      <c r="A8" s="4"/>
      <c r="B8" s="7" t="s">
        <v>16</v>
      </c>
      <c r="C8" s="8" t="s">
        <v>8</v>
      </c>
      <c r="D8" s="9" t="s">
        <v>9</v>
      </c>
      <c r="E8" s="9" t="s">
        <v>10</v>
      </c>
      <c r="F8" s="6" t="s">
        <v>138</v>
      </c>
      <c r="G8" s="10">
        <v>33.185733467483701</v>
      </c>
      <c r="H8" s="11"/>
    </row>
    <row r="9" spans="1:8" s="6" customFormat="1" ht="15" customHeight="1" x14ac:dyDescent="0.15">
      <c r="A9" s="4"/>
      <c r="B9" s="7" t="s">
        <v>17</v>
      </c>
      <c r="C9" s="8" t="s">
        <v>8</v>
      </c>
      <c r="D9" s="9" t="s">
        <v>9</v>
      </c>
      <c r="E9" s="9" t="s">
        <v>10</v>
      </c>
      <c r="F9" s="6" t="s">
        <v>138</v>
      </c>
      <c r="G9" s="10">
        <v>33.304118918870103</v>
      </c>
      <c r="H9" s="11"/>
    </row>
    <row r="10" spans="1:8" ht="15" customHeight="1" x14ac:dyDescent="0.15">
      <c r="B10" s="12" t="s">
        <v>18</v>
      </c>
      <c r="C10" s="13" t="s">
        <v>8</v>
      </c>
      <c r="D10" s="14" t="s">
        <v>9</v>
      </c>
      <c r="E10" s="14" t="s">
        <v>10</v>
      </c>
      <c r="F10" s="6" t="s">
        <v>138</v>
      </c>
      <c r="G10" s="15">
        <v>33.234650800746898</v>
      </c>
    </row>
    <row r="11" spans="1:8" ht="15" customHeight="1" x14ac:dyDescent="0.15">
      <c r="B11" s="12" t="s">
        <v>19</v>
      </c>
      <c r="C11" s="13" t="s">
        <v>8</v>
      </c>
      <c r="D11" s="14" t="s">
        <v>9</v>
      </c>
      <c r="E11" s="14" t="s">
        <v>10</v>
      </c>
      <c r="F11" s="6" t="s">
        <v>139</v>
      </c>
      <c r="G11" s="15">
        <v>27.810057539464101</v>
      </c>
    </row>
    <row r="12" spans="1:8" s="6" customFormat="1" ht="15" customHeight="1" x14ac:dyDescent="0.15">
      <c r="A12" s="4"/>
      <c r="B12" s="7" t="s">
        <v>20</v>
      </c>
      <c r="C12" s="8" t="s">
        <v>8</v>
      </c>
      <c r="D12" s="9" t="s">
        <v>9</v>
      </c>
      <c r="E12" s="9" t="s">
        <v>10</v>
      </c>
      <c r="F12" s="6" t="s">
        <v>139</v>
      </c>
      <c r="G12" s="10">
        <v>32.645183381797899</v>
      </c>
      <c r="H12" s="11"/>
    </row>
    <row r="13" spans="1:8" ht="15" customHeight="1" x14ac:dyDescent="0.15">
      <c r="B13" s="12" t="s">
        <v>21</v>
      </c>
      <c r="C13" s="13" t="s">
        <v>8</v>
      </c>
      <c r="D13" s="14" t="s">
        <v>9</v>
      </c>
      <c r="E13" s="14" t="s">
        <v>10</v>
      </c>
      <c r="F13" s="1" t="s">
        <v>139</v>
      </c>
      <c r="G13" s="15">
        <v>28.001348416350702</v>
      </c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1" t="s">
        <v>129</v>
      </c>
      <c r="G14" s="10">
        <v>14.4451931013192</v>
      </c>
      <c r="H14" s="11"/>
    </row>
    <row r="15" spans="1:8" s="6" customFormat="1" ht="15" customHeight="1" x14ac:dyDescent="0.15">
      <c r="A15" s="4"/>
      <c r="B15" s="7" t="s">
        <v>23</v>
      </c>
      <c r="C15" s="8" t="s">
        <v>8</v>
      </c>
      <c r="D15" s="9" t="s">
        <v>9</v>
      </c>
      <c r="E15" s="9" t="s">
        <v>10</v>
      </c>
      <c r="F15" s="22" t="s">
        <v>129</v>
      </c>
      <c r="G15" s="10">
        <v>14.3002436295465</v>
      </c>
      <c r="H15" s="11"/>
    </row>
    <row r="16" spans="1:8" s="6" customFormat="1" ht="15" customHeight="1" x14ac:dyDescent="0.15">
      <c r="A16" s="4"/>
      <c r="B16" s="7" t="s">
        <v>24</v>
      </c>
      <c r="C16" s="8" t="s">
        <v>8</v>
      </c>
      <c r="D16" s="9" t="s">
        <v>9</v>
      </c>
      <c r="E16" s="9" t="s">
        <v>10</v>
      </c>
      <c r="F16" s="22" t="s">
        <v>129</v>
      </c>
      <c r="G16" s="10">
        <v>14.2636168587926</v>
      </c>
      <c r="H16" s="11"/>
    </row>
    <row r="17" spans="1:8" s="6" customFormat="1" ht="15" customHeight="1" x14ac:dyDescent="0.15">
      <c r="A17" s="4"/>
      <c r="B17" s="7" t="s">
        <v>25</v>
      </c>
      <c r="C17" s="8" t="s">
        <v>8</v>
      </c>
      <c r="D17" s="9" t="s">
        <v>9</v>
      </c>
      <c r="E17" s="9" t="s">
        <v>10</v>
      </c>
      <c r="F17" s="1" t="s">
        <v>140</v>
      </c>
      <c r="G17" s="10">
        <v>27.700033235223</v>
      </c>
      <c r="H17" s="11"/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6" t="s">
        <v>140</v>
      </c>
      <c r="G18" s="15">
        <v>27.557341043299399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1" t="s">
        <v>140</v>
      </c>
      <c r="G19" s="15">
        <v>27.5036150839966</v>
      </c>
    </row>
    <row r="20" spans="1:8" ht="15" customHeight="1" x14ac:dyDescent="0.15">
      <c r="B20" s="12" t="s">
        <v>28</v>
      </c>
      <c r="C20" s="13" t="s">
        <v>8</v>
      </c>
      <c r="D20" s="14" t="s">
        <v>9</v>
      </c>
      <c r="E20" s="14" t="s">
        <v>10</v>
      </c>
      <c r="F20" s="6" t="s">
        <v>141</v>
      </c>
      <c r="G20" s="15">
        <v>30.619958347829201</v>
      </c>
    </row>
    <row r="21" spans="1:8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6" t="s">
        <v>141</v>
      </c>
      <c r="G21" s="15">
        <v>30.500073644116998</v>
      </c>
    </row>
    <row r="22" spans="1:8" s="6" customFormat="1" ht="15" customHeight="1" x14ac:dyDescent="0.15">
      <c r="A22" s="4"/>
      <c r="B22" s="7" t="s">
        <v>30</v>
      </c>
      <c r="C22" s="8" t="s">
        <v>8</v>
      </c>
      <c r="D22" s="9" t="s">
        <v>9</v>
      </c>
      <c r="E22" s="9" t="s">
        <v>10</v>
      </c>
      <c r="F22" s="6" t="s">
        <v>141</v>
      </c>
      <c r="G22" s="10">
        <v>30.531491621716999</v>
      </c>
      <c r="H22" s="11"/>
    </row>
    <row r="23" spans="1:8" ht="15" customHeight="1" x14ac:dyDescent="0.15">
      <c r="B23" s="12" t="s">
        <v>31</v>
      </c>
      <c r="C23" s="13" t="s">
        <v>8</v>
      </c>
      <c r="D23" s="14" t="s">
        <v>9</v>
      </c>
      <c r="E23" s="14" t="s">
        <v>10</v>
      </c>
      <c r="F23" s="6" t="s">
        <v>142</v>
      </c>
      <c r="G23" s="15">
        <v>28.035757276817101</v>
      </c>
    </row>
    <row r="24" spans="1:8" s="6" customFormat="1" ht="15" customHeight="1" x14ac:dyDescent="0.15">
      <c r="A24" s="4"/>
      <c r="B24" s="7" t="s">
        <v>32</v>
      </c>
      <c r="C24" s="8" t="s">
        <v>8</v>
      </c>
      <c r="D24" s="9" t="s">
        <v>9</v>
      </c>
      <c r="E24" s="9" t="s">
        <v>10</v>
      </c>
      <c r="F24" s="1" t="s">
        <v>142</v>
      </c>
      <c r="G24" s="10">
        <v>30.674044315664698</v>
      </c>
      <c r="H24" s="11"/>
    </row>
    <row r="25" spans="1:8" s="6" customFormat="1" ht="15" customHeight="1" x14ac:dyDescent="0.15">
      <c r="A25" s="4"/>
      <c r="B25" s="7" t="s">
        <v>33</v>
      </c>
      <c r="C25" s="8" t="s">
        <v>8</v>
      </c>
      <c r="D25" s="9" t="s">
        <v>9</v>
      </c>
      <c r="E25" s="9" t="s">
        <v>10</v>
      </c>
      <c r="F25" s="1" t="s">
        <v>142</v>
      </c>
      <c r="G25" s="10">
        <v>28.243668391966501</v>
      </c>
      <c r="H25" s="11"/>
    </row>
    <row r="26" spans="1:8" ht="15" customHeight="1" x14ac:dyDescent="0.15">
      <c r="B26" s="12" t="s">
        <v>34</v>
      </c>
      <c r="C26" s="13" t="s">
        <v>8</v>
      </c>
      <c r="D26" s="14" t="s">
        <v>9</v>
      </c>
      <c r="E26" s="14" t="s">
        <v>10</v>
      </c>
      <c r="F26" s="21" t="s">
        <v>130</v>
      </c>
      <c r="G26" s="15">
        <v>17.636310903308601</v>
      </c>
    </row>
    <row r="27" spans="1:8" s="6" customFormat="1" ht="15" customHeight="1" x14ac:dyDescent="0.15">
      <c r="A27" s="4"/>
      <c r="B27" s="7" t="s">
        <v>35</v>
      </c>
      <c r="C27" s="8" t="s">
        <v>8</v>
      </c>
      <c r="D27" s="9" t="s">
        <v>9</v>
      </c>
      <c r="E27" s="9" t="s">
        <v>10</v>
      </c>
      <c r="F27" s="22" t="s">
        <v>130</v>
      </c>
      <c r="G27" s="10">
        <v>17.5779522201668</v>
      </c>
      <c r="H27" s="11"/>
    </row>
    <row r="28" spans="1:8" s="6" customFormat="1" ht="15" customHeight="1" x14ac:dyDescent="0.15">
      <c r="A28" s="4"/>
      <c r="B28" s="7" t="s">
        <v>36</v>
      </c>
      <c r="C28" s="8" t="s">
        <v>8</v>
      </c>
      <c r="D28" s="9" t="s">
        <v>9</v>
      </c>
      <c r="E28" s="9" t="s">
        <v>10</v>
      </c>
      <c r="F28" s="22" t="s">
        <v>130</v>
      </c>
      <c r="G28" s="10">
        <v>17.700928294203798</v>
      </c>
      <c r="H28" s="11"/>
    </row>
    <row r="29" spans="1:8" s="6" customFormat="1" ht="15" customHeight="1" x14ac:dyDescent="0.15">
      <c r="A29" s="4"/>
      <c r="B29" s="7" t="s">
        <v>37</v>
      </c>
      <c r="C29" s="8" t="s">
        <v>8</v>
      </c>
      <c r="D29" s="9" t="s">
        <v>9</v>
      </c>
      <c r="E29" s="9" t="s">
        <v>10</v>
      </c>
      <c r="F29" s="1" t="s">
        <v>143</v>
      </c>
      <c r="G29" s="10">
        <v>27.343791487912299</v>
      </c>
      <c r="H29" s="11"/>
    </row>
    <row r="30" spans="1:8" s="6" customFormat="1" ht="15" customHeight="1" x14ac:dyDescent="0.15">
      <c r="A30" s="4"/>
      <c r="B30" s="7" t="s">
        <v>38</v>
      </c>
      <c r="C30" s="8" t="s">
        <v>8</v>
      </c>
      <c r="D30" s="9" t="s">
        <v>9</v>
      </c>
      <c r="E30" s="9" t="s">
        <v>10</v>
      </c>
      <c r="F30" s="1" t="s">
        <v>143</v>
      </c>
      <c r="G30" s="10">
        <v>27.279236410056701</v>
      </c>
      <c r="H30" s="11"/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6" t="s">
        <v>143</v>
      </c>
      <c r="G31" s="15">
        <v>27.4237946326394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1" t="s">
        <v>144</v>
      </c>
      <c r="G32" s="15">
        <v>30.585430371899701</v>
      </c>
    </row>
    <row r="33" spans="1:8" ht="15" customHeight="1" x14ac:dyDescent="0.15">
      <c r="B33" s="12" t="s">
        <v>41</v>
      </c>
      <c r="C33" s="13" t="s">
        <v>8</v>
      </c>
      <c r="D33" s="14" t="s">
        <v>9</v>
      </c>
      <c r="E33" s="14" t="s">
        <v>10</v>
      </c>
      <c r="F33" s="6" t="s">
        <v>144</v>
      </c>
      <c r="G33" s="15">
        <v>30.3872584891059</v>
      </c>
    </row>
    <row r="34" spans="1:8" s="6" customFormat="1" ht="15" customHeight="1" x14ac:dyDescent="0.15">
      <c r="A34" s="4"/>
      <c r="B34" s="7" t="s">
        <v>42</v>
      </c>
      <c r="C34" s="8" t="s">
        <v>8</v>
      </c>
      <c r="D34" s="9" t="s">
        <v>9</v>
      </c>
      <c r="E34" s="9" t="s">
        <v>10</v>
      </c>
      <c r="F34" s="6" t="s">
        <v>144</v>
      </c>
      <c r="G34" s="10">
        <v>30.639508053892701</v>
      </c>
      <c r="H34" s="11"/>
    </row>
    <row r="35" spans="1:8" ht="15" customHeight="1" x14ac:dyDescent="0.15">
      <c r="B35" s="12" t="s">
        <v>43</v>
      </c>
      <c r="C35" s="13" t="s">
        <v>8</v>
      </c>
      <c r="D35" s="14" t="s">
        <v>9</v>
      </c>
      <c r="E35" s="14" t="s">
        <v>10</v>
      </c>
      <c r="F35" s="1" t="s">
        <v>145</v>
      </c>
      <c r="G35" s="15">
        <v>29.561191323211101</v>
      </c>
    </row>
    <row r="36" spans="1:8" s="6" customFormat="1" ht="15" customHeight="1" x14ac:dyDescent="0.15">
      <c r="A36" s="4"/>
      <c r="B36" s="7" t="s">
        <v>44</v>
      </c>
      <c r="C36" s="8" t="s">
        <v>8</v>
      </c>
      <c r="D36" s="9" t="s">
        <v>9</v>
      </c>
      <c r="E36" s="9" t="s">
        <v>10</v>
      </c>
      <c r="F36" s="6" t="s">
        <v>145</v>
      </c>
      <c r="G36" s="10">
        <v>30.954163943116299</v>
      </c>
      <c r="H36" s="11"/>
    </row>
    <row r="37" spans="1:8" ht="15" customHeight="1" x14ac:dyDescent="0.15">
      <c r="B37" s="12" t="s">
        <v>45</v>
      </c>
      <c r="C37" s="13" t="s">
        <v>8</v>
      </c>
      <c r="D37" s="14" t="s">
        <v>9</v>
      </c>
      <c r="E37" s="14" t="s">
        <v>10</v>
      </c>
      <c r="F37" s="6" t="s">
        <v>145</v>
      </c>
      <c r="G37" s="15">
        <v>29.5754520589153</v>
      </c>
    </row>
    <row r="38" spans="1:8" ht="15" customHeight="1" x14ac:dyDescent="0.15">
      <c r="B38" s="12" t="s">
        <v>46</v>
      </c>
      <c r="C38" s="13" t="s">
        <v>8</v>
      </c>
      <c r="D38" s="14" t="s">
        <v>9</v>
      </c>
      <c r="E38" s="14" t="s">
        <v>10</v>
      </c>
      <c r="F38" s="21" t="s">
        <v>131</v>
      </c>
      <c r="G38" s="15">
        <v>21.236625735307499</v>
      </c>
    </row>
    <row r="39" spans="1:8" ht="15" customHeight="1" x14ac:dyDescent="0.15">
      <c r="B39" s="12" t="s">
        <v>47</v>
      </c>
      <c r="C39" s="13" t="s">
        <v>8</v>
      </c>
      <c r="D39" s="14" t="s">
        <v>9</v>
      </c>
      <c r="E39" s="14" t="s">
        <v>10</v>
      </c>
      <c r="F39" s="22" t="s">
        <v>131</v>
      </c>
      <c r="G39" s="15">
        <v>21.230704609816001</v>
      </c>
    </row>
    <row r="40" spans="1:8" ht="15" customHeight="1" x14ac:dyDescent="0.15">
      <c r="B40" s="12" t="s">
        <v>48</v>
      </c>
      <c r="C40" s="13" t="s">
        <v>8</v>
      </c>
      <c r="D40" s="14" t="s">
        <v>9</v>
      </c>
      <c r="E40" s="14" t="s">
        <v>10</v>
      </c>
      <c r="F40" s="22" t="s">
        <v>131</v>
      </c>
      <c r="G40" s="15">
        <v>21.173588978974902</v>
      </c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6" t="s">
        <v>146</v>
      </c>
      <c r="G41" s="15">
        <v>26.796001036531798</v>
      </c>
    </row>
    <row r="42" spans="1:8" ht="15" customHeight="1" x14ac:dyDescent="0.15">
      <c r="B42" s="12" t="s">
        <v>50</v>
      </c>
      <c r="C42" s="13" t="s">
        <v>8</v>
      </c>
      <c r="D42" s="14" t="s">
        <v>9</v>
      </c>
      <c r="E42" s="14" t="s">
        <v>10</v>
      </c>
      <c r="F42" s="6" t="s">
        <v>146</v>
      </c>
      <c r="G42" s="15">
        <v>26.8396971299426</v>
      </c>
    </row>
    <row r="43" spans="1:8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1" t="s">
        <v>146</v>
      </c>
      <c r="G43" s="15">
        <v>26.779266191502099</v>
      </c>
    </row>
    <row r="44" spans="1:8" ht="15" customHeight="1" x14ac:dyDescent="0.15">
      <c r="B44" s="12" t="s">
        <v>52</v>
      </c>
      <c r="C44" s="13" t="s">
        <v>8</v>
      </c>
      <c r="D44" s="14" t="s">
        <v>9</v>
      </c>
      <c r="E44" s="14" t="s">
        <v>10</v>
      </c>
      <c r="F44" s="1" t="s">
        <v>147</v>
      </c>
      <c r="G44" s="15">
        <v>30.884407497248599</v>
      </c>
    </row>
    <row r="45" spans="1:8" ht="15" customHeight="1" x14ac:dyDescent="0.15">
      <c r="B45" s="12" t="s">
        <v>53</v>
      </c>
      <c r="C45" s="13" t="s">
        <v>8</v>
      </c>
      <c r="D45" s="14" t="s">
        <v>9</v>
      </c>
      <c r="E45" s="14" t="s">
        <v>10</v>
      </c>
      <c r="F45" s="1" t="s">
        <v>147</v>
      </c>
      <c r="G45" s="15">
        <v>30.638233809969901</v>
      </c>
    </row>
    <row r="46" spans="1:8" s="6" customFormat="1" ht="15" customHeight="1" x14ac:dyDescent="0.15">
      <c r="A46" s="4"/>
      <c r="B46" s="7" t="s">
        <v>54</v>
      </c>
      <c r="C46" s="8" t="s">
        <v>8</v>
      </c>
      <c r="D46" s="9" t="s">
        <v>9</v>
      </c>
      <c r="E46" s="9" t="s">
        <v>10</v>
      </c>
      <c r="F46" s="6" t="s">
        <v>147</v>
      </c>
      <c r="G46" s="10">
        <v>30.731969544388001</v>
      </c>
      <c r="H46" s="11"/>
    </row>
    <row r="47" spans="1:8" ht="15" customHeight="1" x14ac:dyDescent="0.15">
      <c r="B47" s="12" t="s">
        <v>55</v>
      </c>
      <c r="C47" s="13" t="s">
        <v>8</v>
      </c>
      <c r="D47" s="14" t="s">
        <v>9</v>
      </c>
      <c r="E47" s="14" t="s">
        <v>10</v>
      </c>
      <c r="F47" s="1" t="s">
        <v>148</v>
      </c>
      <c r="G47" s="15">
        <v>29.234895901491999</v>
      </c>
    </row>
    <row r="48" spans="1:8" s="6" customFormat="1" ht="15" customHeight="1" x14ac:dyDescent="0.15">
      <c r="A48" s="4"/>
      <c r="B48" s="7" t="s">
        <v>56</v>
      </c>
      <c r="C48" s="8" t="s">
        <v>8</v>
      </c>
      <c r="D48" s="9" t="s">
        <v>9</v>
      </c>
      <c r="E48" s="9" t="s">
        <v>10</v>
      </c>
      <c r="F48" s="6" t="s">
        <v>148</v>
      </c>
      <c r="G48" s="10">
        <v>30.8341217135732</v>
      </c>
      <c r="H48" s="11"/>
    </row>
    <row r="49" spans="1:8" ht="15" customHeight="1" x14ac:dyDescent="0.15">
      <c r="B49" s="12" t="s">
        <v>57</v>
      </c>
      <c r="C49" s="13" t="s">
        <v>8</v>
      </c>
      <c r="D49" s="14" t="s">
        <v>9</v>
      </c>
      <c r="E49" s="14" t="s">
        <v>10</v>
      </c>
      <c r="F49" s="1" t="s">
        <v>148</v>
      </c>
      <c r="G49" s="15">
        <v>29.320823629089698</v>
      </c>
    </row>
    <row r="50" spans="1:8" ht="15" customHeight="1" x14ac:dyDescent="0.15">
      <c r="B50" s="12" t="s">
        <v>58</v>
      </c>
      <c r="C50" s="13" t="s">
        <v>8</v>
      </c>
      <c r="D50" s="14" t="s">
        <v>9</v>
      </c>
      <c r="E50" s="14" t="s">
        <v>10</v>
      </c>
      <c r="F50" s="21" t="s">
        <v>132</v>
      </c>
      <c r="G50" s="15">
        <v>24.542480543242899</v>
      </c>
    </row>
    <row r="51" spans="1:8" ht="15" customHeight="1" x14ac:dyDescent="0.15">
      <c r="B51" s="12" t="s">
        <v>59</v>
      </c>
      <c r="C51" s="13" t="s">
        <v>8</v>
      </c>
      <c r="D51" s="14" t="s">
        <v>9</v>
      </c>
      <c r="E51" s="14" t="s">
        <v>10</v>
      </c>
      <c r="F51" s="22" t="s">
        <v>132</v>
      </c>
      <c r="G51" s="15">
        <v>24.396743728110199</v>
      </c>
    </row>
    <row r="52" spans="1:8" ht="15" customHeight="1" x14ac:dyDescent="0.15">
      <c r="B52" s="12" t="s">
        <v>60</v>
      </c>
      <c r="C52" s="13" t="s">
        <v>8</v>
      </c>
      <c r="D52" s="14" t="s">
        <v>9</v>
      </c>
      <c r="E52" s="14" t="s">
        <v>10</v>
      </c>
      <c r="F52" s="22" t="s">
        <v>132</v>
      </c>
      <c r="G52" s="15">
        <v>24.575109291930499</v>
      </c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1" t="s">
        <v>149</v>
      </c>
      <c r="G53" s="15">
        <v>26.490897451373002</v>
      </c>
    </row>
    <row r="54" spans="1:8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1" t="s">
        <v>149</v>
      </c>
      <c r="G54" s="15">
        <v>26.447687609866001</v>
      </c>
    </row>
    <row r="55" spans="1:8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1" t="s">
        <v>149</v>
      </c>
      <c r="G55" s="15">
        <v>26.610161461414599</v>
      </c>
    </row>
    <row r="56" spans="1:8" ht="15" customHeight="1" x14ac:dyDescent="0.15">
      <c r="B56" s="12" t="s">
        <v>64</v>
      </c>
      <c r="C56" s="13" t="s">
        <v>8</v>
      </c>
      <c r="D56" s="14" t="s">
        <v>9</v>
      </c>
      <c r="E56" s="14" t="s">
        <v>10</v>
      </c>
      <c r="F56" s="1" t="s">
        <v>150</v>
      </c>
      <c r="G56" s="15">
        <v>30.2659122349542</v>
      </c>
    </row>
    <row r="57" spans="1:8" ht="15" customHeight="1" x14ac:dyDescent="0.15">
      <c r="B57" s="12" t="s">
        <v>65</v>
      </c>
      <c r="C57" s="13" t="s">
        <v>8</v>
      </c>
      <c r="D57" s="14" t="s">
        <v>9</v>
      </c>
      <c r="E57" s="14" t="s">
        <v>10</v>
      </c>
      <c r="F57" s="1" t="s">
        <v>150</v>
      </c>
      <c r="G57" s="15">
        <v>30.173468525443401</v>
      </c>
    </row>
    <row r="58" spans="1:8" ht="15" customHeight="1" x14ac:dyDescent="0.15">
      <c r="B58" s="12" t="s">
        <v>66</v>
      </c>
      <c r="C58" s="13" t="s">
        <v>8</v>
      </c>
      <c r="D58" s="14" t="s">
        <v>9</v>
      </c>
      <c r="E58" s="14" t="s">
        <v>10</v>
      </c>
      <c r="F58" s="1" t="s">
        <v>150</v>
      </c>
      <c r="G58" s="15">
        <v>30.0938669198501</v>
      </c>
    </row>
    <row r="59" spans="1:8" ht="15" customHeight="1" x14ac:dyDescent="0.15">
      <c r="B59" s="12" t="s">
        <v>67</v>
      </c>
      <c r="C59" s="13" t="s">
        <v>8</v>
      </c>
      <c r="D59" s="14" t="s">
        <v>9</v>
      </c>
      <c r="E59" s="14" t="s">
        <v>10</v>
      </c>
      <c r="F59" s="1" t="s">
        <v>151</v>
      </c>
      <c r="G59" s="15">
        <v>29.182436409949698</v>
      </c>
    </row>
    <row r="60" spans="1:8" s="6" customFormat="1" ht="15" customHeight="1" x14ac:dyDescent="0.15">
      <c r="A60" s="4"/>
      <c r="B60" s="7" t="s">
        <v>68</v>
      </c>
      <c r="C60" s="8" t="s">
        <v>8</v>
      </c>
      <c r="D60" s="9" t="s">
        <v>9</v>
      </c>
      <c r="E60" s="9" t="s">
        <v>10</v>
      </c>
      <c r="F60" s="1" t="s">
        <v>151</v>
      </c>
      <c r="G60" s="10">
        <v>30.131635171190801</v>
      </c>
      <c r="H60" s="11"/>
    </row>
    <row r="61" spans="1:8" ht="15" customHeight="1" x14ac:dyDescent="0.15">
      <c r="B61" s="12" t="s">
        <v>69</v>
      </c>
      <c r="C61" s="13" t="s">
        <v>8</v>
      </c>
      <c r="D61" s="14" t="s">
        <v>9</v>
      </c>
      <c r="E61" s="14" t="s">
        <v>10</v>
      </c>
      <c r="F61" s="6" t="s">
        <v>151</v>
      </c>
      <c r="G61" s="15">
        <v>29.339761868798099</v>
      </c>
    </row>
    <row r="62" spans="1:8" ht="15" customHeight="1" x14ac:dyDescent="0.15">
      <c r="B62" s="12" t="s">
        <v>70</v>
      </c>
      <c r="C62" s="13" t="s">
        <v>8</v>
      </c>
      <c r="D62" s="14" t="s">
        <v>9</v>
      </c>
      <c r="E62" s="14" t="s">
        <v>10</v>
      </c>
      <c r="F62" s="21" t="s">
        <v>133</v>
      </c>
      <c r="G62" s="15">
        <v>28.2780538457544</v>
      </c>
    </row>
    <row r="63" spans="1:8" ht="15" customHeight="1" x14ac:dyDescent="0.15">
      <c r="B63" s="12" t="s">
        <v>71</v>
      </c>
      <c r="C63" s="13" t="s">
        <v>8</v>
      </c>
      <c r="D63" s="14" t="s">
        <v>9</v>
      </c>
      <c r="E63" s="14" t="s">
        <v>10</v>
      </c>
      <c r="F63" s="22" t="s">
        <v>133</v>
      </c>
      <c r="G63" s="15">
        <v>27.9867494773784</v>
      </c>
    </row>
    <row r="64" spans="1:8" ht="15" customHeight="1" x14ac:dyDescent="0.15">
      <c r="B64" s="12" t="s">
        <v>72</v>
      </c>
      <c r="C64" s="13" t="s">
        <v>8</v>
      </c>
      <c r="D64" s="14" t="s">
        <v>9</v>
      </c>
      <c r="E64" s="14" t="s">
        <v>10</v>
      </c>
      <c r="F64" s="22" t="s">
        <v>133</v>
      </c>
      <c r="G64" s="15">
        <v>28.008213486036301</v>
      </c>
    </row>
    <row r="65" spans="1:8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1" t="s">
        <v>152</v>
      </c>
      <c r="G65" s="15">
        <v>26.827960385867701</v>
      </c>
    </row>
    <row r="66" spans="1:8" ht="15" customHeight="1" x14ac:dyDescent="0.15">
      <c r="B66" s="12" t="s">
        <v>74</v>
      </c>
      <c r="C66" s="13" t="s">
        <v>8</v>
      </c>
      <c r="D66" s="14" t="s">
        <v>9</v>
      </c>
      <c r="E66" s="14" t="s">
        <v>10</v>
      </c>
      <c r="F66" s="6" t="s">
        <v>152</v>
      </c>
      <c r="G66" s="15">
        <v>26.822095829648699</v>
      </c>
    </row>
    <row r="67" spans="1:8" ht="15" customHeight="1" x14ac:dyDescent="0.15">
      <c r="B67" s="12" t="s">
        <v>75</v>
      </c>
      <c r="C67" s="13" t="s">
        <v>8</v>
      </c>
      <c r="D67" s="14" t="s">
        <v>9</v>
      </c>
      <c r="E67" s="14" t="s">
        <v>10</v>
      </c>
      <c r="F67" s="1" t="s">
        <v>152</v>
      </c>
      <c r="G67" s="15">
        <v>26.674577651339799</v>
      </c>
    </row>
    <row r="68" spans="1:8" ht="15" customHeight="1" x14ac:dyDescent="0.15">
      <c r="B68" s="12" t="s">
        <v>76</v>
      </c>
      <c r="C68" s="13" t="s">
        <v>8</v>
      </c>
      <c r="D68" s="14" t="s">
        <v>9</v>
      </c>
      <c r="E68" s="14" t="s">
        <v>10</v>
      </c>
      <c r="F68" s="1" t="s">
        <v>153</v>
      </c>
      <c r="G68" s="15">
        <v>29.5523116795002</v>
      </c>
    </row>
    <row r="69" spans="1:8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1" t="s">
        <v>153</v>
      </c>
      <c r="G69" s="15">
        <v>29.6745031436296</v>
      </c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5" t="s">
        <v>153</v>
      </c>
      <c r="G70" s="15">
        <v>29.919238371423901</v>
      </c>
    </row>
    <row r="71" spans="1:8" ht="15" customHeight="1" x14ac:dyDescent="0.15">
      <c r="B71" s="12" t="s">
        <v>79</v>
      </c>
      <c r="C71" s="13" t="s">
        <v>8</v>
      </c>
      <c r="D71" s="14" t="s">
        <v>9</v>
      </c>
      <c r="E71" s="14" t="s">
        <v>10</v>
      </c>
      <c r="F71" s="1" t="s">
        <v>154</v>
      </c>
      <c r="G71" s="15">
        <v>28.107411701566399</v>
      </c>
    </row>
    <row r="72" spans="1:8" ht="15" customHeight="1" x14ac:dyDescent="0.15">
      <c r="B72" s="12" t="s">
        <v>80</v>
      </c>
      <c r="C72" s="13" t="s">
        <v>8</v>
      </c>
      <c r="D72" s="14" t="s">
        <v>9</v>
      </c>
      <c r="E72" s="14" t="s">
        <v>10</v>
      </c>
      <c r="F72" s="1" t="s">
        <v>154</v>
      </c>
      <c r="G72" s="15">
        <v>29.7571029626701</v>
      </c>
    </row>
    <row r="73" spans="1:8" ht="15" customHeight="1" x14ac:dyDescent="0.15">
      <c r="B73" s="12" t="s">
        <v>81</v>
      </c>
      <c r="C73" s="13" t="s">
        <v>8</v>
      </c>
      <c r="D73" s="14" t="s">
        <v>9</v>
      </c>
      <c r="E73" s="14" t="s">
        <v>10</v>
      </c>
      <c r="F73" s="1" t="s">
        <v>154</v>
      </c>
      <c r="G73" s="15">
        <v>28.114271037123501</v>
      </c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1" t="s">
        <v>134</v>
      </c>
      <c r="G74" s="10">
        <v>31.859450685114801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2" t="s">
        <v>134</v>
      </c>
      <c r="G75" s="10">
        <v>31.083679351575601</v>
      </c>
      <c r="H75" s="11"/>
    </row>
    <row r="76" spans="1:8" s="6" customFormat="1" ht="15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2" t="s">
        <v>134</v>
      </c>
      <c r="G76" s="10">
        <v>31.474981932992598</v>
      </c>
      <c r="H76" s="11"/>
    </row>
    <row r="77" spans="1:8" ht="15" customHeight="1" x14ac:dyDescent="0.15">
      <c r="B77" s="12" t="s">
        <v>85</v>
      </c>
      <c r="C77" s="13" t="s">
        <v>8</v>
      </c>
      <c r="D77" s="14" t="s">
        <v>9</v>
      </c>
      <c r="E77" s="14" t="s">
        <v>10</v>
      </c>
      <c r="F77" s="1" t="s">
        <v>155</v>
      </c>
      <c r="G77" s="15">
        <v>25.834388279837999</v>
      </c>
    </row>
    <row r="78" spans="1:8" ht="15" customHeight="1" x14ac:dyDescent="0.15">
      <c r="B78" s="12" t="s">
        <v>86</v>
      </c>
      <c r="C78" s="13" t="s">
        <v>8</v>
      </c>
      <c r="D78" s="14" t="s">
        <v>9</v>
      </c>
      <c r="E78" s="14" t="s">
        <v>10</v>
      </c>
      <c r="F78" s="1" t="s">
        <v>155</v>
      </c>
      <c r="G78" s="15">
        <v>25.627785709615001</v>
      </c>
    </row>
    <row r="79" spans="1:8" ht="15" customHeight="1" x14ac:dyDescent="0.15">
      <c r="B79" s="12" t="s">
        <v>87</v>
      </c>
      <c r="C79" s="13" t="s">
        <v>8</v>
      </c>
      <c r="D79" s="14" t="s">
        <v>9</v>
      </c>
      <c r="E79" s="14" t="s">
        <v>10</v>
      </c>
      <c r="F79" s="1" t="s">
        <v>155</v>
      </c>
      <c r="G79" s="15">
        <v>25.702617454798201</v>
      </c>
    </row>
    <row r="80" spans="1:8" ht="15" customHeight="1" x14ac:dyDescent="0.15">
      <c r="B80" s="12" t="s">
        <v>88</v>
      </c>
      <c r="C80" s="13" t="s">
        <v>8</v>
      </c>
      <c r="D80" s="14" t="s">
        <v>9</v>
      </c>
      <c r="E80" s="14" t="s">
        <v>10</v>
      </c>
      <c r="F80" s="1" t="s">
        <v>156</v>
      </c>
      <c r="G80" s="15">
        <v>30.075289697916201</v>
      </c>
    </row>
    <row r="81" spans="1:8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6" t="s">
        <v>156</v>
      </c>
      <c r="G81" s="15">
        <v>30.088573658153202</v>
      </c>
    </row>
    <row r="82" spans="1:8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1" t="s">
        <v>156</v>
      </c>
      <c r="G82" s="15">
        <v>29.835085057697</v>
      </c>
    </row>
    <row r="83" spans="1:8" ht="15" customHeight="1" x14ac:dyDescent="0.15">
      <c r="B83" s="12" t="s">
        <v>91</v>
      </c>
      <c r="C83" s="13" t="s">
        <v>8</v>
      </c>
      <c r="D83" s="14" t="s">
        <v>9</v>
      </c>
      <c r="E83" s="14" t="s">
        <v>10</v>
      </c>
      <c r="F83" s="1" t="s">
        <v>157</v>
      </c>
      <c r="G83" s="15">
        <v>28.7468146464591</v>
      </c>
    </row>
    <row r="84" spans="1:8" s="6" customFormat="1" ht="15" customHeight="1" x14ac:dyDescent="0.15">
      <c r="A84" s="4"/>
      <c r="B84" s="7" t="s">
        <v>92</v>
      </c>
      <c r="C84" s="8" t="s">
        <v>8</v>
      </c>
      <c r="D84" s="9" t="s">
        <v>9</v>
      </c>
      <c r="E84" s="9" t="s">
        <v>10</v>
      </c>
      <c r="F84" s="1" t="s">
        <v>157</v>
      </c>
      <c r="G84" s="10">
        <v>30.3688845727612</v>
      </c>
      <c r="H84" s="11"/>
    </row>
    <row r="85" spans="1:8" ht="15" customHeight="1" x14ac:dyDescent="0.15">
      <c r="B85" s="12" t="s">
        <v>93</v>
      </c>
      <c r="C85" s="13" t="s">
        <v>8</v>
      </c>
      <c r="D85" s="14" t="s">
        <v>9</v>
      </c>
      <c r="E85" s="14" t="s">
        <v>10</v>
      </c>
      <c r="F85" s="1" t="s">
        <v>157</v>
      </c>
      <c r="G85" s="15">
        <v>28.6020621805114</v>
      </c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3" t="s">
        <v>135</v>
      </c>
      <c r="G86" s="10">
        <v>35.813531381702198</v>
      </c>
      <c r="H86" s="11"/>
    </row>
    <row r="87" spans="1:8" s="6" customFormat="1" ht="15" customHeight="1" thickBot="1" x14ac:dyDescent="0.2">
      <c r="A87" s="4"/>
      <c r="B87" s="7" t="s">
        <v>95</v>
      </c>
      <c r="C87" s="8" t="s">
        <v>8</v>
      </c>
      <c r="D87" s="9" t="s">
        <v>9</v>
      </c>
      <c r="E87" s="9" t="s">
        <v>10</v>
      </c>
      <c r="F87" s="23" t="s">
        <v>135</v>
      </c>
      <c r="G87" s="10">
        <v>35.967263208194098</v>
      </c>
      <c r="H87" s="11"/>
    </row>
    <row r="88" spans="1:8" s="6" customFormat="1" ht="15" customHeight="1" thickBot="1" x14ac:dyDescent="0.2">
      <c r="A88" s="4"/>
      <c r="B88" s="7" t="s">
        <v>96</v>
      </c>
      <c r="C88" s="8" t="s">
        <v>8</v>
      </c>
      <c r="D88" s="9" t="s">
        <v>9</v>
      </c>
      <c r="E88" s="9" t="s">
        <v>10</v>
      </c>
      <c r="F88" s="23" t="s">
        <v>135</v>
      </c>
      <c r="G88" s="10">
        <v>37.582939379150602</v>
      </c>
      <c r="H88" s="11"/>
    </row>
    <row r="89" spans="1:8" s="6" customFormat="1" ht="15" customHeight="1" x14ac:dyDescent="0.15">
      <c r="A89" s="4"/>
      <c r="B89" s="7" t="s">
        <v>97</v>
      </c>
      <c r="C89" s="8" t="s">
        <v>8</v>
      </c>
      <c r="D89" s="9" t="s">
        <v>9</v>
      </c>
      <c r="E89" s="9" t="s">
        <v>10</v>
      </c>
      <c r="F89" s="1" t="s">
        <v>158</v>
      </c>
      <c r="G89" s="10">
        <v>25.151810898885699</v>
      </c>
      <c r="H89" s="11"/>
    </row>
    <row r="90" spans="1:8" s="6" customFormat="1" ht="15" customHeight="1" x14ac:dyDescent="0.15">
      <c r="A90" s="4"/>
      <c r="B90" s="7" t="s">
        <v>98</v>
      </c>
      <c r="C90" s="8" t="s">
        <v>8</v>
      </c>
      <c r="D90" s="9" t="s">
        <v>9</v>
      </c>
      <c r="E90" s="9" t="s">
        <v>10</v>
      </c>
      <c r="F90" s="1" t="s">
        <v>158</v>
      </c>
      <c r="G90" s="10">
        <v>25.126001305560202</v>
      </c>
      <c r="H90" s="11"/>
    </row>
    <row r="91" spans="1:8" s="6" customFormat="1" ht="15" customHeight="1" x14ac:dyDescent="0.15">
      <c r="A91" s="4"/>
      <c r="B91" s="7" t="s">
        <v>99</v>
      </c>
      <c r="C91" s="8" t="s">
        <v>8</v>
      </c>
      <c r="D91" s="9" t="s">
        <v>9</v>
      </c>
      <c r="E91" s="9" t="s">
        <v>10</v>
      </c>
      <c r="F91" s="1" t="s">
        <v>158</v>
      </c>
      <c r="G91" s="10">
        <v>25.224936968824402</v>
      </c>
      <c r="H91" s="11"/>
    </row>
    <row r="92" spans="1:8" ht="15" customHeight="1" x14ac:dyDescent="0.15">
      <c r="B92" s="12" t="s">
        <v>100</v>
      </c>
      <c r="C92" s="13" t="s">
        <v>8</v>
      </c>
      <c r="D92" s="14" t="s">
        <v>9</v>
      </c>
      <c r="E92" s="14" t="s">
        <v>10</v>
      </c>
      <c r="F92" s="1" t="s">
        <v>159</v>
      </c>
      <c r="G92" s="15">
        <v>27.6352000804097</v>
      </c>
    </row>
    <row r="93" spans="1:8" ht="15" customHeight="1" x14ac:dyDescent="0.15">
      <c r="B93" s="12" t="s">
        <v>101</v>
      </c>
      <c r="C93" s="13" t="s">
        <v>8</v>
      </c>
      <c r="D93" s="14" t="s">
        <v>9</v>
      </c>
      <c r="E93" s="14" t="s">
        <v>10</v>
      </c>
      <c r="F93" s="1" t="s">
        <v>159</v>
      </c>
      <c r="G93" s="15">
        <v>27.736237552650401</v>
      </c>
    </row>
    <row r="94" spans="1:8" ht="15" customHeight="1" x14ac:dyDescent="0.15">
      <c r="B94" s="12" t="s">
        <v>102</v>
      </c>
      <c r="C94" s="13" t="s">
        <v>8</v>
      </c>
      <c r="D94" s="14" t="s">
        <v>9</v>
      </c>
      <c r="E94" s="14" t="s">
        <v>10</v>
      </c>
      <c r="F94" s="1" t="s">
        <v>159</v>
      </c>
      <c r="G94" s="15">
        <v>27.7142374508134</v>
      </c>
    </row>
    <row r="95" spans="1:8" ht="15" customHeight="1" x14ac:dyDescent="0.15">
      <c r="B95" s="12" t="s">
        <v>103</v>
      </c>
      <c r="C95" s="13" t="s">
        <v>8</v>
      </c>
      <c r="D95" s="14" t="s">
        <v>9</v>
      </c>
      <c r="E95" s="14" t="s">
        <v>10</v>
      </c>
      <c r="F95" s="1" t="s">
        <v>160</v>
      </c>
      <c r="G95" s="15">
        <v>28.563022322918702</v>
      </c>
    </row>
    <row r="96" spans="1:8" ht="15" customHeight="1" x14ac:dyDescent="0.15">
      <c r="B96" s="12" t="s">
        <v>104</v>
      </c>
      <c r="C96" s="13" t="s">
        <v>8</v>
      </c>
      <c r="D96" s="14" t="s">
        <v>9</v>
      </c>
      <c r="E96" s="14" t="s">
        <v>10</v>
      </c>
      <c r="F96" s="1" t="s">
        <v>160</v>
      </c>
      <c r="G96" s="15">
        <v>27.713867625248799</v>
      </c>
    </row>
    <row r="97" spans="2:7" ht="15" customHeight="1" x14ac:dyDescent="0.15">
      <c r="B97" s="12" t="s">
        <v>105</v>
      </c>
      <c r="C97" s="13" t="s">
        <v>8</v>
      </c>
      <c r="D97" s="14" t="s">
        <v>9</v>
      </c>
      <c r="E97" s="14" t="s">
        <v>10</v>
      </c>
      <c r="F97" s="1" t="s">
        <v>160</v>
      </c>
      <c r="G97" s="15">
        <v>28.685662776821498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workbookViewId="0">
      <selection activeCell="J32" sqref="J32"/>
    </sheetView>
  </sheetViews>
  <sheetFormatPr defaultRowHeight="10.5" x14ac:dyDescent="0.15"/>
  <cols>
    <col min="10" max="10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136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10.540608148422301</v>
      </c>
      <c r="G2">
        <v>7.5623289189566743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10.6673463677225</v>
      </c>
      <c r="G3">
        <v>7.5623289189566743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10.6035239717579</v>
      </c>
      <c r="G4">
        <v>7.5623289189566743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129</v>
      </c>
      <c r="F5">
        <v>14.4451931013192</v>
      </c>
      <c r="G5">
        <v>6.5623289189566743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129</v>
      </c>
      <c r="F6">
        <v>14.3002436295465</v>
      </c>
      <c r="G6">
        <v>6.5623289189566743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129</v>
      </c>
      <c r="F7">
        <v>14.2636168587926</v>
      </c>
      <c r="G7">
        <v>6.5623289189566743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130</v>
      </c>
      <c r="F8">
        <v>17.636310903308601</v>
      </c>
      <c r="G8">
        <v>5.5623289189566743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130</v>
      </c>
      <c r="F9">
        <v>17.5779522201668</v>
      </c>
      <c r="G9">
        <v>5.5623289189566743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130</v>
      </c>
      <c r="F10">
        <v>17.700928294203798</v>
      </c>
      <c r="G10">
        <v>5.5623289189566743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131</v>
      </c>
      <c r="F11">
        <v>21.236625735307499</v>
      </c>
      <c r="G11">
        <v>4.5623289189566743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131</v>
      </c>
      <c r="F12">
        <v>21.230704609816001</v>
      </c>
      <c r="G12">
        <v>4.5623289189566743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131</v>
      </c>
      <c r="F13">
        <v>21.173588978974902</v>
      </c>
      <c r="G13">
        <v>4.5623289189566743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132</v>
      </c>
      <c r="F14">
        <v>24.542480543242899</v>
      </c>
      <c r="G14">
        <v>3.5623289189566743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132</v>
      </c>
      <c r="F15">
        <v>24.396743728110199</v>
      </c>
      <c r="G15">
        <v>3.5623289189566743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132</v>
      </c>
      <c r="F16">
        <v>24.575109291930499</v>
      </c>
      <c r="G16">
        <v>3.5623289189566743</v>
      </c>
    </row>
    <row r="17" spans="1:10" x14ac:dyDescent="0.15">
      <c r="A17" t="s">
        <v>70</v>
      </c>
      <c r="B17" t="s">
        <v>8</v>
      </c>
      <c r="C17" t="s">
        <v>9</v>
      </c>
      <c r="D17" t="s">
        <v>10</v>
      </c>
      <c r="E17" t="s">
        <v>133</v>
      </c>
      <c r="F17">
        <v>28.2780538457544</v>
      </c>
      <c r="G17">
        <v>2.5623289189566743</v>
      </c>
    </row>
    <row r="18" spans="1:10" x14ac:dyDescent="0.15">
      <c r="A18" t="s">
        <v>71</v>
      </c>
      <c r="B18" t="s">
        <v>8</v>
      </c>
      <c r="C18" t="s">
        <v>9</v>
      </c>
      <c r="D18" t="s">
        <v>10</v>
      </c>
      <c r="E18" t="s">
        <v>133</v>
      </c>
      <c r="F18">
        <v>27.9867494773784</v>
      </c>
      <c r="G18">
        <v>2.5623289189566743</v>
      </c>
    </row>
    <row r="19" spans="1:10" x14ac:dyDescent="0.15">
      <c r="A19" t="s">
        <v>72</v>
      </c>
      <c r="B19" t="s">
        <v>8</v>
      </c>
      <c r="C19" t="s">
        <v>9</v>
      </c>
      <c r="D19" t="s">
        <v>10</v>
      </c>
      <c r="E19" t="s">
        <v>133</v>
      </c>
      <c r="F19">
        <v>28.008213486036301</v>
      </c>
      <c r="G19">
        <v>2.5623289189566743</v>
      </c>
    </row>
    <row r="20" spans="1:10" x14ac:dyDescent="0.15">
      <c r="A20" t="s">
        <v>82</v>
      </c>
      <c r="B20" t="s">
        <v>8</v>
      </c>
      <c r="C20" t="s">
        <v>9</v>
      </c>
      <c r="D20" t="s">
        <v>10</v>
      </c>
      <c r="E20" t="s">
        <v>134</v>
      </c>
      <c r="F20">
        <v>31.859450685114801</v>
      </c>
      <c r="G20">
        <v>1.5623289189566743</v>
      </c>
    </row>
    <row r="21" spans="1:10" x14ac:dyDescent="0.15">
      <c r="A21" t="s">
        <v>83</v>
      </c>
      <c r="B21" t="s">
        <v>8</v>
      </c>
      <c r="C21" t="s">
        <v>9</v>
      </c>
      <c r="D21" t="s">
        <v>10</v>
      </c>
      <c r="E21" t="s">
        <v>134</v>
      </c>
      <c r="F21">
        <v>31.083679351575601</v>
      </c>
      <c r="G21">
        <v>1.5623289189566743</v>
      </c>
    </row>
    <row r="22" spans="1:10" x14ac:dyDescent="0.15">
      <c r="A22" t="s">
        <v>84</v>
      </c>
      <c r="B22" t="s">
        <v>8</v>
      </c>
      <c r="C22" t="s">
        <v>9</v>
      </c>
      <c r="D22" t="s">
        <v>10</v>
      </c>
      <c r="E22" t="s">
        <v>134</v>
      </c>
      <c r="F22">
        <v>31.474981932992598</v>
      </c>
      <c r="G22">
        <v>1.5623289189566743</v>
      </c>
    </row>
    <row r="32" spans="1:10" x14ac:dyDescent="0.15">
      <c r="J32">
        <f>10^((I32-36.925)/-3.4637)</f>
        <v>45768353745.57724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"/>
  <sheetViews>
    <sheetView topLeftCell="A34" workbookViewId="0">
      <selection activeCell="E2" sqref="E2:E73"/>
    </sheetView>
  </sheetViews>
  <sheetFormatPr defaultRowHeight="10.5" x14ac:dyDescent="0.15"/>
  <cols>
    <col min="7" max="7" width="9.33203125" style="24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137</v>
      </c>
      <c r="F2">
        <v>36.296958332562397</v>
      </c>
      <c r="G2" s="24">
        <f>10^((F2-36.925)/-3.4637)</f>
        <v>1.5181721999552791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137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137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138</v>
      </c>
      <c r="F5">
        <v>33.185733467483701</v>
      </c>
      <c r="G5" s="24">
        <f t="shared" ref="G5:G66" si="0">10^((F5-36.925)/-3.4637)</f>
        <v>12.010426493022939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138</v>
      </c>
      <c r="F6">
        <v>33.304118918870103</v>
      </c>
      <c r="G6" s="24">
        <f t="shared" si="0"/>
        <v>11.101445491943736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138</v>
      </c>
      <c r="F7">
        <v>33.234650800746898</v>
      </c>
      <c r="G7" s="24">
        <f t="shared" si="0"/>
        <v>11.626140698881526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139</v>
      </c>
      <c r="F8">
        <v>27.810057539464101</v>
      </c>
      <c r="G8" s="24">
        <f t="shared" si="0"/>
        <v>428.11686371946979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139</v>
      </c>
      <c r="F9">
        <v>32.645183381797899</v>
      </c>
      <c r="G9" s="24">
        <f t="shared" si="0"/>
        <v>17.203621995496437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139</v>
      </c>
      <c r="F10">
        <v>28.001348416350702</v>
      </c>
      <c r="G10" s="24">
        <f t="shared" si="0"/>
        <v>376.99449865263568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140</v>
      </c>
      <c r="F11">
        <v>27.700033235223</v>
      </c>
      <c r="G11" s="24">
        <f t="shared" si="0"/>
        <v>460.60356899296221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140</v>
      </c>
      <c r="F12">
        <v>27.557341043299399</v>
      </c>
      <c r="G12" s="24">
        <f t="shared" si="0"/>
        <v>506.43505862851492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140</v>
      </c>
      <c r="F13">
        <v>27.5036150839966</v>
      </c>
      <c r="G13" s="24">
        <f t="shared" si="0"/>
        <v>524.8496470569653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141</v>
      </c>
      <c r="F14">
        <v>30.619958347829201</v>
      </c>
      <c r="G14" s="24">
        <f t="shared" si="0"/>
        <v>66.11801226587329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141</v>
      </c>
      <c r="F15">
        <v>30.500073644116998</v>
      </c>
      <c r="G15" s="24">
        <f t="shared" si="0"/>
        <v>71.603052071484242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141</v>
      </c>
      <c r="F16">
        <v>30.531491621716999</v>
      </c>
      <c r="G16" s="24">
        <f t="shared" si="0"/>
        <v>70.123065575693985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142</v>
      </c>
      <c r="F17">
        <v>28.035757276817101</v>
      </c>
      <c r="G17" s="24">
        <f t="shared" si="0"/>
        <v>368.46893457279793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142</v>
      </c>
      <c r="F18">
        <v>30.674044315664698</v>
      </c>
      <c r="G18" s="24">
        <f t="shared" si="0"/>
        <v>63.78296506269475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142</v>
      </c>
      <c r="F19">
        <v>28.243668391966501</v>
      </c>
      <c r="G19" s="24">
        <f t="shared" si="0"/>
        <v>320.90401460457338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143</v>
      </c>
      <c r="F20">
        <v>27.343791487912299</v>
      </c>
      <c r="G20" s="24">
        <f t="shared" si="0"/>
        <v>583.68342025220954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143</v>
      </c>
      <c r="F21">
        <v>27.279236410056701</v>
      </c>
      <c r="G21" s="24">
        <f t="shared" si="0"/>
        <v>609.27725222417496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143</v>
      </c>
      <c r="F22">
        <v>27.4237946326394</v>
      </c>
      <c r="G22" s="24">
        <f t="shared" si="0"/>
        <v>553.45174458716292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144</v>
      </c>
      <c r="F23">
        <v>30.585430371899701</v>
      </c>
      <c r="G23" s="24">
        <f t="shared" si="0"/>
        <v>67.653195163944019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144</v>
      </c>
      <c r="F24">
        <v>30.3872584891059</v>
      </c>
      <c r="G24" s="24">
        <f t="shared" si="0"/>
        <v>77.179549746619443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144</v>
      </c>
      <c r="F25">
        <v>30.639508053892701</v>
      </c>
      <c r="G25" s="24">
        <f t="shared" si="0"/>
        <v>65.264290386066904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145</v>
      </c>
      <c r="F26">
        <v>29.561191323211101</v>
      </c>
      <c r="G26" s="24">
        <f t="shared" si="0"/>
        <v>133.6579946619222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145</v>
      </c>
      <c r="F27">
        <v>30.954163943116299</v>
      </c>
      <c r="G27" s="24">
        <f t="shared" si="0"/>
        <v>52.94582953413191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145</v>
      </c>
      <c r="F28">
        <v>29.5754520589153</v>
      </c>
      <c r="G28" s="24">
        <f t="shared" si="0"/>
        <v>132.39687783960895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146</v>
      </c>
      <c r="F29">
        <v>26.796001036531798</v>
      </c>
      <c r="G29" s="24">
        <f t="shared" si="0"/>
        <v>840.09649931524427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146</v>
      </c>
      <c r="F30">
        <v>26.8396971299426</v>
      </c>
      <c r="G30" s="24">
        <f t="shared" si="0"/>
        <v>816.04430216346134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146</v>
      </c>
      <c r="F31">
        <v>26.779266191502099</v>
      </c>
      <c r="G31" s="24">
        <f t="shared" si="0"/>
        <v>849.49469050139851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147</v>
      </c>
      <c r="F32">
        <v>30.884407497248599</v>
      </c>
      <c r="G32" s="24">
        <f t="shared" si="0"/>
        <v>55.458873440087601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147</v>
      </c>
      <c r="F33">
        <v>30.638233809969901</v>
      </c>
      <c r="G33" s="24">
        <f t="shared" si="0"/>
        <v>65.319598336631941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147</v>
      </c>
      <c r="F34">
        <v>30.731969544388001</v>
      </c>
      <c r="G34" s="24">
        <f t="shared" si="0"/>
        <v>61.373542589633338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148</v>
      </c>
      <c r="F35">
        <v>29.234895901491999</v>
      </c>
      <c r="G35" s="24">
        <f t="shared" si="0"/>
        <v>166.03484358827043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148</v>
      </c>
      <c r="F36">
        <v>30.8341217135732</v>
      </c>
      <c r="G36" s="24">
        <f t="shared" si="0"/>
        <v>57.344131802177898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148</v>
      </c>
      <c r="F37">
        <v>29.320823629089698</v>
      </c>
      <c r="G37" s="24">
        <f t="shared" si="0"/>
        <v>156.81628563119656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149</v>
      </c>
      <c r="F38">
        <v>26.490897451373002</v>
      </c>
      <c r="G38" s="24">
        <f t="shared" si="0"/>
        <v>1028.9995998707689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149</v>
      </c>
      <c r="F39">
        <v>26.447687609866001</v>
      </c>
      <c r="G39" s="24">
        <f t="shared" si="0"/>
        <v>1058.986098321446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149</v>
      </c>
      <c r="F40">
        <v>26.610161461414599</v>
      </c>
      <c r="G40" s="24">
        <f t="shared" si="0"/>
        <v>950.56683924095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150</v>
      </c>
      <c r="F41">
        <v>30.2659122349542</v>
      </c>
      <c r="G41" s="24">
        <f t="shared" si="0"/>
        <v>83.66348450300454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150</v>
      </c>
      <c r="F42">
        <v>30.173468525443401</v>
      </c>
      <c r="G42" s="24">
        <f t="shared" si="0"/>
        <v>88.966241400617804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150</v>
      </c>
      <c r="F43">
        <v>30.0938669198501</v>
      </c>
      <c r="G43" s="24">
        <f t="shared" si="0"/>
        <v>93.800879775989728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151</v>
      </c>
      <c r="F44">
        <v>29.182436409949698</v>
      </c>
      <c r="G44" s="24">
        <f t="shared" si="0"/>
        <v>171.92726086339084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151</v>
      </c>
      <c r="F45">
        <v>30.131635171190801</v>
      </c>
      <c r="G45" s="24">
        <f t="shared" si="0"/>
        <v>91.475099913549144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151</v>
      </c>
      <c r="F46">
        <v>29.339761868798099</v>
      </c>
      <c r="G46" s="24">
        <f t="shared" si="0"/>
        <v>154.85439296825177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152</v>
      </c>
      <c r="F47">
        <v>26.827960385867701</v>
      </c>
      <c r="G47" s="24">
        <f t="shared" si="0"/>
        <v>822.43623409769668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152</v>
      </c>
      <c r="F48">
        <v>26.822095829648699</v>
      </c>
      <c r="G48" s="24">
        <f t="shared" si="0"/>
        <v>825.64885630975118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152</v>
      </c>
      <c r="F49">
        <v>26.674577651339799</v>
      </c>
      <c r="G49" s="24">
        <f t="shared" si="0"/>
        <v>910.7205814201734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153</v>
      </c>
      <c r="F50">
        <v>29.5523116795002</v>
      </c>
      <c r="G50" s="24">
        <f t="shared" si="0"/>
        <v>134.44930774419356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153</v>
      </c>
      <c r="F51">
        <v>29.6745031436296</v>
      </c>
      <c r="G51" s="24">
        <f t="shared" si="0"/>
        <v>123.95979322690565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153</v>
      </c>
      <c r="F52">
        <v>29.919238371423901</v>
      </c>
      <c r="G52" s="24">
        <f t="shared" si="0"/>
        <v>105.3473648274083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154</v>
      </c>
      <c r="F53">
        <v>28.107411701566399</v>
      </c>
      <c r="G53" s="24">
        <f t="shared" si="0"/>
        <v>351.32870062692547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154</v>
      </c>
      <c r="F54">
        <v>29.7571029626701</v>
      </c>
      <c r="G54" s="24">
        <f t="shared" si="0"/>
        <v>117.3366174935496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154</v>
      </c>
      <c r="F55">
        <v>28.114271037123501</v>
      </c>
      <c r="G55" s="24">
        <f t="shared" si="0"/>
        <v>349.73031598055911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155</v>
      </c>
      <c r="F56">
        <v>25.834388279837999</v>
      </c>
      <c r="G56" s="24">
        <f t="shared" si="0"/>
        <v>1592.0439543287755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155</v>
      </c>
      <c r="F57">
        <v>25.627785709615001</v>
      </c>
      <c r="G57" s="24">
        <f t="shared" si="0"/>
        <v>1826.4298401098511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155</v>
      </c>
      <c r="F58">
        <v>25.702617454798201</v>
      </c>
      <c r="G58" s="24">
        <f t="shared" si="0"/>
        <v>1737.7945271132762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156</v>
      </c>
      <c r="F59">
        <v>30.075289697916201</v>
      </c>
      <c r="G59" s="24">
        <f t="shared" si="0"/>
        <v>94.966474470709812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156</v>
      </c>
      <c r="F60">
        <v>30.088573658153202</v>
      </c>
      <c r="G60" s="24">
        <f t="shared" si="0"/>
        <v>94.131530917122902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156</v>
      </c>
      <c r="F61">
        <v>29.835085057697</v>
      </c>
      <c r="G61" s="24">
        <f t="shared" si="0"/>
        <v>111.40879130480639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157</v>
      </c>
      <c r="F62">
        <v>28.7468146464591</v>
      </c>
      <c r="G62" s="24">
        <f t="shared" si="0"/>
        <v>229.67435019882035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157</v>
      </c>
      <c r="F63">
        <v>30.3688845727612</v>
      </c>
      <c r="G63" s="24">
        <f t="shared" si="0"/>
        <v>78.128043441193725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157</v>
      </c>
      <c r="F64">
        <v>28.6020621805114</v>
      </c>
      <c r="G64" s="24">
        <f t="shared" si="0"/>
        <v>252.87376750216424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158</v>
      </c>
      <c r="F65">
        <v>25.151810898885699</v>
      </c>
      <c r="G65" s="24">
        <f t="shared" si="0"/>
        <v>2506.230542741368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158</v>
      </c>
      <c r="F66">
        <v>25.126001305560202</v>
      </c>
      <c r="G66" s="24">
        <f t="shared" si="0"/>
        <v>2549.6024631200021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158</v>
      </c>
      <c r="F67">
        <v>25.224936968824402</v>
      </c>
      <c r="G67" s="24">
        <f t="shared" ref="G67:G73" si="1">10^((F67-36.925)/-3.4637)</f>
        <v>2387.3104141379163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159</v>
      </c>
      <c r="F68">
        <v>27.6352000804097</v>
      </c>
      <c r="G68" s="24">
        <f t="shared" si="1"/>
        <v>480.88938262159269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159</v>
      </c>
      <c r="F69">
        <v>27.736237552650401</v>
      </c>
      <c r="G69" s="24">
        <f t="shared" si="1"/>
        <v>449.65021017569467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159</v>
      </c>
      <c r="F70">
        <v>27.7142374508134</v>
      </c>
      <c r="G70" s="24">
        <f t="shared" si="1"/>
        <v>456.2747328496568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160</v>
      </c>
      <c r="F71">
        <v>28.563022322918702</v>
      </c>
      <c r="G71" s="24">
        <f t="shared" si="1"/>
        <v>259.52244369956435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160</v>
      </c>
      <c r="F72">
        <v>27.713867625248799</v>
      </c>
      <c r="G72" s="24">
        <f t="shared" si="1"/>
        <v>456.38692233468657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160</v>
      </c>
      <c r="F73">
        <v>28.685662776821498</v>
      </c>
      <c r="G73" s="24">
        <f t="shared" si="1"/>
        <v>239.20352064325266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6.8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standards</vt:lpstr>
      <vt:lpstr>samples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Neher</cp:lastModifiedBy>
  <dcterms:modified xsi:type="dcterms:W3CDTF">2021-01-08T18:17:18Z</dcterms:modified>
</cp:coreProperties>
</file>