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pneher\Box Sync\Work Computer\Research\Manure project\qPCR\results\tetM\"/>
    </mc:Choice>
  </mc:AlternateContent>
  <bookViews>
    <workbookView xWindow="0" yWindow="0" windowWidth="25200" windowHeight="11850" tabRatio="500" activeTab="1"/>
  </bookViews>
  <sheets>
    <sheet name="raw data" sheetId="1" r:id="rId1"/>
    <sheet name="samples" sheetId="3" r:id="rId2"/>
    <sheet name="standard" sheetId="4" r:id="rId3"/>
    <sheet name="Run Information" sheetId="2" r:id="rId4"/>
  </sheets>
  <definedNames>
    <definedName name="_xlnm._FilterDatabase" localSheetId="0" hidden="1">'raw data'!$B$1:$H$97</definedName>
  </definedNames>
  <calcPr calcId="162913" iterateCount="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2" i="3"/>
  <c r="J30" i="4"/>
</calcChain>
</file>

<file path=xl/sharedStrings.xml><?xml version="1.0" encoding="utf-8"?>
<sst xmlns="http://schemas.openxmlformats.org/spreadsheetml/2006/main" count="988" uniqueCount="162">
  <si>
    <t>Well</t>
  </si>
  <si>
    <t>Fluor</t>
  </si>
  <si>
    <t>Target</t>
  </si>
  <si>
    <t>Content</t>
  </si>
  <si>
    <t>Sample</t>
  </si>
  <si>
    <t>Cq</t>
  </si>
  <si>
    <t>SQ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</si>
  <si>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</si>
  <si>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</si>
  <si>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</si>
  <si>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</si>
  <si>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</si>
  <si>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</si>
  <si>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</si>
  <si>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</si>
  <si>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</si>
  <si>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</si>
  <si>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</si>
  <si>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</si>
  <si>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</si>
  <si>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</si>
  <si>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</si>
  <si>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</si>
  <si>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</si>
  <si>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</si>
  <si>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</si>
  <si>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</si>
  <si>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</si>
  <si>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</si>
  <si>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</si>
  <si>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</si>
  <si>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</si>
  <si>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</si>
  <si>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</si>
  <si>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</si>
  <si>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</si>
  <si>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</si>
  <si>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</si>
  <si>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</si>
  <si>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</si>
  <si>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</si>
  <si>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</si>
  <si>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</si>
  <si>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</si>
  <si>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</si>
  <si>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</si>
  <si>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</si>
  <si>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</si>
  <si>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</si>
  <si>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</si>
  <si>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</si>
  <si>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</si>
  <si>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</si>
  <si>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</si>
  <si>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</si>
  <si>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</si>
  <si>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</si>
  <si>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</si>
  <si>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</si>
  <si>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</si>
  <si>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</si>
  <si>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</si>
  <si>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</si>
  <si>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</si>
  <si>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</si>
  <si>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</si>
  <si>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</si>
  <si>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</si>
  <si>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</si>
  <si>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</si>
  <si>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</si>
  <si>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</si>
  <si>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</si>
  <si>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</si>
  <si>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</si>
  <si>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</si>
  <si>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</si>
  <si>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</si>
  <si>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</si>
  <si>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</si>
  <si>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</si>
  <si>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</si>
  <si>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</si>
  <si>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</si>
  <si>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</si>
  <si>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</si>
  <si>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</si>
  <si>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</si>
  <si>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</si>
  <si>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</si>
  <si>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</si>
  <si>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</si>
  <si>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</si>
  <si>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</si>
  <si>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</si>
  <si>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</si>
  <si>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</si>
  <si>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</si>
  <si>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</si>
  <si>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</si>
  <si>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</si>
  <si>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</si>
  <si>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</si>
  <si>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</si>
  <si>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</si>
  <si>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</si>
  <si>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</si>
  <si>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tim_tetM_swinemanure_run5_20201221.pcrd</t>
  </si>
  <si>
    <t>Created By User</t>
  </si>
  <si>
    <t>admin</t>
  </si>
  <si>
    <t>Notes</t>
  </si>
  <si>
    <t>ID</t>
  </si>
  <si>
    <t>Run Started</t>
  </si>
  <si>
    <t>12/21/2020 16:28:36 UTC</t>
  </si>
  <si>
    <t>Run Ended</t>
  </si>
  <si>
    <t>12/21/2020 18:16:58 UTC</t>
  </si>
  <si>
    <t>Sample Vol</t>
  </si>
  <si>
    <t>Lid Temp</t>
  </si>
  <si>
    <t>Protocol File Name</t>
  </si>
  <si>
    <t>wafergen_protocol.prcl</t>
  </si>
  <si>
    <t>Plate Setup File Name</t>
  </si>
  <si>
    <t>Quick Plate_96 wells_SYBR_Neher.pltd</t>
  </si>
  <si>
    <t>Base Serial Number</t>
  </si>
  <si>
    <t>CT021217</t>
  </si>
  <si>
    <t>Optical Head Serial Number</t>
  </si>
  <si>
    <t>785BR14436</t>
  </si>
  <si>
    <t>CFX Manager Version</t>
  </si>
  <si>
    <t xml:space="preserve">3.1.1517.0823. </t>
  </si>
  <si>
    <t>Std 10^7</t>
  </si>
  <si>
    <t>33P_1</t>
  </si>
  <si>
    <t>35P_3</t>
  </si>
  <si>
    <t>38P_2</t>
  </si>
  <si>
    <t>Std 10^6</t>
  </si>
  <si>
    <t>33P_2</t>
  </si>
  <si>
    <t>36P_1</t>
  </si>
  <si>
    <t>38P_3</t>
  </si>
  <si>
    <t>Std 10^5</t>
  </si>
  <si>
    <t>33P_3</t>
  </si>
  <si>
    <t>36P_2</t>
  </si>
  <si>
    <t>39P_1</t>
  </si>
  <si>
    <t>Std 10^4</t>
  </si>
  <si>
    <t>34P_1</t>
  </si>
  <si>
    <t>36P_3</t>
  </si>
  <si>
    <t>39P_2</t>
  </si>
  <si>
    <t>Std 10^3</t>
  </si>
  <si>
    <t>34P_2</t>
  </si>
  <si>
    <t>37P_1</t>
  </si>
  <si>
    <t>39P_3</t>
  </si>
  <si>
    <t>Std 10^2</t>
  </si>
  <si>
    <t>34P_3</t>
  </si>
  <si>
    <t>37P_2</t>
  </si>
  <si>
    <t>40P_1</t>
  </si>
  <si>
    <t>Std 10^1</t>
  </si>
  <si>
    <t>35P_1</t>
  </si>
  <si>
    <t>37P_3</t>
  </si>
  <si>
    <t>40P_2</t>
  </si>
  <si>
    <t>NTC</t>
  </si>
  <si>
    <t>35P_2</t>
  </si>
  <si>
    <t>38P_1</t>
  </si>
  <si>
    <t>40P_3</t>
  </si>
  <si>
    <t>log10</t>
  </si>
  <si>
    <t>copies/rxn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</si>
</sst>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.00;\-###0.00"/>
    <numFmt numFmtId="165" formatCode="###0.00000;\-###0.00000"/>
    <numFmt numFmtId="166" formatCode="###0;\-###0"/>
  </numFmts>
  <fonts count="21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31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164" fontId="11" fillId="0" borderId="0" xfId="0" applyNumberFormat="1" applyFont="1" applyFill="1" applyBorder="1" applyAlignment="1" applyProtection="1">
      <alignment vertical="center"/>
    </xf>
    <xf numFmtId="165" fontId="12" fillId="0" borderId="0" xfId="0" applyNumberFormat="1" applyFont="1" applyFill="1" applyBorder="1" applyAlignment="1" applyProtection="1">
      <alignment vertical="center"/>
    </xf>
    <xf numFmtId="49" fontId="13" fillId="0" borderId="0" xfId="0" applyNumberFormat="1" applyFont="1" applyFill="1" applyBorder="1" applyAlignment="1" applyProtection="1">
      <alignment vertical="center"/>
    </xf>
    <xf numFmtId="49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164" fontId="16" fillId="0" borderId="0" xfId="0" applyNumberFormat="1" applyFont="1" applyFill="1" applyBorder="1" applyAlignment="1" applyProtection="1">
      <alignment vertical="center"/>
    </xf>
    <xf numFmtId="165" fontId="17" fillId="0" borderId="0" xfId="0" applyNumberFormat="1" applyFont="1" applyFill="1" applyBorder="1" applyAlignment="1" applyProtection="1">
      <alignment vertical="center"/>
    </xf>
    <xf numFmtId="49" fontId="18" fillId="0" borderId="0" xfId="0" applyNumberFormat="1" applyFont="1" applyFill="1" applyBorder="1" applyAlignment="1" applyProtection="1">
      <alignment vertical="top"/>
      <protection locked="0"/>
    </xf>
    <xf numFmtId="166" fontId="19" fillId="0" borderId="0" xfId="0" applyNumberFormat="1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20" fillId="6" borderId="2" xfId="0" applyFont="1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5" borderId="4" xfId="0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center"/>
    </xf>
    <xf numFmtId="0" fontId="20" fillId="6" borderId="5" xfId="0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6" borderId="6" xfId="0" applyFill="1" applyBorder="1" applyAlignment="1" applyProtection="1">
      <alignment horizontal="center"/>
    </xf>
    <xf numFmtId="0" fontId="20" fillId="6" borderId="7" xfId="0" applyFont="1" applyFill="1" applyBorder="1" applyAlignment="1" applyProtection="1">
      <alignment horizontal="center"/>
    </xf>
    <xf numFmtId="3" fontId="1" fillId="0" borderId="0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203412073490812E-3"/>
                  <c:y val="-0.56848206474190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standard!$G$2:$G$22</c:f>
              <c:numCache>
                <c:formatCode>General</c:formatCode>
                <c:ptCount val="21"/>
                <c:pt idx="0">
                  <c:v>7.5623289189566743</c:v>
                </c:pt>
                <c:pt idx="1">
                  <c:v>7.5623289189566743</c:v>
                </c:pt>
                <c:pt idx="2">
                  <c:v>7.5623289189566743</c:v>
                </c:pt>
                <c:pt idx="3">
                  <c:v>6.5623289189566743</c:v>
                </c:pt>
                <c:pt idx="4">
                  <c:v>6.5623289189566743</c:v>
                </c:pt>
                <c:pt idx="5">
                  <c:v>6.5623289189566743</c:v>
                </c:pt>
                <c:pt idx="6">
                  <c:v>5.5623289189566743</c:v>
                </c:pt>
                <c:pt idx="7">
                  <c:v>5.5623289189566743</c:v>
                </c:pt>
                <c:pt idx="8">
                  <c:v>5.5623289189566743</c:v>
                </c:pt>
                <c:pt idx="9">
                  <c:v>4.5623289189566743</c:v>
                </c:pt>
                <c:pt idx="10">
                  <c:v>4.5623289189566743</c:v>
                </c:pt>
                <c:pt idx="11">
                  <c:v>4.5623289189566743</c:v>
                </c:pt>
                <c:pt idx="12">
                  <c:v>3.5623289189566743</c:v>
                </c:pt>
                <c:pt idx="13">
                  <c:v>3.5623289189566743</c:v>
                </c:pt>
                <c:pt idx="14">
                  <c:v>3.5623289189566743</c:v>
                </c:pt>
                <c:pt idx="15">
                  <c:v>2.5623289189566743</c:v>
                </c:pt>
                <c:pt idx="16">
                  <c:v>2.5623289189566743</c:v>
                </c:pt>
                <c:pt idx="17">
                  <c:v>2.5623289189566743</c:v>
                </c:pt>
                <c:pt idx="18">
                  <c:v>1.5623289189566743</c:v>
                </c:pt>
                <c:pt idx="19">
                  <c:v>1.5623289189566743</c:v>
                </c:pt>
                <c:pt idx="20">
                  <c:v>1.5623289189566743</c:v>
                </c:pt>
              </c:numCache>
            </c:numRef>
          </c:xVal>
          <c:yVal>
            <c:numRef>
              <c:f>standard!$F$2:$F$22</c:f>
              <c:numCache>
                <c:formatCode>General</c:formatCode>
                <c:ptCount val="21"/>
                <c:pt idx="0">
                  <c:v>10.296127621967701</c:v>
                </c:pt>
                <c:pt idx="1">
                  <c:v>10.403343549388399</c:v>
                </c:pt>
                <c:pt idx="2">
                  <c:v>10.5188470351739</c:v>
                </c:pt>
                <c:pt idx="3">
                  <c:v>14.9614573769265</c:v>
                </c:pt>
                <c:pt idx="4">
                  <c:v>14.8479437954371</c:v>
                </c:pt>
                <c:pt idx="5">
                  <c:v>14.8412578088567</c:v>
                </c:pt>
                <c:pt idx="6">
                  <c:v>18.049392447218501</c:v>
                </c:pt>
                <c:pt idx="7">
                  <c:v>18.0999282711273</c:v>
                </c:pt>
                <c:pt idx="8">
                  <c:v>18.160361884575899</c:v>
                </c:pt>
                <c:pt idx="9">
                  <c:v>21.905603991759499</c:v>
                </c:pt>
                <c:pt idx="10">
                  <c:v>21.730412112283101</c:v>
                </c:pt>
                <c:pt idx="11">
                  <c:v>21.694458048767199</c:v>
                </c:pt>
                <c:pt idx="12">
                  <c:v>25.381314616704898</c:v>
                </c:pt>
                <c:pt idx="13">
                  <c:v>25.407281104320599</c:v>
                </c:pt>
                <c:pt idx="14">
                  <c:v>25.397528868083501</c:v>
                </c:pt>
                <c:pt idx="15">
                  <c:v>29.121445733101599</c:v>
                </c:pt>
                <c:pt idx="16">
                  <c:v>29.178122969852801</c:v>
                </c:pt>
                <c:pt idx="17">
                  <c:v>29.0445677164365</c:v>
                </c:pt>
                <c:pt idx="18">
                  <c:v>31.640000743338199</c:v>
                </c:pt>
                <c:pt idx="19">
                  <c:v>32.340453156146303</c:v>
                </c:pt>
                <c:pt idx="20">
                  <c:v>31.8467287325185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B-433F-9B0B-649BDFB1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726720"/>
        <c:axId val="755723392"/>
      </c:scatterChart>
      <c:valAx>
        <c:axId val="75572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23392"/>
        <c:crosses val="autoZero"/>
        <c:crossBetween val="midCat"/>
      </c:valAx>
      <c:valAx>
        <c:axId val="7557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2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3</xdr:row>
      <xdr:rowOff>76200</xdr:rowOff>
    </xdr:from>
    <xdr:to>
      <xdr:col>18</xdr:col>
      <xdr:colOff>38100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E103" sqref="E103"/>
    </sheetView>
  </sheetViews>
  <sheetFormatPr defaultColWidth="10" defaultRowHeight="15" customHeight="1" x14ac:dyDescent="0.15"/>
  <cols>
    <col min="1" max="1" width="1.5" style="4" customWidth="1"/>
    <col min="2" max="2" width="8.33203125" style="12" customWidth="1"/>
    <col min="3" max="3" width="10" style="13" customWidth="1"/>
    <col min="4" max="4" width="10" style="14" customWidth="1"/>
    <col min="5" max="6" width="11.6640625" style="14" customWidth="1"/>
    <col min="7" max="7" width="8.33203125" style="15" customWidth="1"/>
    <col min="8" max="8" width="15" style="16" hidden="1" customWidth="1"/>
    <col min="9" max="9" width="10" style="1" customWidth="1"/>
    <col min="10" max="16384" width="10" style="1"/>
  </cols>
  <sheetData>
    <row r="1" spans="1:8" s="2" customFormat="1" ht="15" customHeight="1" thickBot="1" x14ac:dyDescent="0.2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s="6" customFormat="1" ht="15" customHeight="1" thickBot="1" x14ac:dyDescent="0.2">
      <c r="A2" s="4"/>
      <c r="B2" s="7" t="s">
        <v>7</v>
      </c>
      <c r="C2" s="8" t="s">
        <v>8</v>
      </c>
      <c r="D2" s="9" t="s">
        <v>9</v>
      </c>
      <c r="E2" s="9" t="s">
        <v>10</v>
      </c>
      <c r="F2" s="19" t="s">
        <v>128</v>
      </c>
      <c r="G2" s="10">
        <v>10.296127621967701</v>
      </c>
      <c r="H2" s="11"/>
    </row>
    <row r="3" spans="1:8" s="6" customFormat="1" ht="15" customHeight="1" thickBot="1" x14ac:dyDescent="0.2">
      <c r="A3" s="4"/>
      <c r="B3" s="7" t="s">
        <v>11</v>
      </c>
      <c r="C3" s="8" t="s">
        <v>8</v>
      </c>
      <c r="D3" s="9" t="s">
        <v>9</v>
      </c>
      <c r="E3" s="9" t="s">
        <v>10</v>
      </c>
      <c r="F3" s="20" t="s">
        <v>128</v>
      </c>
      <c r="G3" s="10">
        <v>10.403343549388399</v>
      </c>
      <c r="H3" s="11"/>
    </row>
    <row r="4" spans="1:8" s="6" customFormat="1" ht="15" customHeight="1" thickBot="1" x14ac:dyDescent="0.2">
      <c r="A4" s="4"/>
      <c r="B4" s="7" t="s">
        <v>12</v>
      </c>
      <c r="C4" s="8" t="s">
        <v>8</v>
      </c>
      <c r="D4" s="9" t="s">
        <v>9</v>
      </c>
      <c r="E4" s="9" t="s">
        <v>10</v>
      </c>
      <c r="F4" s="20" t="s">
        <v>128</v>
      </c>
      <c r="G4" s="10">
        <v>10.5188470351739</v>
      </c>
      <c r="H4" s="11"/>
    </row>
    <row r="5" spans="1:8" ht="15" customHeight="1" thickBot="1" x14ac:dyDescent="0.2">
      <c r="B5" s="12" t="s">
        <v>13</v>
      </c>
      <c r="C5" s="13" t="s">
        <v>8</v>
      </c>
      <c r="D5" s="14" t="s">
        <v>9</v>
      </c>
      <c r="E5" s="14" t="s">
        <v>10</v>
      </c>
      <c r="F5" s="21" t="s">
        <v>129</v>
      </c>
      <c r="G5" s="15">
        <v>27.444419764529901</v>
      </c>
    </row>
    <row r="6" spans="1:8" ht="15" customHeight="1" thickBot="1" x14ac:dyDescent="0.2">
      <c r="B6" s="12" t="s">
        <v>14</v>
      </c>
      <c r="C6" s="13" t="s">
        <v>8</v>
      </c>
      <c r="D6" s="14" t="s">
        <v>9</v>
      </c>
      <c r="E6" s="14" t="s">
        <v>10</v>
      </c>
      <c r="F6" s="21" t="s">
        <v>129</v>
      </c>
      <c r="G6" s="15">
        <v>27.3477330226854</v>
      </c>
    </row>
    <row r="7" spans="1:8" ht="15" customHeight="1" thickBot="1" x14ac:dyDescent="0.2">
      <c r="B7" s="12" t="s">
        <v>15</v>
      </c>
      <c r="C7" s="13" t="s">
        <v>8</v>
      </c>
      <c r="D7" s="14" t="s">
        <v>9</v>
      </c>
      <c r="E7" s="14" t="s">
        <v>10</v>
      </c>
      <c r="F7" s="21" t="s">
        <v>129</v>
      </c>
      <c r="G7" s="15">
        <v>27.425704840495602</v>
      </c>
    </row>
    <row r="8" spans="1:8" ht="15" customHeight="1" thickBot="1" x14ac:dyDescent="0.2">
      <c r="B8" s="12" t="s">
        <v>16</v>
      </c>
      <c r="C8" s="13" t="s">
        <v>8</v>
      </c>
      <c r="D8" s="14" t="s">
        <v>9</v>
      </c>
      <c r="E8" s="14" t="s">
        <v>10</v>
      </c>
      <c r="F8" s="21" t="s">
        <v>130</v>
      </c>
      <c r="G8" s="15">
        <v>29.0370178372014</v>
      </c>
    </row>
    <row r="9" spans="1:8" ht="15" customHeight="1" thickBot="1" x14ac:dyDescent="0.2">
      <c r="B9" s="12" t="s">
        <v>17</v>
      </c>
      <c r="C9" s="13" t="s">
        <v>8</v>
      </c>
      <c r="D9" s="14" t="s">
        <v>9</v>
      </c>
      <c r="E9" s="14" t="s">
        <v>10</v>
      </c>
      <c r="F9" s="21" t="s">
        <v>130</v>
      </c>
      <c r="G9" s="15">
        <v>28.947128817872901</v>
      </c>
    </row>
    <row r="10" spans="1:8" ht="15" customHeight="1" thickBot="1" x14ac:dyDescent="0.2">
      <c r="B10" s="12" t="s">
        <v>18</v>
      </c>
      <c r="C10" s="13" t="s">
        <v>8</v>
      </c>
      <c r="D10" s="14" t="s">
        <v>9</v>
      </c>
      <c r="E10" s="14" t="s">
        <v>10</v>
      </c>
      <c r="F10" s="21" t="s">
        <v>130</v>
      </c>
      <c r="G10" s="15">
        <v>28.9811977293894</v>
      </c>
    </row>
    <row r="11" spans="1:8" s="6" customFormat="1" ht="15" customHeight="1" thickBot="1" x14ac:dyDescent="0.3">
      <c r="A11" s="4"/>
      <c r="B11" s="7" t="s">
        <v>19</v>
      </c>
      <c r="C11" s="8" t="s">
        <v>8</v>
      </c>
      <c r="D11" s="9" t="s">
        <v>9</v>
      </c>
      <c r="E11" s="9" t="s">
        <v>10</v>
      </c>
      <c r="F11" s="22" t="s">
        <v>131</v>
      </c>
      <c r="G11" s="10">
        <v>24.787018923595902</v>
      </c>
      <c r="H11" s="11"/>
    </row>
    <row r="12" spans="1:8" s="6" customFormat="1" ht="15" customHeight="1" thickBot="1" x14ac:dyDescent="0.3">
      <c r="A12" s="4"/>
      <c r="B12" s="7" t="s">
        <v>20</v>
      </c>
      <c r="C12" s="8" t="s">
        <v>8</v>
      </c>
      <c r="D12" s="9" t="s">
        <v>9</v>
      </c>
      <c r="E12" s="9" t="s">
        <v>10</v>
      </c>
      <c r="F12" s="22" t="s">
        <v>131</v>
      </c>
      <c r="G12" s="10">
        <v>24.753865288306599</v>
      </c>
      <c r="H12" s="11"/>
    </row>
    <row r="13" spans="1:8" ht="15" customHeight="1" x14ac:dyDescent="0.25">
      <c r="B13" s="12" t="s">
        <v>21</v>
      </c>
      <c r="C13" s="13" t="s">
        <v>8</v>
      </c>
      <c r="D13" s="14" t="s">
        <v>9</v>
      </c>
      <c r="E13" s="14" t="s">
        <v>10</v>
      </c>
      <c r="F13" s="22" t="s">
        <v>131</v>
      </c>
      <c r="G13" s="15">
        <v>24.734288106382099</v>
      </c>
    </row>
    <row r="14" spans="1:8" s="6" customFormat="1" ht="15" customHeight="1" x14ac:dyDescent="0.15">
      <c r="A14" s="4"/>
      <c r="B14" s="7" t="s">
        <v>22</v>
      </c>
      <c r="C14" s="8" t="s">
        <v>8</v>
      </c>
      <c r="D14" s="9" t="s">
        <v>9</v>
      </c>
      <c r="E14" s="9" t="s">
        <v>10</v>
      </c>
      <c r="F14" s="23" t="s">
        <v>132</v>
      </c>
      <c r="G14" s="10">
        <v>14.9614573769265</v>
      </c>
      <c r="H14" s="11"/>
    </row>
    <row r="15" spans="1:8" ht="15" customHeight="1" x14ac:dyDescent="0.15">
      <c r="B15" s="12" t="s">
        <v>23</v>
      </c>
      <c r="C15" s="13" t="s">
        <v>8</v>
      </c>
      <c r="D15" s="14" t="s">
        <v>9</v>
      </c>
      <c r="E15" s="14" t="s">
        <v>10</v>
      </c>
      <c r="F15" s="24" t="s">
        <v>132</v>
      </c>
      <c r="G15" s="15">
        <v>14.8479437954371</v>
      </c>
    </row>
    <row r="16" spans="1:8" ht="15" customHeight="1" x14ac:dyDescent="0.15">
      <c r="B16" s="12" t="s">
        <v>24</v>
      </c>
      <c r="C16" s="13" t="s">
        <v>8</v>
      </c>
      <c r="D16" s="14" t="s">
        <v>9</v>
      </c>
      <c r="E16" s="14" t="s">
        <v>10</v>
      </c>
      <c r="F16" s="24" t="s">
        <v>132</v>
      </c>
      <c r="G16" s="15">
        <v>14.8412578088567</v>
      </c>
    </row>
    <row r="17" spans="1:8" s="6" customFormat="1" ht="15" customHeight="1" x14ac:dyDescent="0.15">
      <c r="A17" s="4"/>
      <c r="B17" s="7" t="s">
        <v>25</v>
      </c>
      <c r="C17" s="8" t="s">
        <v>8</v>
      </c>
      <c r="D17" s="9" t="s">
        <v>9</v>
      </c>
      <c r="E17" s="9" t="s">
        <v>10</v>
      </c>
      <c r="F17" s="25" t="s">
        <v>133</v>
      </c>
      <c r="G17" s="10">
        <v>27.454968373193701</v>
      </c>
      <c r="H17" s="11"/>
    </row>
    <row r="18" spans="1:8" ht="15" customHeight="1" x14ac:dyDescent="0.15">
      <c r="B18" s="12" t="s">
        <v>26</v>
      </c>
      <c r="C18" s="13" t="s">
        <v>8</v>
      </c>
      <c r="D18" s="14" t="s">
        <v>9</v>
      </c>
      <c r="E18" s="14" t="s">
        <v>10</v>
      </c>
      <c r="F18" s="25" t="s">
        <v>133</v>
      </c>
      <c r="G18" s="15">
        <v>27.384291979579899</v>
      </c>
    </row>
    <row r="19" spans="1:8" ht="15" customHeight="1" x14ac:dyDescent="0.15">
      <c r="B19" s="12" t="s">
        <v>27</v>
      </c>
      <c r="C19" s="13" t="s">
        <v>8</v>
      </c>
      <c r="D19" s="14" t="s">
        <v>9</v>
      </c>
      <c r="E19" s="14" t="s">
        <v>10</v>
      </c>
      <c r="F19" s="25" t="s">
        <v>133</v>
      </c>
      <c r="G19" s="15">
        <v>27.462205253495799</v>
      </c>
    </row>
    <row r="20" spans="1:8" s="6" customFormat="1" ht="15" customHeight="1" x14ac:dyDescent="0.15">
      <c r="A20" s="4"/>
      <c r="B20" s="7" t="s">
        <v>28</v>
      </c>
      <c r="C20" s="8" t="s">
        <v>8</v>
      </c>
      <c r="D20" s="9" t="s">
        <v>9</v>
      </c>
      <c r="E20" s="9" t="s">
        <v>10</v>
      </c>
      <c r="F20" s="25" t="s">
        <v>134</v>
      </c>
      <c r="G20" s="10">
        <v>26.672410851401999</v>
      </c>
      <c r="H20" s="11"/>
    </row>
    <row r="21" spans="1:8" ht="15" customHeight="1" x14ac:dyDescent="0.15">
      <c r="B21" s="12" t="s">
        <v>29</v>
      </c>
      <c r="C21" s="13" t="s">
        <v>8</v>
      </c>
      <c r="D21" s="14" t="s">
        <v>9</v>
      </c>
      <c r="E21" s="14" t="s">
        <v>10</v>
      </c>
      <c r="F21" s="25" t="s">
        <v>134</v>
      </c>
      <c r="G21" s="15">
        <v>26.789913680797099</v>
      </c>
    </row>
    <row r="22" spans="1:8" ht="15" customHeight="1" x14ac:dyDescent="0.15">
      <c r="B22" s="12" t="s">
        <v>30</v>
      </c>
      <c r="C22" s="13" t="s">
        <v>8</v>
      </c>
      <c r="D22" s="14" t="s">
        <v>9</v>
      </c>
      <c r="E22" s="14" t="s">
        <v>10</v>
      </c>
      <c r="F22" s="25" t="s">
        <v>134</v>
      </c>
      <c r="G22" s="15">
        <v>26.679142777024001</v>
      </c>
    </row>
    <row r="23" spans="1:8" s="6" customFormat="1" ht="15" customHeight="1" x14ac:dyDescent="0.25">
      <c r="A23" s="4"/>
      <c r="B23" s="7" t="s">
        <v>31</v>
      </c>
      <c r="C23" s="8" t="s">
        <v>8</v>
      </c>
      <c r="D23" s="9" t="s">
        <v>9</v>
      </c>
      <c r="E23" s="9" t="s">
        <v>10</v>
      </c>
      <c r="F23" s="26" t="s">
        <v>135</v>
      </c>
      <c r="G23" s="10">
        <v>24.2230785572545</v>
      </c>
      <c r="H23" s="11"/>
    </row>
    <row r="24" spans="1:8" ht="15" customHeight="1" x14ac:dyDescent="0.25">
      <c r="B24" s="12" t="s">
        <v>32</v>
      </c>
      <c r="C24" s="13" t="s">
        <v>8</v>
      </c>
      <c r="D24" s="14" t="s">
        <v>9</v>
      </c>
      <c r="E24" s="14" t="s">
        <v>10</v>
      </c>
      <c r="F24" s="26" t="s">
        <v>135</v>
      </c>
      <c r="G24" s="15">
        <v>24.2674301812017</v>
      </c>
    </row>
    <row r="25" spans="1:8" ht="15" customHeight="1" x14ac:dyDescent="0.25">
      <c r="B25" s="12" t="s">
        <v>33</v>
      </c>
      <c r="C25" s="13" t="s">
        <v>8</v>
      </c>
      <c r="D25" s="14" t="s">
        <v>9</v>
      </c>
      <c r="E25" s="14" t="s">
        <v>10</v>
      </c>
      <c r="F25" s="26" t="s">
        <v>135</v>
      </c>
      <c r="G25" s="15">
        <v>24.446799726713898</v>
      </c>
    </row>
    <row r="26" spans="1:8" s="6" customFormat="1" ht="15" customHeight="1" x14ac:dyDescent="0.15">
      <c r="A26" s="4"/>
      <c r="B26" s="7" t="s">
        <v>34</v>
      </c>
      <c r="C26" s="8" t="s">
        <v>8</v>
      </c>
      <c r="D26" s="9" t="s">
        <v>9</v>
      </c>
      <c r="E26" s="9" t="s">
        <v>10</v>
      </c>
      <c r="F26" s="23" t="s">
        <v>136</v>
      </c>
      <c r="G26" s="10">
        <v>18.049392447218501</v>
      </c>
      <c r="H26" s="11"/>
    </row>
    <row r="27" spans="1:8" ht="15" customHeight="1" x14ac:dyDescent="0.15">
      <c r="B27" s="12" t="s">
        <v>35</v>
      </c>
      <c r="C27" s="13" t="s">
        <v>8</v>
      </c>
      <c r="D27" s="14" t="s">
        <v>9</v>
      </c>
      <c r="E27" s="14" t="s">
        <v>10</v>
      </c>
      <c r="F27" s="24" t="s">
        <v>136</v>
      </c>
      <c r="G27" s="15">
        <v>18.0999282711273</v>
      </c>
    </row>
    <row r="28" spans="1:8" ht="15" customHeight="1" x14ac:dyDescent="0.15">
      <c r="B28" s="12" t="s">
        <v>36</v>
      </c>
      <c r="C28" s="13" t="s">
        <v>8</v>
      </c>
      <c r="D28" s="14" t="s">
        <v>9</v>
      </c>
      <c r="E28" s="14" t="s">
        <v>10</v>
      </c>
      <c r="F28" s="24" t="s">
        <v>136</v>
      </c>
      <c r="G28" s="15">
        <v>18.160361884575899</v>
      </c>
    </row>
    <row r="29" spans="1:8" ht="15" customHeight="1" x14ac:dyDescent="0.15">
      <c r="B29" s="12" t="s">
        <v>37</v>
      </c>
      <c r="C29" s="13" t="s">
        <v>8</v>
      </c>
      <c r="D29" s="14" t="s">
        <v>9</v>
      </c>
      <c r="E29" s="14" t="s">
        <v>10</v>
      </c>
      <c r="F29" s="25" t="s">
        <v>137</v>
      </c>
      <c r="G29" s="15">
        <v>27.1299839037483</v>
      </c>
    </row>
    <row r="30" spans="1:8" s="6" customFormat="1" ht="15" customHeight="1" x14ac:dyDescent="0.15">
      <c r="A30" s="4"/>
      <c r="B30" s="7" t="s">
        <v>38</v>
      </c>
      <c r="C30" s="8" t="s">
        <v>8</v>
      </c>
      <c r="D30" s="9" t="s">
        <v>9</v>
      </c>
      <c r="E30" s="9" t="s">
        <v>10</v>
      </c>
      <c r="F30" s="25" t="s">
        <v>137</v>
      </c>
      <c r="G30" s="10">
        <v>26.9277960849961</v>
      </c>
      <c r="H30" s="11"/>
    </row>
    <row r="31" spans="1:8" s="6" customFormat="1" ht="15" customHeight="1" x14ac:dyDescent="0.15">
      <c r="A31" s="4"/>
      <c r="B31" s="7" t="s">
        <v>39</v>
      </c>
      <c r="C31" s="8" t="s">
        <v>8</v>
      </c>
      <c r="D31" s="9" t="s">
        <v>9</v>
      </c>
      <c r="E31" s="9" t="s">
        <v>10</v>
      </c>
      <c r="F31" s="25" t="s">
        <v>137</v>
      </c>
      <c r="G31" s="10">
        <v>27.0726315313645</v>
      </c>
      <c r="H31" s="11"/>
    </row>
    <row r="32" spans="1:8" ht="15" customHeight="1" x14ac:dyDescent="0.15">
      <c r="B32" s="12" t="s">
        <v>40</v>
      </c>
      <c r="C32" s="13" t="s">
        <v>8</v>
      </c>
      <c r="D32" s="14" t="s">
        <v>9</v>
      </c>
      <c r="E32" s="14" t="s">
        <v>10</v>
      </c>
      <c r="F32" s="25" t="s">
        <v>138</v>
      </c>
      <c r="G32" s="15">
        <v>28.952496636424598</v>
      </c>
    </row>
    <row r="33" spans="1:8" ht="15" customHeight="1" x14ac:dyDescent="0.15">
      <c r="B33" s="12" t="s">
        <v>41</v>
      </c>
      <c r="C33" s="13" t="s">
        <v>8</v>
      </c>
      <c r="D33" s="14" t="s">
        <v>9</v>
      </c>
      <c r="E33" s="14" t="s">
        <v>10</v>
      </c>
      <c r="F33" s="25" t="s">
        <v>138</v>
      </c>
      <c r="G33" s="15">
        <v>29.081110407006999</v>
      </c>
    </row>
    <row r="34" spans="1:8" ht="15" customHeight="1" x14ac:dyDescent="0.15">
      <c r="B34" s="12" t="s">
        <v>42</v>
      </c>
      <c r="C34" s="13" t="s">
        <v>8</v>
      </c>
      <c r="D34" s="14" t="s">
        <v>9</v>
      </c>
      <c r="E34" s="14" t="s">
        <v>10</v>
      </c>
      <c r="F34" s="25" t="s">
        <v>138</v>
      </c>
      <c r="G34" s="15">
        <v>29.0767992650423</v>
      </c>
    </row>
    <row r="35" spans="1:8" ht="15" customHeight="1" x14ac:dyDescent="0.25">
      <c r="B35" s="12" t="s">
        <v>43</v>
      </c>
      <c r="C35" s="13" t="s">
        <v>8</v>
      </c>
      <c r="D35" s="14" t="s">
        <v>9</v>
      </c>
      <c r="E35" s="14" t="s">
        <v>10</v>
      </c>
      <c r="F35" s="26" t="s">
        <v>139</v>
      </c>
      <c r="G35" s="15">
        <v>27.409256150231801</v>
      </c>
    </row>
    <row r="36" spans="1:8" ht="15" customHeight="1" x14ac:dyDescent="0.25">
      <c r="B36" s="12" t="s">
        <v>44</v>
      </c>
      <c r="C36" s="13" t="s">
        <v>8</v>
      </c>
      <c r="D36" s="14" t="s">
        <v>9</v>
      </c>
      <c r="E36" s="14" t="s">
        <v>10</v>
      </c>
      <c r="F36" s="26" t="s">
        <v>139</v>
      </c>
      <c r="G36" s="15">
        <v>27.4365751734247</v>
      </c>
    </row>
    <row r="37" spans="1:8" ht="15" customHeight="1" x14ac:dyDescent="0.25">
      <c r="B37" s="12" t="s">
        <v>45</v>
      </c>
      <c r="C37" s="13" t="s">
        <v>8</v>
      </c>
      <c r="D37" s="14" t="s">
        <v>9</v>
      </c>
      <c r="E37" s="14" t="s">
        <v>10</v>
      </c>
      <c r="F37" s="26" t="s">
        <v>139</v>
      </c>
      <c r="G37" s="15">
        <v>27.2882864327776</v>
      </c>
    </row>
    <row r="38" spans="1:8" s="6" customFormat="1" ht="15" customHeight="1" x14ac:dyDescent="0.15">
      <c r="A38" s="4"/>
      <c r="B38" s="7" t="s">
        <v>46</v>
      </c>
      <c r="C38" s="8" t="s">
        <v>8</v>
      </c>
      <c r="D38" s="9" t="s">
        <v>9</v>
      </c>
      <c r="E38" s="9" t="s">
        <v>10</v>
      </c>
      <c r="F38" s="23" t="s">
        <v>140</v>
      </c>
      <c r="G38" s="10">
        <v>21.905603991759499</v>
      </c>
      <c r="H38" s="11"/>
    </row>
    <row r="39" spans="1:8" ht="15" customHeight="1" x14ac:dyDescent="0.15">
      <c r="B39" s="12" t="s">
        <v>47</v>
      </c>
      <c r="C39" s="13" t="s">
        <v>8</v>
      </c>
      <c r="D39" s="14" t="s">
        <v>9</v>
      </c>
      <c r="E39" s="14" t="s">
        <v>10</v>
      </c>
      <c r="F39" s="24" t="s">
        <v>140</v>
      </c>
      <c r="G39" s="15">
        <v>21.730412112283101</v>
      </c>
    </row>
    <row r="40" spans="1:8" ht="15" customHeight="1" x14ac:dyDescent="0.15">
      <c r="B40" s="12" t="s">
        <v>48</v>
      </c>
      <c r="C40" s="13" t="s">
        <v>8</v>
      </c>
      <c r="D40" s="14" t="s">
        <v>9</v>
      </c>
      <c r="E40" s="14" t="s">
        <v>10</v>
      </c>
      <c r="F40" s="24" t="s">
        <v>140</v>
      </c>
      <c r="G40" s="15">
        <v>21.694458048767199</v>
      </c>
    </row>
    <row r="41" spans="1:8" ht="15" customHeight="1" x14ac:dyDescent="0.15">
      <c r="B41" s="12" t="s">
        <v>49</v>
      </c>
      <c r="C41" s="13" t="s">
        <v>8</v>
      </c>
      <c r="D41" s="14" t="s">
        <v>9</v>
      </c>
      <c r="E41" s="14" t="s">
        <v>10</v>
      </c>
      <c r="F41" s="25" t="s">
        <v>141</v>
      </c>
      <c r="G41" s="15">
        <v>29.5504430059895</v>
      </c>
    </row>
    <row r="42" spans="1:8" ht="15" customHeight="1" x14ac:dyDescent="0.15">
      <c r="B42" s="12" t="s">
        <v>50</v>
      </c>
      <c r="C42" s="13" t="s">
        <v>8</v>
      </c>
      <c r="D42" s="14" t="s">
        <v>9</v>
      </c>
      <c r="E42" s="14" t="s">
        <v>10</v>
      </c>
      <c r="F42" s="25" t="s">
        <v>141</v>
      </c>
      <c r="G42" s="15">
        <v>29.427165957230901</v>
      </c>
    </row>
    <row r="43" spans="1:8" s="6" customFormat="1" ht="15" customHeight="1" x14ac:dyDescent="0.15">
      <c r="A43" s="4"/>
      <c r="B43" s="7" t="s">
        <v>51</v>
      </c>
      <c r="C43" s="8" t="s">
        <v>8</v>
      </c>
      <c r="D43" s="9" t="s">
        <v>9</v>
      </c>
      <c r="E43" s="9" t="s">
        <v>10</v>
      </c>
      <c r="F43" s="25" t="s">
        <v>141</v>
      </c>
      <c r="G43" s="10">
        <v>29.335155131851302</v>
      </c>
      <c r="H43" s="11"/>
    </row>
    <row r="44" spans="1:8" s="6" customFormat="1" ht="15" customHeight="1" x14ac:dyDescent="0.15">
      <c r="A44" s="4"/>
      <c r="B44" s="7" t="s">
        <v>52</v>
      </c>
      <c r="C44" s="8" t="s">
        <v>8</v>
      </c>
      <c r="D44" s="9" t="s">
        <v>9</v>
      </c>
      <c r="E44" s="9" t="s">
        <v>10</v>
      </c>
      <c r="F44" s="25" t="s">
        <v>142</v>
      </c>
      <c r="G44" s="10">
        <v>28.221076706947301</v>
      </c>
      <c r="H44" s="11"/>
    </row>
    <row r="45" spans="1:8" ht="15" customHeight="1" x14ac:dyDescent="0.15">
      <c r="B45" s="12" t="s">
        <v>53</v>
      </c>
      <c r="C45" s="13" t="s">
        <v>8</v>
      </c>
      <c r="D45" s="14" t="s">
        <v>9</v>
      </c>
      <c r="E45" s="14" t="s">
        <v>10</v>
      </c>
      <c r="F45" s="25" t="s">
        <v>142</v>
      </c>
      <c r="G45" s="15">
        <v>28.279860353269001</v>
      </c>
    </row>
    <row r="46" spans="1:8" ht="15" customHeight="1" x14ac:dyDescent="0.15">
      <c r="B46" s="12" t="s">
        <v>54</v>
      </c>
      <c r="C46" s="13" t="s">
        <v>8</v>
      </c>
      <c r="D46" s="14" t="s">
        <v>9</v>
      </c>
      <c r="E46" s="14" t="s">
        <v>10</v>
      </c>
      <c r="F46" s="25" t="s">
        <v>142</v>
      </c>
      <c r="G46" s="15">
        <v>28.275068207398402</v>
      </c>
    </row>
    <row r="47" spans="1:8" ht="15" customHeight="1" x14ac:dyDescent="0.25">
      <c r="B47" s="12" t="s">
        <v>55</v>
      </c>
      <c r="C47" s="13" t="s">
        <v>8</v>
      </c>
      <c r="D47" s="14" t="s">
        <v>9</v>
      </c>
      <c r="E47" s="14" t="s">
        <v>10</v>
      </c>
      <c r="F47" s="26" t="s">
        <v>143</v>
      </c>
      <c r="G47" s="15">
        <v>27.164351718415599</v>
      </c>
    </row>
    <row r="48" spans="1:8" ht="15" customHeight="1" x14ac:dyDescent="0.25">
      <c r="B48" s="12" t="s">
        <v>56</v>
      </c>
      <c r="C48" s="13" t="s">
        <v>8</v>
      </c>
      <c r="D48" s="14" t="s">
        <v>9</v>
      </c>
      <c r="E48" s="14" t="s">
        <v>10</v>
      </c>
      <c r="F48" s="26" t="s">
        <v>143</v>
      </c>
      <c r="G48" s="15">
        <v>26.941426431774399</v>
      </c>
    </row>
    <row r="49" spans="1:8" ht="15" customHeight="1" x14ac:dyDescent="0.25">
      <c r="B49" s="12" t="s">
        <v>57</v>
      </c>
      <c r="C49" s="13" t="s">
        <v>8</v>
      </c>
      <c r="D49" s="14" t="s">
        <v>9</v>
      </c>
      <c r="E49" s="14" t="s">
        <v>10</v>
      </c>
      <c r="F49" s="26" t="s">
        <v>143</v>
      </c>
      <c r="G49" s="15">
        <v>26.837682296868199</v>
      </c>
    </row>
    <row r="50" spans="1:8" s="6" customFormat="1" ht="15" customHeight="1" x14ac:dyDescent="0.15">
      <c r="A50" s="4"/>
      <c r="B50" s="7" t="s">
        <v>58</v>
      </c>
      <c r="C50" s="8" t="s">
        <v>8</v>
      </c>
      <c r="D50" s="9" t="s">
        <v>9</v>
      </c>
      <c r="E50" s="9" t="s">
        <v>10</v>
      </c>
      <c r="F50" s="23" t="s">
        <v>144</v>
      </c>
      <c r="G50" s="10">
        <v>25.381314616704898</v>
      </c>
      <c r="H50" s="11"/>
    </row>
    <row r="51" spans="1:8" s="6" customFormat="1" ht="15" customHeight="1" x14ac:dyDescent="0.15">
      <c r="A51" s="4"/>
      <c r="B51" s="7" t="s">
        <v>59</v>
      </c>
      <c r="C51" s="8" t="s">
        <v>8</v>
      </c>
      <c r="D51" s="9" t="s">
        <v>9</v>
      </c>
      <c r="E51" s="9" t="s">
        <v>10</v>
      </c>
      <c r="F51" s="24" t="s">
        <v>144</v>
      </c>
      <c r="G51" s="10">
        <v>25.407281104320599</v>
      </c>
      <c r="H51" s="11"/>
    </row>
    <row r="52" spans="1:8" ht="15" customHeight="1" x14ac:dyDescent="0.15">
      <c r="B52" s="12" t="s">
        <v>60</v>
      </c>
      <c r="C52" s="13" t="s">
        <v>8</v>
      </c>
      <c r="D52" s="14" t="s">
        <v>9</v>
      </c>
      <c r="E52" s="14" t="s">
        <v>10</v>
      </c>
      <c r="F52" s="24" t="s">
        <v>144</v>
      </c>
      <c r="G52" s="15">
        <v>25.397528868083501</v>
      </c>
    </row>
    <row r="53" spans="1:8" ht="15" customHeight="1" x14ac:dyDescent="0.15">
      <c r="B53" s="12" t="s">
        <v>61</v>
      </c>
      <c r="C53" s="13" t="s">
        <v>8</v>
      </c>
      <c r="D53" s="14" t="s">
        <v>9</v>
      </c>
      <c r="E53" s="14" t="s">
        <v>10</v>
      </c>
      <c r="F53" s="25" t="s">
        <v>145</v>
      </c>
      <c r="G53" s="15">
        <v>29.590717423381999</v>
      </c>
    </row>
    <row r="54" spans="1:8" ht="15" customHeight="1" x14ac:dyDescent="0.15">
      <c r="B54" s="12" t="s">
        <v>62</v>
      </c>
      <c r="C54" s="13" t="s">
        <v>8</v>
      </c>
      <c r="D54" s="14" t="s">
        <v>9</v>
      </c>
      <c r="E54" s="14" t="s">
        <v>10</v>
      </c>
      <c r="F54" s="25" t="s">
        <v>145</v>
      </c>
      <c r="G54" s="15">
        <v>29.861960258303299</v>
      </c>
    </row>
    <row r="55" spans="1:8" ht="15" customHeight="1" x14ac:dyDescent="0.15">
      <c r="B55" s="12" t="s">
        <v>63</v>
      </c>
      <c r="C55" s="13" t="s">
        <v>8</v>
      </c>
      <c r="D55" s="14" t="s">
        <v>9</v>
      </c>
      <c r="E55" s="14" t="s">
        <v>10</v>
      </c>
      <c r="F55" s="25" t="s">
        <v>145</v>
      </c>
      <c r="G55" s="15">
        <v>29.677235837870398</v>
      </c>
    </row>
    <row r="56" spans="1:8" ht="15" customHeight="1" x14ac:dyDescent="0.15">
      <c r="B56" s="12" t="s">
        <v>64</v>
      </c>
      <c r="C56" s="13" t="s">
        <v>8</v>
      </c>
      <c r="D56" s="14" t="s">
        <v>9</v>
      </c>
      <c r="E56" s="14" t="s">
        <v>10</v>
      </c>
      <c r="F56" s="25" t="s">
        <v>146</v>
      </c>
      <c r="G56" s="15">
        <v>30.157137137464101</v>
      </c>
    </row>
    <row r="57" spans="1:8" ht="15" customHeight="1" x14ac:dyDescent="0.15">
      <c r="B57" s="12" t="s">
        <v>65</v>
      </c>
      <c r="C57" s="13" t="s">
        <v>8</v>
      </c>
      <c r="D57" s="14" t="s">
        <v>9</v>
      </c>
      <c r="E57" s="14" t="s">
        <v>10</v>
      </c>
      <c r="F57" s="25" t="s">
        <v>146</v>
      </c>
      <c r="G57" s="15">
        <v>30.255830415472001</v>
      </c>
    </row>
    <row r="58" spans="1:8" ht="15" customHeight="1" x14ac:dyDescent="0.15">
      <c r="B58" s="12" t="s">
        <v>66</v>
      </c>
      <c r="C58" s="13" t="s">
        <v>8</v>
      </c>
      <c r="D58" s="14" t="s">
        <v>9</v>
      </c>
      <c r="E58" s="14" t="s">
        <v>10</v>
      </c>
      <c r="F58" s="25" t="s">
        <v>146</v>
      </c>
      <c r="G58" s="15">
        <v>30.097284259232701</v>
      </c>
    </row>
    <row r="59" spans="1:8" ht="15" customHeight="1" x14ac:dyDescent="0.25">
      <c r="B59" s="12" t="s">
        <v>67</v>
      </c>
      <c r="C59" s="13" t="s">
        <v>8</v>
      </c>
      <c r="D59" s="14" t="s">
        <v>9</v>
      </c>
      <c r="E59" s="14" t="s">
        <v>10</v>
      </c>
      <c r="F59" s="26" t="s">
        <v>147</v>
      </c>
      <c r="G59" s="15">
        <v>26.977100927460299</v>
      </c>
    </row>
    <row r="60" spans="1:8" ht="15" customHeight="1" x14ac:dyDescent="0.25">
      <c r="B60" s="12" t="s">
        <v>68</v>
      </c>
      <c r="C60" s="13" t="s">
        <v>8</v>
      </c>
      <c r="D60" s="14" t="s">
        <v>9</v>
      </c>
      <c r="E60" s="14" t="s">
        <v>10</v>
      </c>
      <c r="F60" s="26" t="s">
        <v>147</v>
      </c>
      <c r="G60" s="15">
        <v>26.937868079234601</v>
      </c>
    </row>
    <row r="61" spans="1:8" ht="15" customHeight="1" x14ac:dyDescent="0.25">
      <c r="B61" s="12" t="s">
        <v>69</v>
      </c>
      <c r="C61" s="13" t="s">
        <v>8</v>
      </c>
      <c r="D61" s="14" t="s">
        <v>9</v>
      </c>
      <c r="E61" s="14" t="s">
        <v>10</v>
      </c>
      <c r="F61" s="26" t="s">
        <v>147</v>
      </c>
      <c r="G61" s="15">
        <v>26.494833686533799</v>
      </c>
    </row>
    <row r="62" spans="1:8" s="6" customFormat="1" ht="15" customHeight="1" x14ac:dyDescent="0.15">
      <c r="A62" s="4"/>
      <c r="B62" s="7" t="s">
        <v>70</v>
      </c>
      <c r="C62" s="8" t="s">
        <v>8</v>
      </c>
      <c r="D62" s="9" t="s">
        <v>9</v>
      </c>
      <c r="E62" s="9" t="s">
        <v>10</v>
      </c>
      <c r="F62" s="23" t="s">
        <v>148</v>
      </c>
      <c r="G62" s="10">
        <v>29.121445733101599</v>
      </c>
      <c r="H62" s="11"/>
    </row>
    <row r="63" spans="1:8" s="6" customFormat="1" ht="15" customHeight="1" x14ac:dyDescent="0.15">
      <c r="A63" s="4"/>
      <c r="B63" s="7" t="s">
        <v>71</v>
      </c>
      <c r="C63" s="8" t="s">
        <v>8</v>
      </c>
      <c r="D63" s="9" t="s">
        <v>9</v>
      </c>
      <c r="E63" s="9" t="s">
        <v>10</v>
      </c>
      <c r="F63" s="24" t="s">
        <v>148</v>
      </c>
      <c r="G63" s="10">
        <v>29.178122969852801</v>
      </c>
      <c r="H63" s="11"/>
    </row>
    <row r="64" spans="1:8" ht="15" customHeight="1" x14ac:dyDescent="0.15">
      <c r="B64" s="12" t="s">
        <v>72</v>
      </c>
      <c r="C64" s="13" t="s">
        <v>8</v>
      </c>
      <c r="D64" s="14" t="s">
        <v>9</v>
      </c>
      <c r="E64" s="14" t="s">
        <v>10</v>
      </c>
      <c r="F64" s="24" t="s">
        <v>148</v>
      </c>
      <c r="G64" s="15">
        <v>29.0445677164365</v>
      </c>
    </row>
    <row r="65" spans="1:8" ht="15" customHeight="1" x14ac:dyDescent="0.15">
      <c r="B65" s="12" t="s">
        <v>73</v>
      </c>
      <c r="C65" s="13" t="s">
        <v>8</v>
      </c>
      <c r="D65" s="14" t="s">
        <v>9</v>
      </c>
      <c r="E65" s="14" t="s">
        <v>10</v>
      </c>
      <c r="F65" s="25" t="s">
        <v>149</v>
      </c>
      <c r="G65" s="15">
        <v>29.486182491757202</v>
      </c>
    </row>
    <row r="66" spans="1:8" ht="15" customHeight="1" x14ac:dyDescent="0.15">
      <c r="B66" s="12" t="s">
        <v>74</v>
      </c>
      <c r="C66" s="13" t="s">
        <v>8</v>
      </c>
      <c r="D66" s="14" t="s">
        <v>9</v>
      </c>
      <c r="E66" s="14" t="s">
        <v>10</v>
      </c>
      <c r="F66" s="25" t="s">
        <v>149</v>
      </c>
      <c r="G66" s="15">
        <v>29.388278186494698</v>
      </c>
    </row>
    <row r="67" spans="1:8" ht="15" customHeight="1" x14ac:dyDescent="0.15">
      <c r="B67" s="12" t="s">
        <v>75</v>
      </c>
      <c r="C67" s="13" t="s">
        <v>8</v>
      </c>
      <c r="D67" s="14" t="s">
        <v>9</v>
      </c>
      <c r="E67" s="14" t="s">
        <v>10</v>
      </c>
      <c r="F67" s="25" t="s">
        <v>149</v>
      </c>
      <c r="G67" s="15">
        <v>29.597247712294699</v>
      </c>
    </row>
    <row r="68" spans="1:8" ht="15" customHeight="1" x14ac:dyDescent="0.15">
      <c r="B68" s="12" t="s">
        <v>76</v>
      </c>
      <c r="C68" s="13" t="s">
        <v>8</v>
      </c>
      <c r="D68" s="14" t="s">
        <v>9</v>
      </c>
      <c r="E68" s="14" t="s">
        <v>10</v>
      </c>
      <c r="F68" s="25" t="s">
        <v>150</v>
      </c>
      <c r="G68" s="15">
        <v>30.353207356324301</v>
      </c>
    </row>
    <row r="69" spans="1:8" ht="15" customHeight="1" x14ac:dyDescent="0.15">
      <c r="B69" s="12" t="s">
        <v>77</v>
      </c>
      <c r="C69" s="13" t="s">
        <v>8</v>
      </c>
      <c r="D69" s="14" t="s">
        <v>9</v>
      </c>
      <c r="E69" s="14" t="s">
        <v>10</v>
      </c>
      <c r="F69" s="25" t="s">
        <v>150</v>
      </c>
      <c r="G69" s="15">
        <v>30.065411098816799</v>
      </c>
    </row>
    <row r="70" spans="1:8" ht="15" customHeight="1" x14ac:dyDescent="0.15">
      <c r="B70" s="12" t="s">
        <v>78</v>
      </c>
      <c r="C70" s="13" t="s">
        <v>8</v>
      </c>
      <c r="D70" s="14" t="s">
        <v>9</v>
      </c>
      <c r="E70" s="14" t="s">
        <v>10</v>
      </c>
      <c r="F70" s="25" t="s">
        <v>150</v>
      </c>
      <c r="G70" s="15">
        <v>30.501434720577802</v>
      </c>
    </row>
    <row r="71" spans="1:8" ht="15" customHeight="1" x14ac:dyDescent="0.25">
      <c r="B71" s="12" t="s">
        <v>79</v>
      </c>
      <c r="C71" s="13" t="s">
        <v>8</v>
      </c>
      <c r="D71" s="14" t="s">
        <v>9</v>
      </c>
      <c r="E71" s="14" t="s">
        <v>10</v>
      </c>
      <c r="F71" s="26" t="s">
        <v>151</v>
      </c>
      <c r="G71" s="15">
        <v>29.175223845512299</v>
      </c>
    </row>
    <row r="72" spans="1:8" ht="15" customHeight="1" x14ac:dyDescent="0.25">
      <c r="B72" s="12" t="s">
        <v>80</v>
      </c>
      <c r="C72" s="13" t="s">
        <v>8</v>
      </c>
      <c r="D72" s="14" t="s">
        <v>9</v>
      </c>
      <c r="E72" s="14" t="s">
        <v>10</v>
      </c>
      <c r="F72" s="26" t="s">
        <v>151</v>
      </c>
      <c r="G72" s="15">
        <v>29.207745684250298</v>
      </c>
    </row>
    <row r="73" spans="1:8" ht="15" customHeight="1" x14ac:dyDescent="0.25">
      <c r="B73" s="12" t="s">
        <v>81</v>
      </c>
      <c r="C73" s="13" t="s">
        <v>8</v>
      </c>
      <c r="D73" s="14" t="s">
        <v>9</v>
      </c>
      <c r="E73" s="14" t="s">
        <v>10</v>
      </c>
      <c r="F73" s="26" t="s">
        <v>151</v>
      </c>
      <c r="G73" s="15">
        <v>29.059746793235298</v>
      </c>
    </row>
    <row r="74" spans="1:8" s="6" customFormat="1" ht="15" customHeight="1" x14ac:dyDescent="0.15">
      <c r="A74" s="4"/>
      <c r="B74" s="7" t="s">
        <v>82</v>
      </c>
      <c r="C74" s="8" t="s">
        <v>8</v>
      </c>
      <c r="D74" s="9" t="s">
        <v>9</v>
      </c>
      <c r="E74" s="9" t="s">
        <v>10</v>
      </c>
      <c r="F74" s="23" t="s">
        <v>152</v>
      </c>
      <c r="G74" s="10">
        <v>31.640000743338199</v>
      </c>
      <c r="H74" s="11"/>
    </row>
    <row r="75" spans="1:8" ht="15" customHeight="1" x14ac:dyDescent="0.15">
      <c r="B75" s="12" t="s">
        <v>83</v>
      </c>
      <c r="C75" s="13" t="s">
        <v>8</v>
      </c>
      <c r="D75" s="14" t="s">
        <v>9</v>
      </c>
      <c r="E75" s="14" t="s">
        <v>10</v>
      </c>
      <c r="F75" s="24" t="s">
        <v>152</v>
      </c>
      <c r="G75" s="15">
        <v>32.340453156146303</v>
      </c>
    </row>
    <row r="76" spans="1:8" ht="15" customHeight="1" x14ac:dyDescent="0.15">
      <c r="B76" s="12" t="s">
        <v>84</v>
      </c>
      <c r="C76" s="13" t="s">
        <v>8</v>
      </c>
      <c r="D76" s="14" t="s">
        <v>9</v>
      </c>
      <c r="E76" s="14" t="s">
        <v>10</v>
      </c>
      <c r="F76" s="24" t="s">
        <v>152</v>
      </c>
      <c r="G76" s="15">
        <v>31.8467287325185</v>
      </c>
    </row>
    <row r="77" spans="1:8" ht="15" customHeight="1" x14ac:dyDescent="0.15">
      <c r="B77" s="12" t="s">
        <v>85</v>
      </c>
      <c r="C77" s="13" t="s">
        <v>8</v>
      </c>
      <c r="D77" s="14" t="s">
        <v>9</v>
      </c>
      <c r="E77" s="14" t="s">
        <v>10</v>
      </c>
      <c r="F77" s="25" t="s">
        <v>153</v>
      </c>
      <c r="G77" s="15">
        <v>28.5526642599464</v>
      </c>
    </row>
    <row r="78" spans="1:8" ht="15" customHeight="1" x14ac:dyDescent="0.15">
      <c r="B78" s="12" t="s">
        <v>86</v>
      </c>
      <c r="C78" s="13" t="s">
        <v>8</v>
      </c>
      <c r="D78" s="14" t="s">
        <v>9</v>
      </c>
      <c r="E78" s="14" t="s">
        <v>10</v>
      </c>
      <c r="F78" s="25" t="s">
        <v>153</v>
      </c>
      <c r="G78" s="15">
        <v>28.469209198099598</v>
      </c>
    </row>
    <row r="79" spans="1:8" ht="15" customHeight="1" x14ac:dyDescent="0.15">
      <c r="B79" s="12" t="s">
        <v>87</v>
      </c>
      <c r="C79" s="13" t="s">
        <v>8</v>
      </c>
      <c r="D79" s="14" t="s">
        <v>9</v>
      </c>
      <c r="E79" s="14" t="s">
        <v>10</v>
      </c>
      <c r="F79" s="25" t="s">
        <v>153</v>
      </c>
      <c r="G79" s="15">
        <v>28.3359586932004</v>
      </c>
    </row>
    <row r="80" spans="1:8" ht="15" customHeight="1" x14ac:dyDescent="0.15">
      <c r="B80" s="12" t="s">
        <v>88</v>
      </c>
      <c r="C80" s="13" t="s">
        <v>8</v>
      </c>
      <c r="D80" s="14" t="s">
        <v>9</v>
      </c>
      <c r="E80" s="14" t="s">
        <v>10</v>
      </c>
      <c r="F80" s="25" t="s">
        <v>154</v>
      </c>
      <c r="G80" s="15">
        <v>30.596623774874399</v>
      </c>
    </row>
    <row r="81" spans="1:8" ht="15" customHeight="1" x14ac:dyDescent="0.15">
      <c r="B81" s="12" t="s">
        <v>89</v>
      </c>
      <c r="C81" s="13" t="s">
        <v>8</v>
      </c>
      <c r="D81" s="14" t="s">
        <v>9</v>
      </c>
      <c r="E81" s="14" t="s">
        <v>10</v>
      </c>
      <c r="F81" s="25" t="s">
        <v>154</v>
      </c>
      <c r="G81" s="15">
        <v>30.5360815719824</v>
      </c>
    </row>
    <row r="82" spans="1:8" ht="15" customHeight="1" x14ac:dyDescent="0.15">
      <c r="B82" s="12" t="s">
        <v>90</v>
      </c>
      <c r="C82" s="13" t="s">
        <v>8</v>
      </c>
      <c r="D82" s="14" t="s">
        <v>9</v>
      </c>
      <c r="E82" s="14" t="s">
        <v>10</v>
      </c>
      <c r="F82" s="25" t="s">
        <v>154</v>
      </c>
      <c r="G82" s="15">
        <v>30.787254978547399</v>
      </c>
    </row>
    <row r="83" spans="1:8" ht="15" customHeight="1" x14ac:dyDescent="0.25">
      <c r="B83" s="12" t="s">
        <v>91</v>
      </c>
      <c r="C83" s="13" t="s">
        <v>8</v>
      </c>
      <c r="D83" s="14" t="s">
        <v>9</v>
      </c>
      <c r="E83" s="14" t="s">
        <v>10</v>
      </c>
      <c r="F83" s="26" t="s">
        <v>155</v>
      </c>
      <c r="G83" s="15">
        <v>28.8976320856647</v>
      </c>
    </row>
    <row r="84" spans="1:8" ht="15" customHeight="1" x14ac:dyDescent="0.25">
      <c r="B84" s="12" t="s">
        <v>92</v>
      </c>
      <c r="C84" s="13" t="s">
        <v>8</v>
      </c>
      <c r="D84" s="14" t="s">
        <v>9</v>
      </c>
      <c r="E84" s="14" t="s">
        <v>10</v>
      </c>
      <c r="F84" s="26" t="s">
        <v>155</v>
      </c>
      <c r="G84" s="15">
        <v>28.806518345123902</v>
      </c>
    </row>
    <row r="85" spans="1:8" ht="15" customHeight="1" x14ac:dyDescent="0.25">
      <c r="B85" s="12" t="s">
        <v>93</v>
      </c>
      <c r="C85" s="13" t="s">
        <v>8</v>
      </c>
      <c r="D85" s="14" t="s">
        <v>9</v>
      </c>
      <c r="E85" s="14" t="s">
        <v>10</v>
      </c>
      <c r="F85" s="26" t="s">
        <v>155</v>
      </c>
      <c r="G85" s="15">
        <v>28.379472263616002</v>
      </c>
    </row>
    <row r="86" spans="1:8" s="6" customFormat="1" ht="15" customHeight="1" thickBot="1" x14ac:dyDescent="0.2">
      <c r="A86" s="4"/>
      <c r="B86" s="7" t="s">
        <v>94</v>
      </c>
      <c r="C86" s="8" t="s">
        <v>8</v>
      </c>
      <c r="D86" s="9" t="s">
        <v>9</v>
      </c>
      <c r="E86" s="9" t="s">
        <v>10</v>
      </c>
      <c r="F86" s="27" t="s">
        <v>156</v>
      </c>
      <c r="G86" s="10">
        <v>36.005285005460699</v>
      </c>
      <c r="H86" s="11"/>
    </row>
    <row r="87" spans="1:8" s="6" customFormat="1" ht="15" customHeight="1" thickBot="1" x14ac:dyDescent="0.2">
      <c r="A87" s="4"/>
      <c r="B87" s="7" t="s">
        <v>95</v>
      </c>
      <c r="C87" s="8" t="s">
        <v>8</v>
      </c>
      <c r="D87" s="9" t="s">
        <v>9</v>
      </c>
      <c r="E87" s="9" t="s">
        <v>10</v>
      </c>
      <c r="F87" s="27" t="s">
        <v>156</v>
      </c>
      <c r="G87" s="10"/>
      <c r="H87" s="11"/>
    </row>
    <row r="88" spans="1:8" s="6" customFormat="1" ht="15" customHeight="1" thickBot="1" x14ac:dyDescent="0.2">
      <c r="A88" s="4"/>
      <c r="B88" s="7" t="s">
        <v>96</v>
      </c>
      <c r="C88" s="8" t="s">
        <v>8</v>
      </c>
      <c r="D88" s="9" t="s">
        <v>9</v>
      </c>
      <c r="E88" s="9" t="s">
        <v>10</v>
      </c>
      <c r="F88" s="27" t="s">
        <v>156</v>
      </c>
      <c r="G88" s="10"/>
      <c r="H88" s="11"/>
    </row>
    <row r="89" spans="1:8" ht="15" customHeight="1" thickBot="1" x14ac:dyDescent="0.2">
      <c r="B89" s="12" t="s">
        <v>97</v>
      </c>
      <c r="C89" s="13" t="s">
        <v>8</v>
      </c>
      <c r="D89" s="14" t="s">
        <v>9</v>
      </c>
      <c r="E89" s="14" t="s">
        <v>10</v>
      </c>
      <c r="F89" s="28" t="s">
        <v>157</v>
      </c>
      <c r="G89" s="15">
        <v>28.8117050226125</v>
      </c>
    </row>
    <row r="90" spans="1:8" ht="15" customHeight="1" thickBot="1" x14ac:dyDescent="0.2">
      <c r="B90" s="12" t="s">
        <v>98</v>
      </c>
      <c r="C90" s="13" t="s">
        <v>8</v>
      </c>
      <c r="D90" s="14" t="s">
        <v>9</v>
      </c>
      <c r="E90" s="14" t="s">
        <v>10</v>
      </c>
      <c r="F90" s="28" t="s">
        <v>157</v>
      </c>
      <c r="G90" s="15">
        <v>28.768366733863399</v>
      </c>
    </row>
    <row r="91" spans="1:8" ht="15" customHeight="1" thickBot="1" x14ac:dyDescent="0.2">
      <c r="B91" s="12" t="s">
        <v>99</v>
      </c>
      <c r="C91" s="13" t="s">
        <v>8</v>
      </c>
      <c r="D91" s="14" t="s">
        <v>9</v>
      </c>
      <c r="E91" s="14" t="s">
        <v>10</v>
      </c>
      <c r="F91" s="28" t="s">
        <v>157</v>
      </c>
      <c r="G91" s="15">
        <v>28.767291109129602</v>
      </c>
    </row>
    <row r="92" spans="1:8" ht="15" customHeight="1" thickBot="1" x14ac:dyDescent="0.2">
      <c r="B92" s="12" t="s">
        <v>100</v>
      </c>
      <c r="C92" s="13" t="s">
        <v>8</v>
      </c>
      <c r="D92" s="14" t="s">
        <v>9</v>
      </c>
      <c r="E92" s="14" t="s">
        <v>10</v>
      </c>
      <c r="F92" s="28" t="s">
        <v>158</v>
      </c>
      <c r="G92" s="15">
        <v>25.412343750082002</v>
      </c>
    </row>
    <row r="93" spans="1:8" ht="15" customHeight="1" thickBot="1" x14ac:dyDescent="0.2">
      <c r="B93" s="12" t="s">
        <v>101</v>
      </c>
      <c r="C93" s="13" t="s">
        <v>8</v>
      </c>
      <c r="D93" s="14" t="s">
        <v>9</v>
      </c>
      <c r="E93" s="14" t="s">
        <v>10</v>
      </c>
      <c r="F93" s="28" t="s">
        <v>158</v>
      </c>
      <c r="G93" s="15">
        <v>25.426718999584899</v>
      </c>
    </row>
    <row r="94" spans="1:8" ht="15" customHeight="1" thickBot="1" x14ac:dyDescent="0.2">
      <c r="B94" s="12" t="s">
        <v>102</v>
      </c>
      <c r="C94" s="13" t="s">
        <v>8</v>
      </c>
      <c r="D94" s="14" t="s">
        <v>9</v>
      </c>
      <c r="E94" s="14" t="s">
        <v>10</v>
      </c>
      <c r="F94" s="28" t="s">
        <v>158</v>
      </c>
      <c r="G94" s="15">
        <v>25.383711298048599</v>
      </c>
    </row>
    <row r="95" spans="1:8" s="6" customFormat="1" ht="15" customHeight="1" thickBot="1" x14ac:dyDescent="0.3">
      <c r="A95" s="4"/>
      <c r="B95" s="7" t="s">
        <v>103</v>
      </c>
      <c r="C95" s="8" t="s">
        <v>8</v>
      </c>
      <c r="D95" s="9" t="s">
        <v>9</v>
      </c>
      <c r="E95" s="9" t="s">
        <v>10</v>
      </c>
      <c r="F95" s="29" t="s">
        <v>159</v>
      </c>
      <c r="G95" s="10">
        <v>28.850660971150301</v>
      </c>
      <c r="H95" s="11"/>
    </row>
    <row r="96" spans="1:8" ht="15" customHeight="1" thickBot="1" x14ac:dyDescent="0.3">
      <c r="B96" s="12" t="s">
        <v>104</v>
      </c>
      <c r="C96" s="13" t="s">
        <v>8</v>
      </c>
      <c r="D96" s="14" t="s">
        <v>9</v>
      </c>
      <c r="E96" s="14" t="s">
        <v>10</v>
      </c>
      <c r="F96" s="29" t="s">
        <v>159</v>
      </c>
      <c r="G96" s="15">
        <v>28.6421540950378</v>
      </c>
    </row>
    <row r="97" spans="2:7" ht="15" customHeight="1" thickBot="1" x14ac:dyDescent="0.3">
      <c r="B97" s="12" t="s">
        <v>105</v>
      </c>
      <c r="C97" s="13" t="s">
        <v>8</v>
      </c>
      <c r="D97" s="14" t="s">
        <v>9</v>
      </c>
      <c r="E97" s="14" t="s">
        <v>10</v>
      </c>
      <c r="F97" s="29" t="s">
        <v>159</v>
      </c>
      <c r="G97" s="15">
        <v>28.630735112202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E54" sqref="E54"/>
    </sheetView>
  </sheetViews>
  <sheetFormatPr defaultRowHeight="10.5" x14ac:dyDescent="0.15"/>
  <cols>
    <col min="7" max="7" width="9.33203125" style="30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0" t="s">
        <v>161</v>
      </c>
    </row>
    <row r="2" spans="1:7" x14ac:dyDescent="0.15">
      <c r="A2" t="s">
        <v>13</v>
      </c>
      <c r="B2" t="s">
        <v>8</v>
      </c>
      <c r="C2" t="s">
        <v>9</v>
      </c>
      <c r="D2" t="s">
        <v>10</v>
      </c>
      <c r="E2" t="s">
        <v>129</v>
      </c>
      <c r="F2">
        <v>27.444419764529901</v>
      </c>
      <c r="G2" s="30">
        <f>10^((F2-38.014)/-3.5844)</f>
        <v>888.73549177318819</v>
      </c>
    </row>
    <row r="3" spans="1:7" x14ac:dyDescent="0.15">
      <c r="A3" t="s">
        <v>14</v>
      </c>
      <c r="B3" t="s">
        <v>8</v>
      </c>
      <c r="C3" t="s">
        <v>9</v>
      </c>
      <c r="D3" t="s">
        <v>10</v>
      </c>
      <c r="E3" t="s">
        <v>129</v>
      </c>
      <c r="F3">
        <v>27.3477330226854</v>
      </c>
      <c r="G3" s="30">
        <f t="shared" ref="G3:G66" si="0">10^((F3-38.014)/-3.5844)</f>
        <v>945.68574166392943</v>
      </c>
    </row>
    <row r="4" spans="1:7" x14ac:dyDescent="0.15">
      <c r="A4" t="s">
        <v>15</v>
      </c>
      <c r="B4" t="s">
        <v>8</v>
      </c>
      <c r="C4" t="s">
        <v>9</v>
      </c>
      <c r="D4" t="s">
        <v>10</v>
      </c>
      <c r="E4" t="s">
        <v>129</v>
      </c>
      <c r="F4">
        <v>27.425704840495602</v>
      </c>
      <c r="G4" s="30">
        <f t="shared" si="0"/>
        <v>899.48461485777909</v>
      </c>
    </row>
    <row r="5" spans="1:7" x14ac:dyDescent="0.15">
      <c r="A5" t="s">
        <v>16</v>
      </c>
      <c r="B5" t="s">
        <v>8</v>
      </c>
      <c r="C5" t="s">
        <v>9</v>
      </c>
      <c r="D5" t="s">
        <v>10</v>
      </c>
      <c r="E5" t="s">
        <v>130</v>
      </c>
      <c r="F5">
        <v>29.0370178372014</v>
      </c>
      <c r="G5" s="30">
        <f t="shared" si="0"/>
        <v>319.49113426200773</v>
      </c>
    </row>
    <row r="6" spans="1:7" x14ac:dyDescent="0.15">
      <c r="A6" t="s">
        <v>17</v>
      </c>
      <c r="B6" t="s">
        <v>8</v>
      </c>
      <c r="C6" t="s">
        <v>9</v>
      </c>
      <c r="D6" t="s">
        <v>10</v>
      </c>
      <c r="E6" t="s">
        <v>130</v>
      </c>
      <c r="F6">
        <v>28.947128817872901</v>
      </c>
      <c r="G6" s="30">
        <f t="shared" si="0"/>
        <v>338.48283815599694</v>
      </c>
    </row>
    <row r="7" spans="1:7" x14ac:dyDescent="0.15">
      <c r="A7" t="s">
        <v>18</v>
      </c>
      <c r="B7" t="s">
        <v>8</v>
      </c>
      <c r="C7" t="s">
        <v>9</v>
      </c>
      <c r="D7" t="s">
        <v>10</v>
      </c>
      <c r="E7" t="s">
        <v>130</v>
      </c>
      <c r="F7">
        <v>28.9811977293894</v>
      </c>
      <c r="G7" s="30">
        <f t="shared" si="0"/>
        <v>331.15542950948492</v>
      </c>
    </row>
    <row r="8" spans="1:7" x14ac:dyDescent="0.15">
      <c r="A8" t="s">
        <v>19</v>
      </c>
      <c r="B8" t="s">
        <v>8</v>
      </c>
      <c r="C8" t="s">
        <v>9</v>
      </c>
      <c r="D8" t="s">
        <v>10</v>
      </c>
      <c r="E8" t="s">
        <v>131</v>
      </c>
      <c r="F8">
        <v>24.787018923595902</v>
      </c>
      <c r="G8" s="30">
        <f t="shared" si="0"/>
        <v>4899.5034642654782</v>
      </c>
    </row>
    <row r="9" spans="1:7" x14ac:dyDescent="0.15">
      <c r="A9" t="s">
        <v>20</v>
      </c>
      <c r="B9" t="s">
        <v>8</v>
      </c>
      <c r="C9" t="s">
        <v>9</v>
      </c>
      <c r="D9" t="s">
        <v>10</v>
      </c>
      <c r="E9" t="s">
        <v>131</v>
      </c>
      <c r="F9">
        <v>24.753865288306599</v>
      </c>
      <c r="G9" s="30">
        <f t="shared" si="0"/>
        <v>5004.9701660383071</v>
      </c>
    </row>
    <row r="10" spans="1:7" x14ac:dyDescent="0.15">
      <c r="A10" t="s">
        <v>21</v>
      </c>
      <c r="B10" t="s">
        <v>8</v>
      </c>
      <c r="C10" t="s">
        <v>9</v>
      </c>
      <c r="D10" t="s">
        <v>10</v>
      </c>
      <c r="E10" t="s">
        <v>131</v>
      </c>
      <c r="F10">
        <v>24.734288106382099</v>
      </c>
      <c r="G10" s="30">
        <f t="shared" si="0"/>
        <v>5068.3111256471439</v>
      </c>
    </row>
    <row r="11" spans="1:7" x14ac:dyDescent="0.15">
      <c r="A11" t="s">
        <v>25</v>
      </c>
      <c r="B11" t="s">
        <v>8</v>
      </c>
      <c r="C11" t="s">
        <v>9</v>
      </c>
      <c r="D11" t="s">
        <v>10</v>
      </c>
      <c r="E11" t="s">
        <v>133</v>
      </c>
      <c r="F11">
        <v>27.454968373193701</v>
      </c>
      <c r="G11" s="30">
        <f t="shared" si="0"/>
        <v>882.73348756979271</v>
      </c>
    </row>
    <row r="12" spans="1:7" x14ac:dyDescent="0.15">
      <c r="A12" t="s">
        <v>26</v>
      </c>
      <c r="B12" t="s">
        <v>8</v>
      </c>
      <c r="C12" t="s">
        <v>9</v>
      </c>
      <c r="D12" t="s">
        <v>10</v>
      </c>
      <c r="E12" t="s">
        <v>133</v>
      </c>
      <c r="F12">
        <v>27.384291979579899</v>
      </c>
      <c r="G12" s="30">
        <f t="shared" si="0"/>
        <v>923.7349541413929</v>
      </c>
    </row>
    <row r="13" spans="1:7" x14ac:dyDescent="0.15">
      <c r="A13" t="s">
        <v>27</v>
      </c>
      <c r="B13" t="s">
        <v>8</v>
      </c>
      <c r="C13" t="s">
        <v>9</v>
      </c>
      <c r="D13" t="s">
        <v>10</v>
      </c>
      <c r="E13" t="s">
        <v>133</v>
      </c>
      <c r="F13">
        <v>27.462205253495799</v>
      </c>
      <c r="G13" s="30">
        <f t="shared" si="0"/>
        <v>878.63926822237431</v>
      </c>
    </row>
    <row r="14" spans="1:7" x14ac:dyDescent="0.15">
      <c r="A14" t="s">
        <v>28</v>
      </c>
      <c r="B14" t="s">
        <v>8</v>
      </c>
      <c r="C14" t="s">
        <v>9</v>
      </c>
      <c r="D14" t="s">
        <v>10</v>
      </c>
      <c r="E14" t="s">
        <v>134</v>
      </c>
      <c r="F14">
        <v>26.672410851401999</v>
      </c>
      <c r="G14" s="30">
        <f t="shared" si="0"/>
        <v>1459.3274740129573</v>
      </c>
    </row>
    <row r="15" spans="1:7" x14ac:dyDescent="0.15">
      <c r="A15" t="s">
        <v>29</v>
      </c>
      <c r="B15" t="s">
        <v>8</v>
      </c>
      <c r="C15" t="s">
        <v>9</v>
      </c>
      <c r="D15" t="s">
        <v>10</v>
      </c>
      <c r="E15" t="s">
        <v>134</v>
      </c>
      <c r="F15">
        <v>26.789913680797099</v>
      </c>
      <c r="G15" s="30">
        <f t="shared" si="0"/>
        <v>1353.2281697716662</v>
      </c>
    </row>
    <row r="16" spans="1:7" x14ac:dyDescent="0.15">
      <c r="A16" t="s">
        <v>30</v>
      </c>
      <c r="B16" t="s">
        <v>8</v>
      </c>
      <c r="C16" t="s">
        <v>9</v>
      </c>
      <c r="D16" t="s">
        <v>10</v>
      </c>
      <c r="E16" t="s">
        <v>134</v>
      </c>
      <c r="F16">
        <v>26.679142777024001</v>
      </c>
      <c r="G16" s="30">
        <f t="shared" si="0"/>
        <v>1453.0302003452973</v>
      </c>
    </row>
    <row r="17" spans="1:7" x14ac:dyDescent="0.15">
      <c r="A17" t="s">
        <v>31</v>
      </c>
      <c r="B17" t="s">
        <v>8</v>
      </c>
      <c r="C17" t="s">
        <v>9</v>
      </c>
      <c r="D17" t="s">
        <v>10</v>
      </c>
      <c r="E17" t="s">
        <v>135</v>
      </c>
      <c r="F17">
        <v>24.2230785572545</v>
      </c>
      <c r="G17" s="30">
        <f t="shared" si="0"/>
        <v>7038.5620290512989</v>
      </c>
    </row>
    <row r="18" spans="1:7" x14ac:dyDescent="0.15">
      <c r="A18" t="s">
        <v>32</v>
      </c>
      <c r="B18" t="s">
        <v>8</v>
      </c>
      <c r="C18" t="s">
        <v>9</v>
      </c>
      <c r="D18" t="s">
        <v>10</v>
      </c>
      <c r="E18" t="s">
        <v>135</v>
      </c>
      <c r="F18">
        <v>24.2674301812017</v>
      </c>
      <c r="G18" s="30">
        <f t="shared" si="0"/>
        <v>6840.8556781185744</v>
      </c>
    </row>
    <row r="19" spans="1:7" x14ac:dyDescent="0.15">
      <c r="A19" t="s">
        <v>33</v>
      </c>
      <c r="B19" t="s">
        <v>8</v>
      </c>
      <c r="C19" t="s">
        <v>9</v>
      </c>
      <c r="D19" t="s">
        <v>10</v>
      </c>
      <c r="E19" t="s">
        <v>135</v>
      </c>
      <c r="F19">
        <v>24.446799726713898</v>
      </c>
      <c r="G19" s="30">
        <f t="shared" si="0"/>
        <v>6096.333358362288</v>
      </c>
    </row>
    <row r="20" spans="1:7" x14ac:dyDescent="0.15">
      <c r="A20" t="s">
        <v>37</v>
      </c>
      <c r="B20" t="s">
        <v>8</v>
      </c>
      <c r="C20" t="s">
        <v>9</v>
      </c>
      <c r="D20" t="s">
        <v>10</v>
      </c>
      <c r="E20" t="s">
        <v>137</v>
      </c>
      <c r="F20">
        <v>27.1299839037483</v>
      </c>
      <c r="G20" s="30">
        <f t="shared" si="0"/>
        <v>1087.6670037114759</v>
      </c>
    </row>
    <row r="21" spans="1:7" x14ac:dyDescent="0.15">
      <c r="A21" t="s">
        <v>38</v>
      </c>
      <c r="B21" t="s">
        <v>8</v>
      </c>
      <c r="C21" t="s">
        <v>9</v>
      </c>
      <c r="D21" t="s">
        <v>10</v>
      </c>
      <c r="E21" t="s">
        <v>137</v>
      </c>
      <c r="F21">
        <v>26.9277960849961</v>
      </c>
      <c r="G21" s="30">
        <f t="shared" si="0"/>
        <v>1238.5218421848404</v>
      </c>
    </row>
    <row r="22" spans="1:7" x14ac:dyDescent="0.15">
      <c r="A22" t="s">
        <v>39</v>
      </c>
      <c r="B22" t="s">
        <v>8</v>
      </c>
      <c r="C22" t="s">
        <v>9</v>
      </c>
      <c r="D22" t="s">
        <v>10</v>
      </c>
      <c r="E22" t="s">
        <v>137</v>
      </c>
      <c r="F22">
        <v>27.0726315313645</v>
      </c>
      <c r="G22" s="30">
        <f t="shared" si="0"/>
        <v>1128.4868531364268</v>
      </c>
    </row>
    <row r="23" spans="1:7" x14ac:dyDescent="0.15">
      <c r="A23" t="s">
        <v>40</v>
      </c>
      <c r="B23" t="s">
        <v>8</v>
      </c>
      <c r="C23" t="s">
        <v>9</v>
      </c>
      <c r="D23" t="s">
        <v>10</v>
      </c>
      <c r="E23" t="s">
        <v>138</v>
      </c>
      <c r="F23">
        <v>28.952496636424598</v>
      </c>
      <c r="G23" s="30">
        <f t="shared" si="0"/>
        <v>337.31767929855317</v>
      </c>
    </row>
    <row r="24" spans="1:7" x14ac:dyDescent="0.15">
      <c r="A24" t="s">
        <v>41</v>
      </c>
      <c r="B24" t="s">
        <v>8</v>
      </c>
      <c r="C24" t="s">
        <v>9</v>
      </c>
      <c r="D24" t="s">
        <v>10</v>
      </c>
      <c r="E24" t="s">
        <v>138</v>
      </c>
      <c r="F24">
        <v>29.081110407006999</v>
      </c>
      <c r="G24" s="30">
        <f t="shared" si="0"/>
        <v>310.56861818000561</v>
      </c>
    </row>
    <row r="25" spans="1:7" x14ac:dyDescent="0.15">
      <c r="A25" t="s">
        <v>42</v>
      </c>
      <c r="B25" t="s">
        <v>8</v>
      </c>
      <c r="C25" t="s">
        <v>9</v>
      </c>
      <c r="D25" t="s">
        <v>10</v>
      </c>
      <c r="E25" t="s">
        <v>138</v>
      </c>
      <c r="F25">
        <v>29.0767992650423</v>
      </c>
      <c r="G25" s="30">
        <f t="shared" si="0"/>
        <v>311.42991060678827</v>
      </c>
    </row>
    <row r="26" spans="1:7" x14ac:dyDescent="0.15">
      <c r="A26" t="s">
        <v>43</v>
      </c>
      <c r="B26" t="s">
        <v>8</v>
      </c>
      <c r="C26" t="s">
        <v>9</v>
      </c>
      <c r="D26" t="s">
        <v>10</v>
      </c>
      <c r="E26" t="s">
        <v>139</v>
      </c>
      <c r="F26">
        <v>27.409256150231801</v>
      </c>
      <c r="G26" s="30">
        <f t="shared" si="0"/>
        <v>909.03939692153517</v>
      </c>
    </row>
    <row r="27" spans="1:7" x14ac:dyDescent="0.15">
      <c r="A27" t="s">
        <v>44</v>
      </c>
      <c r="B27" t="s">
        <v>8</v>
      </c>
      <c r="C27" t="s">
        <v>9</v>
      </c>
      <c r="D27" t="s">
        <v>10</v>
      </c>
      <c r="E27" t="s">
        <v>139</v>
      </c>
      <c r="F27">
        <v>27.4365751734247</v>
      </c>
      <c r="G27" s="30">
        <f t="shared" si="0"/>
        <v>893.22539296026093</v>
      </c>
    </row>
    <row r="28" spans="1:7" x14ac:dyDescent="0.15">
      <c r="A28" t="s">
        <v>45</v>
      </c>
      <c r="B28" t="s">
        <v>8</v>
      </c>
      <c r="C28" t="s">
        <v>9</v>
      </c>
      <c r="D28" t="s">
        <v>10</v>
      </c>
      <c r="E28" t="s">
        <v>139</v>
      </c>
      <c r="F28">
        <v>27.2882864327776</v>
      </c>
      <c r="G28" s="30">
        <f t="shared" si="0"/>
        <v>982.49794408071625</v>
      </c>
    </row>
    <row r="29" spans="1:7" x14ac:dyDescent="0.15">
      <c r="A29" t="s">
        <v>49</v>
      </c>
      <c r="B29" t="s">
        <v>8</v>
      </c>
      <c r="C29" t="s">
        <v>9</v>
      </c>
      <c r="D29" t="s">
        <v>10</v>
      </c>
      <c r="E29" t="s">
        <v>141</v>
      </c>
      <c r="F29">
        <v>29.5504430059895</v>
      </c>
      <c r="G29" s="30">
        <f t="shared" si="0"/>
        <v>229.73121382398395</v>
      </c>
    </row>
    <row r="30" spans="1:7" x14ac:dyDescent="0.15">
      <c r="A30" t="s">
        <v>50</v>
      </c>
      <c r="B30" t="s">
        <v>8</v>
      </c>
      <c r="C30" t="s">
        <v>9</v>
      </c>
      <c r="D30" t="s">
        <v>10</v>
      </c>
      <c r="E30" t="s">
        <v>141</v>
      </c>
      <c r="F30">
        <v>29.427165957230901</v>
      </c>
      <c r="G30" s="30">
        <f t="shared" si="0"/>
        <v>248.66385763341754</v>
      </c>
    </row>
    <row r="31" spans="1:7" x14ac:dyDescent="0.15">
      <c r="A31" t="s">
        <v>51</v>
      </c>
      <c r="B31" t="s">
        <v>8</v>
      </c>
      <c r="C31" t="s">
        <v>9</v>
      </c>
      <c r="D31" t="s">
        <v>10</v>
      </c>
      <c r="E31" t="s">
        <v>141</v>
      </c>
      <c r="F31">
        <v>29.335155131851302</v>
      </c>
      <c r="G31" s="30">
        <f t="shared" si="0"/>
        <v>263.8046613715747</v>
      </c>
    </row>
    <row r="32" spans="1:7" x14ac:dyDescent="0.15">
      <c r="A32" t="s">
        <v>52</v>
      </c>
      <c r="B32" t="s">
        <v>8</v>
      </c>
      <c r="C32" t="s">
        <v>9</v>
      </c>
      <c r="D32" t="s">
        <v>10</v>
      </c>
      <c r="E32" t="s">
        <v>142</v>
      </c>
      <c r="F32">
        <v>28.221076706947301</v>
      </c>
      <c r="G32" s="30">
        <f t="shared" si="0"/>
        <v>539.62933564707521</v>
      </c>
    </row>
    <row r="33" spans="1:7" x14ac:dyDescent="0.15">
      <c r="A33" t="s">
        <v>53</v>
      </c>
      <c r="B33" t="s">
        <v>8</v>
      </c>
      <c r="C33" t="s">
        <v>9</v>
      </c>
      <c r="D33" t="s">
        <v>10</v>
      </c>
      <c r="E33" t="s">
        <v>142</v>
      </c>
      <c r="F33">
        <v>28.279860353269001</v>
      </c>
      <c r="G33" s="30">
        <f t="shared" si="0"/>
        <v>519.63176830687394</v>
      </c>
    </row>
    <row r="34" spans="1:7" x14ac:dyDescent="0.15">
      <c r="A34" t="s">
        <v>54</v>
      </c>
      <c r="B34" t="s">
        <v>8</v>
      </c>
      <c r="C34" t="s">
        <v>9</v>
      </c>
      <c r="D34" t="s">
        <v>10</v>
      </c>
      <c r="E34" t="s">
        <v>142</v>
      </c>
      <c r="F34">
        <v>28.275068207398402</v>
      </c>
      <c r="G34" s="30">
        <f t="shared" si="0"/>
        <v>521.23388294206222</v>
      </c>
    </row>
    <row r="35" spans="1:7" x14ac:dyDescent="0.15">
      <c r="A35" t="s">
        <v>55</v>
      </c>
      <c r="B35" t="s">
        <v>8</v>
      </c>
      <c r="C35" t="s">
        <v>9</v>
      </c>
      <c r="D35" t="s">
        <v>10</v>
      </c>
      <c r="E35" t="s">
        <v>143</v>
      </c>
      <c r="F35">
        <v>27.164351718415599</v>
      </c>
      <c r="G35" s="30">
        <f t="shared" si="0"/>
        <v>1063.9171012942136</v>
      </c>
    </row>
    <row r="36" spans="1:7" x14ac:dyDescent="0.15">
      <c r="A36" t="s">
        <v>56</v>
      </c>
      <c r="B36" t="s">
        <v>8</v>
      </c>
      <c r="C36" t="s">
        <v>9</v>
      </c>
      <c r="D36" t="s">
        <v>10</v>
      </c>
      <c r="E36" t="s">
        <v>143</v>
      </c>
      <c r="F36">
        <v>26.941426431774399</v>
      </c>
      <c r="G36" s="30">
        <f t="shared" si="0"/>
        <v>1227.7246746611377</v>
      </c>
    </row>
    <row r="37" spans="1:7" x14ac:dyDescent="0.15">
      <c r="A37" t="s">
        <v>57</v>
      </c>
      <c r="B37" t="s">
        <v>8</v>
      </c>
      <c r="C37" t="s">
        <v>9</v>
      </c>
      <c r="D37" t="s">
        <v>10</v>
      </c>
      <c r="E37" t="s">
        <v>143</v>
      </c>
      <c r="F37">
        <v>26.837682296868199</v>
      </c>
      <c r="G37" s="30">
        <f t="shared" si="0"/>
        <v>1312.3335152381778</v>
      </c>
    </row>
    <row r="38" spans="1:7" x14ac:dyDescent="0.15">
      <c r="A38" t="s">
        <v>61</v>
      </c>
      <c r="B38" t="s">
        <v>8</v>
      </c>
      <c r="C38" t="s">
        <v>9</v>
      </c>
      <c r="D38" t="s">
        <v>10</v>
      </c>
      <c r="E38" t="s">
        <v>145</v>
      </c>
      <c r="F38">
        <v>29.590717423381999</v>
      </c>
      <c r="G38" s="30">
        <f t="shared" si="0"/>
        <v>223.86385575988885</v>
      </c>
    </row>
    <row r="39" spans="1:7" x14ac:dyDescent="0.15">
      <c r="A39" t="s">
        <v>62</v>
      </c>
      <c r="B39" t="s">
        <v>8</v>
      </c>
      <c r="C39" t="s">
        <v>9</v>
      </c>
      <c r="D39" t="s">
        <v>10</v>
      </c>
      <c r="E39" t="s">
        <v>145</v>
      </c>
      <c r="F39">
        <v>29.861960258303299</v>
      </c>
      <c r="G39" s="30">
        <f t="shared" si="0"/>
        <v>188.0662352031222</v>
      </c>
    </row>
    <row r="40" spans="1:7" x14ac:dyDescent="0.15">
      <c r="A40" t="s">
        <v>63</v>
      </c>
      <c r="B40" t="s">
        <v>8</v>
      </c>
      <c r="C40" t="s">
        <v>9</v>
      </c>
      <c r="D40" t="s">
        <v>10</v>
      </c>
      <c r="E40" t="s">
        <v>145</v>
      </c>
      <c r="F40">
        <v>29.677235837870398</v>
      </c>
      <c r="G40" s="30">
        <f t="shared" si="0"/>
        <v>211.76124953906347</v>
      </c>
    </row>
    <row r="41" spans="1:7" x14ac:dyDescent="0.15">
      <c r="A41" t="s">
        <v>64</v>
      </c>
      <c r="B41" t="s">
        <v>8</v>
      </c>
      <c r="C41" t="s">
        <v>9</v>
      </c>
      <c r="D41" t="s">
        <v>10</v>
      </c>
      <c r="E41" t="s">
        <v>146</v>
      </c>
      <c r="F41">
        <v>30.157137137464101</v>
      </c>
      <c r="G41" s="30">
        <f t="shared" si="0"/>
        <v>155.58237662130267</v>
      </c>
    </row>
    <row r="42" spans="1:7" x14ac:dyDescent="0.15">
      <c r="A42" t="s">
        <v>65</v>
      </c>
      <c r="B42" t="s">
        <v>8</v>
      </c>
      <c r="C42" t="s">
        <v>9</v>
      </c>
      <c r="D42" t="s">
        <v>10</v>
      </c>
      <c r="E42" t="s">
        <v>146</v>
      </c>
      <c r="F42">
        <v>30.255830415472001</v>
      </c>
      <c r="G42" s="30">
        <f t="shared" si="0"/>
        <v>146.02468813575797</v>
      </c>
    </row>
    <row r="43" spans="1:7" x14ac:dyDescent="0.15">
      <c r="A43" t="s">
        <v>66</v>
      </c>
      <c r="B43" t="s">
        <v>8</v>
      </c>
      <c r="C43" t="s">
        <v>9</v>
      </c>
      <c r="D43" t="s">
        <v>10</v>
      </c>
      <c r="E43" t="s">
        <v>146</v>
      </c>
      <c r="F43">
        <v>30.097284259232701</v>
      </c>
      <c r="G43" s="30">
        <f t="shared" si="0"/>
        <v>161.68084099435083</v>
      </c>
    </row>
    <row r="44" spans="1:7" x14ac:dyDescent="0.15">
      <c r="A44" t="s">
        <v>67</v>
      </c>
      <c r="B44" t="s">
        <v>8</v>
      </c>
      <c r="C44" t="s">
        <v>9</v>
      </c>
      <c r="D44" t="s">
        <v>10</v>
      </c>
      <c r="E44" t="s">
        <v>147</v>
      </c>
      <c r="F44">
        <v>26.977100927460299</v>
      </c>
      <c r="G44" s="30">
        <f t="shared" si="0"/>
        <v>1199.9088977181152</v>
      </c>
    </row>
    <row r="45" spans="1:7" x14ac:dyDescent="0.15">
      <c r="A45" t="s">
        <v>68</v>
      </c>
      <c r="B45" t="s">
        <v>8</v>
      </c>
      <c r="C45" t="s">
        <v>9</v>
      </c>
      <c r="D45" t="s">
        <v>10</v>
      </c>
      <c r="E45" t="s">
        <v>147</v>
      </c>
      <c r="F45">
        <v>26.937868079234601</v>
      </c>
      <c r="G45" s="30">
        <f t="shared" si="0"/>
        <v>1230.5342820644912</v>
      </c>
    </row>
    <row r="46" spans="1:7" x14ac:dyDescent="0.15">
      <c r="A46" t="s">
        <v>69</v>
      </c>
      <c r="B46" t="s">
        <v>8</v>
      </c>
      <c r="C46" t="s">
        <v>9</v>
      </c>
      <c r="D46" t="s">
        <v>10</v>
      </c>
      <c r="E46" t="s">
        <v>147</v>
      </c>
      <c r="F46">
        <v>26.494833686533799</v>
      </c>
      <c r="G46" s="30">
        <f t="shared" si="0"/>
        <v>1635.6652593695826</v>
      </c>
    </row>
    <row r="47" spans="1:7" x14ac:dyDescent="0.15">
      <c r="A47" t="s">
        <v>73</v>
      </c>
      <c r="B47" t="s">
        <v>8</v>
      </c>
      <c r="C47" t="s">
        <v>9</v>
      </c>
      <c r="D47" t="s">
        <v>10</v>
      </c>
      <c r="E47" t="s">
        <v>149</v>
      </c>
      <c r="F47">
        <v>29.486182491757202</v>
      </c>
      <c r="G47" s="30">
        <f t="shared" si="0"/>
        <v>239.41305991743556</v>
      </c>
    </row>
    <row r="48" spans="1:7" x14ac:dyDescent="0.15">
      <c r="A48" t="s">
        <v>74</v>
      </c>
      <c r="B48" t="s">
        <v>8</v>
      </c>
      <c r="C48" t="s">
        <v>9</v>
      </c>
      <c r="D48" t="s">
        <v>10</v>
      </c>
      <c r="E48" t="s">
        <v>149</v>
      </c>
      <c r="F48">
        <v>29.388278186494698</v>
      </c>
      <c r="G48" s="30">
        <f t="shared" si="0"/>
        <v>254.95400489363612</v>
      </c>
    </row>
    <row r="49" spans="1:7" x14ac:dyDescent="0.15">
      <c r="A49" t="s">
        <v>75</v>
      </c>
      <c r="B49" t="s">
        <v>8</v>
      </c>
      <c r="C49" t="s">
        <v>9</v>
      </c>
      <c r="D49" t="s">
        <v>10</v>
      </c>
      <c r="E49" t="s">
        <v>149</v>
      </c>
      <c r="F49">
        <v>29.597247712294699</v>
      </c>
      <c r="G49" s="30">
        <f t="shared" si="0"/>
        <v>222.92671466665288</v>
      </c>
    </row>
    <row r="50" spans="1:7" x14ac:dyDescent="0.15">
      <c r="A50" t="s">
        <v>76</v>
      </c>
      <c r="B50" t="s">
        <v>8</v>
      </c>
      <c r="C50" t="s">
        <v>9</v>
      </c>
      <c r="D50" t="s">
        <v>10</v>
      </c>
      <c r="E50" t="s">
        <v>150</v>
      </c>
      <c r="F50">
        <v>30.353207356324301</v>
      </c>
      <c r="G50" s="30">
        <f t="shared" si="0"/>
        <v>137.17008698410882</v>
      </c>
    </row>
    <row r="51" spans="1:7" x14ac:dyDescent="0.15">
      <c r="A51" t="s">
        <v>77</v>
      </c>
      <c r="B51" t="s">
        <v>8</v>
      </c>
      <c r="C51" t="s">
        <v>9</v>
      </c>
      <c r="D51" t="s">
        <v>10</v>
      </c>
      <c r="E51" t="s">
        <v>150</v>
      </c>
      <c r="F51">
        <v>30.065411098816799</v>
      </c>
      <c r="G51" s="30">
        <f t="shared" si="0"/>
        <v>165.02538248897997</v>
      </c>
    </row>
    <row r="52" spans="1:7" x14ac:dyDescent="0.15">
      <c r="A52" t="s">
        <v>78</v>
      </c>
      <c r="B52" t="s">
        <v>8</v>
      </c>
      <c r="C52" t="s">
        <v>9</v>
      </c>
      <c r="D52" t="s">
        <v>10</v>
      </c>
      <c r="E52" t="s">
        <v>150</v>
      </c>
      <c r="F52">
        <v>30.501434720577802</v>
      </c>
      <c r="G52" s="30">
        <f t="shared" si="0"/>
        <v>124.71134062365942</v>
      </c>
    </row>
    <row r="53" spans="1:7" x14ac:dyDescent="0.15">
      <c r="A53" t="s">
        <v>79</v>
      </c>
      <c r="B53" t="s">
        <v>8</v>
      </c>
      <c r="C53" t="s">
        <v>9</v>
      </c>
      <c r="D53" t="s">
        <v>10</v>
      </c>
      <c r="E53" t="s">
        <v>151</v>
      </c>
      <c r="F53">
        <v>29.175223845512299</v>
      </c>
      <c r="G53" s="30">
        <f t="shared" si="0"/>
        <v>292.34870217120886</v>
      </c>
    </row>
    <row r="54" spans="1:7" x14ac:dyDescent="0.15">
      <c r="A54" t="s">
        <v>80</v>
      </c>
      <c r="B54" t="s">
        <v>8</v>
      </c>
      <c r="C54" t="s">
        <v>9</v>
      </c>
      <c r="D54" t="s">
        <v>10</v>
      </c>
      <c r="E54" t="s">
        <v>151</v>
      </c>
      <c r="F54">
        <v>29.207745684250298</v>
      </c>
      <c r="G54" s="30">
        <f t="shared" si="0"/>
        <v>286.30439120456896</v>
      </c>
    </row>
    <row r="55" spans="1:7" x14ac:dyDescent="0.15">
      <c r="A55" t="s">
        <v>81</v>
      </c>
      <c r="B55" t="s">
        <v>8</v>
      </c>
      <c r="C55" t="s">
        <v>9</v>
      </c>
      <c r="D55" t="s">
        <v>10</v>
      </c>
      <c r="E55" t="s">
        <v>151</v>
      </c>
      <c r="F55">
        <v>29.059746793235298</v>
      </c>
      <c r="G55" s="30">
        <f t="shared" si="0"/>
        <v>314.86017629585479</v>
      </c>
    </row>
    <row r="56" spans="1:7" x14ac:dyDescent="0.15">
      <c r="A56" t="s">
        <v>85</v>
      </c>
      <c r="B56" t="s">
        <v>8</v>
      </c>
      <c r="C56" t="s">
        <v>9</v>
      </c>
      <c r="D56" t="s">
        <v>10</v>
      </c>
      <c r="E56" t="s">
        <v>153</v>
      </c>
      <c r="F56">
        <v>28.5526642599464</v>
      </c>
      <c r="G56" s="30">
        <f t="shared" si="0"/>
        <v>436.10094436988589</v>
      </c>
    </row>
    <row r="57" spans="1:7" x14ac:dyDescent="0.15">
      <c r="A57" t="s">
        <v>86</v>
      </c>
      <c r="B57" t="s">
        <v>8</v>
      </c>
      <c r="C57" t="s">
        <v>9</v>
      </c>
      <c r="D57" t="s">
        <v>10</v>
      </c>
      <c r="E57" t="s">
        <v>153</v>
      </c>
      <c r="F57">
        <v>28.469209198099598</v>
      </c>
      <c r="G57" s="30">
        <f t="shared" si="0"/>
        <v>460.11869686417299</v>
      </c>
    </row>
    <row r="58" spans="1:7" x14ac:dyDescent="0.15">
      <c r="A58" t="s">
        <v>87</v>
      </c>
      <c r="B58" t="s">
        <v>8</v>
      </c>
      <c r="C58" t="s">
        <v>9</v>
      </c>
      <c r="D58" t="s">
        <v>10</v>
      </c>
      <c r="E58" t="s">
        <v>153</v>
      </c>
      <c r="F58">
        <v>28.3359586932004</v>
      </c>
      <c r="G58" s="30">
        <f t="shared" si="0"/>
        <v>501.23917033260363</v>
      </c>
    </row>
    <row r="59" spans="1:7" x14ac:dyDescent="0.15">
      <c r="A59" t="s">
        <v>88</v>
      </c>
      <c r="B59" t="s">
        <v>8</v>
      </c>
      <c r="C59" t="s">
        <v>9</v>
      </c>
      <c r="D59" t="s">
        <v>10</v>
      </c>
      <c r="E59" t="s">
        <v>154</v>
      </c>
      <c r="F59">
        <v>30.596623774874399</v>
      </c>
      <c r="G59" s="30">
        <f t="shared" si="0"/>
        <v>117.31389810856483</v>
      </c>
    </row>
    <row r="60" spans="1:7" x14ac:dyDescent="0.15">
      <c r="A60" t="s">
        <v>89</v>
      </c>
      <c r="B60" t="s">
        <v>8</v>
      </c>
      <c r="C60" t="s">
        <v>9</v>
      </c>
      <c r="D60" t="s">
        <v>10</v>
      </c>
      <c r="E60" t="s">
        <v>154</v>
      </c>
      <c r="F60">
        <v>30.5360815719824</v>
      </c>
      <c r="G60" s="30">
        <f t="shared" si="0"/>
        <v>121.96632450150419</v>
      </c>
    </row>
    <row r="61" spans="1:7" x14ac:dyDescent="0.15">
      <c r="A61" t="s">
        <v>90</v>
      </c>
      <c r="B61" t="s">
        <v>8</v>
      </c>
      <c r="C61" t="s">
        <v>9</v>
      </c>
      <c r="D61" t="s">
        <v>10</v>
      </c>
      <c r="E61" t="s">
        <v>154</v>
      </c>
      <c r="F61">
        <v>30.787254978547399</v>
      </c>
      <c r="G61" s="30">
        <f t="shared" si="0"/>
        <v>103.79248058656962</v>
      </c>
    </row>
    <row r="62" spans="1:7" x14ac:dyDescent="0.15">
      <c r="A62" t="s">
        <v>91</v>
      </c>
      <c r="B62" t="s">
        <v>8</v>
      </c>
      <c r="C62" t="s">
        <v>9</v>
      </c>
      <c r="D62" t="s">
        <v>10</v>
      </c>
      <c r="E62" t="s">
        <v>155</v>
      </c>
      <c r="F62">
        <v>28.8976320856647</v>
      </c>
      <c r="G62" s="30">
        <f t="shared" si="0"/>
        <v>349.4182504447669</v>
      </c>
    </row>
    <row r="63" spans="1:7" x14ac:dyDescent="0.15">
      <c r="A63" t="s">
        <v>92</v>
      </c>
      <c r="B63" t="s">
        <v>8</v>
      </c>
      <c r="C63" t="s">
        <v>9</v>
      </c>
      <c r="D63" t="s">
        <v>10</v>
      </c>
      <c r="E63" t="s">
        <v>155</v>
      </c>
      <c r="F63">
        <v>28.806518345123902</v>
      </c>
      <c r="G63" s="30">
        <f t="shared" si="0"/>
        <v>370.48029047226447</v>
      </c>
    </row>
    <row r="64" spans="1:7" x14ac:dyDescent="0.15">
      <c r="A64" t="s">
        <v>93</v>
      </c>
      <c r="B64" t="s">
        <v>8</v>
      </c>
      <c r="C64" t="s">
        <v>9</v>
      </c>
      <c r="D64" t="s">
        <v>10</v>
      </c>
      <c r="E64" t="s">
        <v>155</v>
      </c>
      <c r="F64">
        <v>28.379472263616002</v>
      </c>
      <c r="G64" s="30">
        <f t="shared" si="0"/>
        <v>487.42218720618314</v>
      </c>
    </row>
    <row r="65" spans="1:7" x14ac:dyDescent="0.15">
      <c r="A65" t="s">
        <v>97</v>
      </c>
      <c r="B65" t="s">
        <v>8</v>
      </c>
      <c r="C65" t="s">
        <v>9</v>
      </c>
      <c r="D65" t="s">
        <v>10</v>
      </c>
      <c r="E65" t="s">
        <v>157</v>
      </c>
      <c r="F65">
        <v>28.8117050226125</v>
      </c>
      <c r="G65" s="30">
        <f t="shared" si="0"/>
        <v>369.24795126352296</v>
      </c>
    </row>
    <row r="66" spans="1:7" x14ac:dyDescent="0.15">
      <c r="A66" t="s">
        <v>98</v>
      </c>
      <c r="B66" t="s">
        <v>8</v>
      </c>
      <c r="C66" t="s">
        <v>9</v>
      </c>
      <c r="D66" t="s">
        <v>10</v>
      </c>
      <c r="E66" t="s">
        <v>157</v>
      </c>
      <c r="F66">
        <v>28.768366733863399</v>
      </c>
      <c r="G66" s="30">
        <f t="shared" si="0"/>
        <v>379.67228968326941</v>
      </c>
    </row>
    <row r="67" spans="1:7" x14ac:dyDescent="0.15">
      <c r="A67" t="s">
        <v>99</v>
      </c>
      <c r="B67" t="s">
        <v>8</v>
      </c>
      <c r="C67" t="s">
        <v>9</v>
      </c>
      <c r="D67" t="s">
        <v>10</v>
      </c>
      <c r="E67" t="s">
        <v>157</v>
      </c>
      <c r="F67">
        <v>28.767291109129602</v>
      </c>
      <c r="G67" s="30">
        <f t="shared" ref="G67:G73" si="1">10^((F67-38.014)/-3.5844)</f>
        <v>379.93472299004554</v>
      </c>
    </row>
    <row r="68" spans="1:7" x14ac:dyDescent="0.15">
      <c r="A68" t="s">
        <v>100</v>
      </c>
      <c r="B68" t="s">
        <v>8</v>
      </c>
      <c r="C68" t="s">
        <v>9</v>
      </c>
      <c r="D68" t="s">
        <v>10</v>
      </c>
      <c r="E68" t="s">
        <v>158</v>
      </c>
      <c r="F68">
        <v>25.412343750082002</v>
      </c>
      <c r="G68" s="30">
        <f t="shared" si="1"/>
        <v>3278.6476521021118</v>
      </c>
    </row>
    <row r="69" spans="1:7" x14ac:dyDescent="0.15">
      <c r="A69" t="s">
        <v>101</v>
      </c>
      <c r="B69" t="s">
        <v>8</v>
      </c>
      <c r="C69" t="s">
        <v>9</v>
      </c>
      <c r="D69" t="s">
        <v>10</v>
      </c>
      <c r="E69" t="s">
        <v>158</v>
      </c>
      <c r="F69">
        <v>25.426718999584899</v>
      </c>
      <c r="G69" s="30">
        <f t="shared" si="1"/>
        <v>3248.5102613409999</v>
      </c>
    </row>
    <row r="70" spans="1:7" x14ac:dyDescent="0.15">
      <c r="A70" t="s">
        <v>102</v>
      </c>
      <c r="B70" t="s">
        <v>8</v>
      </c>
      <c r="C70" t="s">
        <v>9</v>
      </c>
      <c r="D70" t="s">
        <v>10</v>
      </c>
      <c r="E70" t="s">
        <v>158</v>
      </c>
      <c r="F70">
        <v>25.383711298048599</v>
      </c>
      <c r="G70" s="30">
        <f t="shared" si="1"/>
        <v>3339.5105556884664</v>
      </c>
    </row>
    <row r="71" spans="1:7" x14ac:dyDescent="0.15">
      <c r="A71" t="s">
        <v>103</v>
      </c>
      <c r="B71" t="s">
        <v>8</v>
      </c>
      <c r="C71" t="s">
        <v>9</v>
      </c>
      <c r="D71" t="s">
        <v>10</v>
      </c>
      <c r="E71" t="s">
        <v>159</v>
      </c>
      <c r="F71">
        <v>28.850660971150301</v>
      </c>
      <c r="G71" s="30">
        <f t="shared" si="1"/>
        <v>360.1222061626226</v>
      </c>
    </row>
    <row r="72" spans="1:7" x14ac:dyDescent="0.15">
      <c r="A72" t="s">
        <v>104</v>
      </c>
      <c r="B72" t="s">
        <v>8</v>
      </c>
      <c r="C72" t="s">
        <v>9</v>
      </c>
      <c r="D72" t="s">
        <v>10</v>
      </c>
      <c r="E72" t="s">
        <v>159</v>
      </c>
      <c r="F72">
        <v>28.6421540950378</v>
      </c>
      <c r="G72" s="30">
        <f t="shared" si="1"/>
        <v>411.73762165045764</v>
      </c>
    </row>
    <row r="73" spans="1:7" x14ac:dyDescent="0.15">
      <c r="A73" t="s">
        <v>105</v>
      </c>
      <c r="B73" t="s">
        <v>8</v>
      </c>
      <c r="C73" t="s">
        <v>9</v>
      </c>
      <c r="D73" t="s">
        <v>10</v>
      </c>
      <c r="E73" t="s">
        <v>159</v>
      </c>
      <c r="F73">
        <v>28.630735112202</v>
      </c>
      <c r="G73" s="30">
        <f t="shared" si="1"/>
        <v>414.76900623476985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45" sqref="E45"/>
    </sheetView>
  </sheetViews>
  <sheetFormatPr defaultRowHeight="10.5" x14ac:dyDescent="0.15"/>
  <cols>
    <col min="10" max="10" width="12.16406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160</v>
      </c>
    </row>
    <row r="2" spans="1:7" x14ac:dyDescent="0.15">
      <c r="A2" t="s">
        <v>7</v>
      </c>
      <c r="B2" t="s">
        <v>8</v>
      </c>
      <c r="C2" t="s">
        <v>9</v>
      </c>
      <c r="D2" t="s">
        <v>10</v>
      </c>
      <c r="E2" t="s">
        <v>128</v>
      </c>
      <c r="F2">
        <v>10.296127621967701</v>
      </c>
      <c r="G2">
        <v>7.5623289189566743</v>
      </c>
    </row>
    <row r="3" spans="1:7" x14ac:dyDescent="0.15">
      <c r="A3" t="s">
        <v>11</v>
      </c>
      <c r="B3" t="s">
        <v>8</v>
      </c>
      <c r="C3" t="s">
        <v>9</v>
      </c>
      <c r="D3" t="s">
        <v>10</v>
      </c>
      <c r="E3" t="s">
        <v>128</v>
      </c>
      <c r="F3">
        <v>10.403343549388399</v>
      </c>
      <c r="G3">
        <v>7.5623289189566743</v>
      </c>
    </row>
    <row r="4" spans="1:7" x14ac:dyDescent="0.15">
      <c r="A4" t="s">
        <v>12</v>
      </c>
      <c r="B4" t="s">
        <v>8</v>
      </c>
      <c r="C4" t="s">
        <v>9</v>
      </c>
      <c r="D4" t="s">
        <v>10</v>
      </c>
      <c r="E4" t="s">
        <v>128</v>
      </c>
      <c r="F4">
        <v>10.5188470351739</v>
      </c>
      <c r="G4">
        <v>7.5623289189566743</v>
      </c>
    </row>
    <row r="5" spans="1:7" x14ac:dyDescent="0.15">
      <c r="A5" t="s">
        <v>22</v>
      </c>
      <c r="B5" t="s">
        <v>8</v>
      </c>
      <c r="C5" t="s">
        <v>9</v>
      </c>
      <c r="D5" t="s">
        <v>10</v>
      </c>
      <c r="E5" t="s">
        <v>132</v>
      </c>
      <c r="F5">
        <v>14.9614573769265</v>
      </c>
      <c r="G5">
        <v>6.5623289189566743</v>
      </c>
    </row>
    <row r="6" spans="1:7" x14ac:dyDescent="0.15">
      <c r="A6" t="s">
        <v>23</v>
      </c>
      <c r="B6" t="s">
        <v>8</v>
      </c>
      <c r="C6" t="s">
        <v>9</v>
      </c>
      <c r="D6" t="s">
        <v>10</v>
      </c>
      <c r="E6" t="s">
        <v>132</v>
      </c>
      <c r="F6">
        <v>14.8479437954371</v>
      </c>
      <c r="G6">
        <v>6.5623289189566743</v>
      </c>
    </row>
    <row r="7" spans="1:7" x14ac:dyDescent="0.15">
      <c r="A7" t="s">
        <v>24</v>
      </c>
      <c r="B7" t="s">
        <v>8</v>
      </c>
      <c r="C7" t="s">
        <v>9</v>
      </c>
      <c r="D7" t="s">
        <v>10</v>
      </c>
      <c r="E7" t="s">
        <v>132</v>
      </c>
      <c r="F7">
        <v>14.8412578088567</v>
      </c>
      <c r="G7">
        <v>6.5623289189566743</v>
      </c>
    </row>
    <row r="8" spans="1:7" x14ac:dyDescent="0.15">
      <c r="A8" t="s">
        <v>34</v>
      </c>
      <c r="B8" t="s">
        <v>8</v>
      </c>
      <c r="C8" t="s">
        <v>9</v>
      </c>
      <c r="D8" t="s">
        <v>10</v>
      </c>
      <c r="E8" t="s">
        <v>136</v>
      </c>
      <c r="F8">
        <v>18.049392447218501</v>
      </c>
      <c r="G8">
        <v>5.5623289189566743</v>
      </c>
    </row>
    <row r="9" spans="1:7" x14ac:dyDescent="0.15">
      <c r="A9" t="s">
        <v>35</v>
      </c>
      <c r="B9" t="s">
        <v>8</v>
      </c>
      <c r="C9" t="s">
        <v>9</v>
      </c>
      <c r="D9" t="s">
        <v>10</v>
      </c>
      <c r="E9" t="s">
        <v>136</v>
      </c>
      <c r="F9">
        <v>18.0999282711273</v>
      </c>
      <c r="G9">
        <v>5.5623289189566743</v>
      </c>
    </row>
    <row r="10" spans="1:7" x14ac:dyDescent="0.15">
      <c r="A10" t="s">
        <v>36</v>
      </c>
      <c r="B10" t="s">
        <v>8</v>
      </c>
      <c r="C10" t="s">
        <v>9</v>
      </c>
      <c r="D10" t="s">
        <v>10</v>
      </c>
      <c r="E10" t="s">
        <v>136</v>
      </c>
      <c r="F10">
        <v>18.160361884575899</v>
      </c>
      <c r="G10">
        <v>5.5623289189566743</v>
      </c>
    </row>
    <row r="11" spans="1:7" x14ac:dyDescent="0.15">
      <c r="A11" t="s">
        <v>46</v>
      </c>
      <c r="B11" t="s">
        <v>8</v>
      </c>
      <c r="C11" t="s">
        <v>9</v>
      </c>
      <c r="D11" t="s">
        <v>10</v>
      </c>
      <c r="E11" t="s">
        <v>140</v>
      </c>
      <c r="F11">
        <v>21.905603991759499</v>
      </c>
      <c r="G11">
        <v>4.5623289189566743</v>
      </c>
    </row>
    <row r="12" spans="1:7" x14ac:dyDescent="0.15">
      <c r="A12" t="s">
        <v>47</v>
      </c>
      <c r="B12" t="s">
        <v>8</v>
      </c>
      <c r="C12" t="s">
        <v>9</v>
      </c>
      <c r="D12" t="s">
        <v>10</v>
      </c>
      <c r="E12" t="s">
        <v>140</v>
      </c>
      <c r="F12">
        <v>21.730412112283101</v>
      </c>
      <c r="G12">
        <v>4.5623289189566743</v>
      </c>
    </row>
    <row r="13" spans="1:7" x14ac:dyDescent="0.15">
      <c r="A13" t="s">
        <v>48</v>
      </c>
      <c r="B13" t="s">
        <v>8</v>
      </c>
      <c r="C13" t="s">
        <v>9</v>
      </c>
      <c r="D13" t="s">
        <v>10</v>
      </c>
      <c r="E13" t="s">
        <v>140</v>
      </c>
      <c r="F13">
        <v>21.694458048767199</v>
      </c>
      <c r="G13">
        <v>4.5623289189566743</v>
      </c>
    </row>
    <row r="14" spans="1:7" x14ac:dyDescent="0.15">
      <c r="A14" t="s">
        <v>58</v>
      </c>
      <c r="B14" t="s">
        <v>8</v>
      </c>
      <c r="C14" t="s">
        <v>9</v>
      </c>
      <c r="D14" t="s">
        <v>10</v>
      </c>
      <c r="E14" t="s">
        <v>144</v>
      </c>
      <c r="F14">
        <v>25.381314616704898</v>
      </c>
      <c r="G14">
        <v>3.5623289189566743</v>
      </c>
    </row>
    <row r="15" spans="1:7" x14ac:dyDescent="0.15">
      <c r="A15" t="s">
        <v>59</v>
      </c>
      <c r="B15" t="s">
        <v>8</v>
      </c>
      <c r="C15" t="s">
        <v>9</v>
      </c>
      <c r="D15" t="s">
        <v>10</v>
      </c>
      <c r="E15" t="s">
        <v>144</v>
      </c>
      <c r="F15">
        <v>25.407281104320599</v>
      </c>
      <c r="G15">
        <v>3.5623289189566743</v>
      </c>
    </row>
    <row r="16" spans="1:7" x14ac:dyDescent="0.15">
      <c r="A16" t="s">
        <v>60</v>
      </c>
      <c r="B16" t="s">
        <v>8</v>
      </c>
      <c r="C16" t="s">
        <v>9</v>
      </c>
      <c r="D16" t="s">
        <v>10</v>
      </c>
      <c r="E16" t="s">
        <v>144</v>
      </c>
      <c r="F16">
        <v>25.397528868083501</v>
      </c>
      <c r="G16">
        <v>3.5623289189566743</v>
      </c>
    </row>
    <row r="17" spans="1:10" x14ac:dyDescent="0.15">
      <c r="A17" t="s">
        <v>70</v>
      </c>
      <c r="B17" t="s">
        <v>8</v>
      </c>
      <c r="C17" t="s">
        <v>9</v>
      </c>
      <c r="D17" t="s">
        <v>10</v>
      </c>
      <c r="E17" t="s">
        <v>148</v>
      </c>
      <c r="F17">
        <v>29.121445733101599</v>
      </c>
      <c r="G17">
        <v>2.5623289189566743</v>
      </c>
    </row>
    <row r="18" spans="1:10" x14ac:dyDescent="0.15">
      <c r="A18" t="s">
        <v>71</v>
      </c>
      <c r="B18" t="s">
        <v>8</v>
      </c>
      <c r="C18" t="s">
        <v>9</v>
      </c>
      <c r="D18" t="s">
        <v>10</v>
      </c>
      <c r="E18" t="s">
        <v>148</v>
      </c>
      <c r="F18">
        <v>29.178122969852801</v>
      </c>
      <c r="G18">
        <v>2.5623289189566743</v>
      </c>
    </row>
    <row r="19" spans="1:10" x14ac:dyDescent="0.15">
      <c r="A19" t="s">
        <v>72</v>
      </c>
      <c r="B19" t="s">
        <v>8</v>
      </c>
      <c r="C19" t="s">
        <v>9</v>
      </c>
      <c r="D19" t="s">
        <v>10</v>
      </c>
      <c r="E19" t="s">
        <v>148</v>
      </c>
      <c r="F19">
        <v>29.0445677164365</v>
      </c>
      <c r="G19">
        <v>2.5623289189566743</v>
      </c>
    </row>
    <row r="20" spans="1:10" x14ac:dyDescent="0.15">
      <c r="A20" t="s">
        <v>82</v>
      </c>
      <c r="B20" t="s">
        <v>8</v>
      </c>
      <c r="C20" t="s">
        <v>9</v>
      </c>
      <c r="D20" t="s">
        <v>10</v>
      </c>
      <c r="E20" t="s">
        <v>152</v>
      </c>
      <c r="F20">
        <v>31.640000743338199</v>
      </c>
      <c r="G20">
        <v>1.5623289189566743</v>
      </c>
    </row>
    <row r="21" spans="1:10" x14ac:dyDescent="0.15">
      <c r="A21" t="s">
        <v>83</v>
      </c>
      <c r="B21" t="s">
        <v>8</v>
      </c>
      <c r="C21" t="s">
        <v>9</v>
      </c>
      <c r="D21" t="s">
        <v>10</v>
      </c>
      <c r="E21" t="s">
        <v>152</v>
      </c>
      <c r="F21">
        <v>32.340453156146303</v>
      </c>
      <c r="G21">
        <v>1.5623289189566743</v>
      </c>
    </row>
    <row r="22" spans="1:10" x14ac:dyDescent="0.15">
      <c r="A22" t="s">
        <v>84</v>
      </c>
      <c r="B22" t="s">
        <v>8</v>
      </c>
      <c r="C22" t="s">
        <v>9</v>
      </c>
      <c r="D22" t="s">
        <v>10</v>
      </c>
      <c r="E22" t="s">
        <v>152</v>
      </c>
      <c r="F22">
        <v>31.8467287325185</v>
      </c>
      <c r="G22">
        <v>1.5623289189566743</v>
      </c>
    </row>
    <row r="30" spans="1:10" x14ac:dyDescent="0.15">
      <c r="J30">
        <f>10^((I30-38.014)/-3.5844)</f>
        <v>40308921919.435089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10" defaultRowHeight="15" customHeight="1" x14ac:dyDescent="0.15"/>
  <cols>
    <col min="1" max="1" width="23.1640625" style="17" customWidth="1"/>
    <col min="2" max="2" width="36.83203125" style="17" customWidth="1"/>
    <col min="3" max="3" width="10" style="17" customWidth="1"/>
    <col min="4" max="16384" width="10" style="17"/>
  </cols>
  <sheetData>
    <row r="1" spans="1:2" ht="15" customHeight="1" x14ac:dyDescent="0.15">
      <c r="A1" s="17" t="s">
        <v>106</v>
      </c>
      <c r="B1" s="17" t="s">
        <v>107</v>
      </c>
    </row>
    <row r="2" spans="1:2" ht="15" customHeight="1" x14ac:dyDescent="0.15">
      <c r="A2" s="17" t="s">
        <v>108</v>
      </c>
      <c r="B2" s="17" t="s">
        <v>109</v>
      </c>
    </row>
    <row r="3" spans="1:2" ht="15" customHeight="1" x14ac:dyDescent="0.15">
      <c r="A3" s="17" t="s">
        <v>110</v>
      </c>
    </row>
    <row r="4" spans="1:2" ht="15" customHeight="1" x14ac:dyDescent="0.15">
      <c r="A4" s="17" t="s">
        <v>111</v>
      </c>
    </row>
    <row r="5" spans="1:2" ht="15" customHeight="1" x14ac:dyDescent="0.15">
      <c r="A5" s="17" t="s">
        <v>112</v>
      </c>
      <c r="B5" s="17" t="s">
        <v>113</v>
      </c>
    </row>
    <row r="6" spans="1:2" ht="15" customHeight="1" x14ac:dyDescent="0.15">
      <c r="A6" s="17" t="s">
        <v>114</v>
      </c>
      <c r="B6" s="17" t="s">
        <v>115</v>
      </c>
    </row>
    <row r="7" spans="1:2" ht="15" customHeight="1" x14ac:dyDescent="0.15">
      <c r="A7" s="17" t="s">
        <v>116</v>
      </c>
      <c r="B7" s="18">
        <v>20</v>
      </c>
    </row>
    <row r="8" spans="1:2" ht="15" customHeight="1" x14ac:dyDescent="0.15">
      <c r="A8" s="17" t="s">
        <v>117</v>
      </c>
      <c r="B8" s="18">
        <v>105</v>
      </c>
    </row>
    <row r="9" spans="1:2" ht="15" customHeight="1" x14ac:dyDescent="0.15">
      <c r="A9" s="17" t="s">
        <v>118</v>
      </c>
      <c r="B9" s="17" t="s">
        <v>119</v>
      </c>
    </row>
    <row r="10" spans="1:2" ht="15" customHeight="1" x14ac:dyDescent="0.15">
      <c r="A10" s="17" t="s">
        <v>120</v>
      </c>
      <c r="B10" s="17" t="s">
        <v>121</v>
      </c>
    </row>
    <row r="11" spans="1:2" ht="15" customHeight="1" x14ac:dyDescent="0.15">
      <c r="A11" s="17" t="s">
        <v>122</v>
      </c>
      <c r="B11" s="17" t="s">
        <v>123</v>
      </c>
    </row>
    <row r="12" spans="1:2" ht="15" customHeight="1" x14ac:dyDescent="0.15">
      <c r="A12" s="17" t="s">
        <v>124</v>
      </c>
      <c r="B12" s="17" t="s">
        <v>125</v>
      </c>
    </row>
    <row r="13" spans="1:2" ht="15" customHeight="1" x14ac:dyDescent="0.15">
      <c r="A13" s="17" t="s">
        <v>126</v>
      </c>
      <c r="B13" s="17" t="s">
        <v>127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samples</vt:lpstr>
      <vt:lpstr>standard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Neher, Timothy</cp:lastModifiedBy>
  <dcterms:modified xsi:type="dcterms:W3CDTF">2020-12-21T21:03:06Z</dcterms:modified>
</cp:coreProperties>
</file>