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tetM\"/>
    </mc:Choice>
  </mc:AlternateContent>
  <bookViews>
    <workbookView xWindow="0" yWindow="0" windowWidth="25200" windowHeight="11850" tabRatio="500" activeTab="1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J29" i="4"/>
</calcChain>
</file>

<file path=xl/sharedStrings.xml><?xml version="1.0" encoding="utf-8"?>
<sst xmlns="http://schemas.openxmlformats.org/spreadsheetml/2006/main" count="988" uniqueCount="162">
  <si>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</si>
  <si>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</si>
  <si>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</si>
  <si>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</si>
  <si>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</si>
  <si>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</si>
  <si>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</si>
  <si>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</si>
  <si>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</si>
  <si>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</si>
  <si>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</si>
  <si>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</si>
  <si>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</si>
  <si>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</si>
  <si>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</si>
  <si>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</si>
  <si>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</si>
  <si>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</si>
  <si>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</si>
  <si>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</si>
  <si>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</si>
  <si>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</si>
  <si>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</si>
  <si>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</si>
  <si>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</si>
  <si>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</si>
  <si>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</si>
  <si>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</si>
  <si>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</si>
  <si>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</si>
  <si>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</si>
  <si>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</si>
  <si>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</si>
  <si>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</si>
  <si>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</si>
  <si>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</si>
  <si>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</si>
  <si>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</si>
  <si>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</si>
  <si>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</si>
  <si>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</si>
  <si>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</si>
  <si>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</si>
  <si>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</si>
  <si>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</si>
  <si>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</si>
  <si>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</si>
  <si>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</si>
  <si>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</si>
  <si>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</si>
  <si>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</si>
  <si>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</si>
  <si>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</si>
  <si>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</si>
  <si>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</si>
  <si>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</si>
  <si>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</si>
  <si>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</si>
  <si>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</si>
  <si>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</si>
  <si>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</si>
  <si>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</si>
  <si>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</si>
  <si>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</si>
  <si>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</si>
  <si>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</si>
  <si>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</si>
  <si>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</si>
  <si>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</si>
  <si>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</si>
  <si>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</si>
  <si>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</si>
  <si>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</si>
  <si>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</si>
  <si>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</si>
  <si>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</si>
  <si>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</si>
  <si>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</si>
  <si>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</si>
  <si>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</si>
  <si>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</si>
  <si>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</si>
  <si>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</si>
  <si>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</si>
  <si>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</si>
  <si>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</si>
  <si>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</si>
  <si>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</si>
  <si>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</si>
  <si>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</si>
  <si>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</si>
  <si>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</si>
  <si>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</si>
  <si>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</si>
  <si>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</si>
  <si>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</si>
  <si>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</si>
  <si>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</si>
  <si>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</si>
  <si>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</si>
  <si>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</si>
  <si>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</si>
  <si>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</si>
  <si>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</si>
  <si>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</si>
  <si>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</si>
  <si>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</si>
  <si>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tim_tetM_swinemanure_run6_20201221.pcrd</t>
  </si>
  <si>
    <t>Created By User</t>
  </si>
  <si>
    <t>admin</t>
  </si>
  <si>
    <t>Notes</t>
  </si>
  <si>
    <t>ID</t>
  </si>
  <si>
    <t>Run Started</t>
  </si>
  <si>
    <t>12/21/2020 18:18:56 UTC</t>
  </si>
  <si>
    <t>Run Ended</t>
  </si>
  <si>
    <t>12/21/2020 20:05:19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</si>
  <si>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</si>
  <si>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</si>
  <si>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</si>
  <si>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</si>
  <si>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</si>
  <si>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</si>
  <si>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</si>
  <si>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</si>
  <si>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</si>
  <si>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</si>
  <si>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</si>
  <si>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</si>
  <si>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</si>
  <si>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41P_1</t>
  </si>
  <si>
    <t>43P_3</t>
  </si>
  <si>
    <t>46P_2</t>
  </si>
  <si>
    <t>Std 10^6</t>
  </si>
  <si>
    <t>41P_2</t>
  </si>
  <si>
    <t>44P_1</t>
  </si>
  <si>
    <t>46P_3</t>
  </si>
  <si>
    <t>Std 10^5</t>
  </si>
  <si>
    <t>41P_3</t>
  </si>
  <si>
    <t>44P_2</t>
  </si>
  <si>
    <t>47P_1</t>
  </si>
  <si>
    <t>Std 10^4</t>
  </si>
  <si>
    <t>42P_1</t>
  </si>
  <si>
    <t>44P_3</t>
  </si>
  <si>
    <t>47P_2</t>
  </si>
  <si>
    <t>Std 10^3</t>
  </si>
  <si>
    <t>42P_2</t>
  </si>
  <si>
    <t>45P_1</t>
  </si>
  <si>
    <t>47P_3</t>
  </si>
  <si>
    <t>Std 10^2</t>
  </si>
  <si>
    <t>42P_3</t>
  </si>
  <si>
    <t>45P_2</t>
  </si>
  <si>
    <t>48P_1</t>
  </si>
  <si>
    <t>Std 10^1</t>
  </si>
  <si>
    <t>43P_1</t>
  </si>
  <si>
    <t>45P_3</t>
  </si>
  <si>
    <t>48P_2</t>
  </si>
  <si>
    <t>NTC</t>
  </si>
  <si>
    <t>43P_2</t>
  </si>
  <si>
    <t>46P_1</t>
  </si>
  <si>
    <t>48P_3</t>
  </si>
  <si>
    <t>log10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</si>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</sst>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1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758967629046361E-3"/>
                  <c:y val="-0.62091827063283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7.5623289189566743</c:v>
                </c:pt>
                <c:pt idx="1">
                  <c:v>7.5623289189566743</c:v>
                </c:pt>
                <c:pt idx="2">
                  <c:v>7.5623289189566743</c:v>
                </c:pt>
                <c:pt idx="3">
                  <c:v>6.5623289189566743</c:v>
                </c:pt>
                <c:pt idx="4">
                  <c:v>6.5623289189566743</c:v>
                </c:pt>
                <c:pt idx="5">
                  <c:v>6.5623289189566743</c:v>
                </c:pt>
                <c:pt idx="6">
                  <c:v>5.5623289189566743</c:v>
                </c:pt>
                <c:pt idx="7">
                  <c:v>5.5623289189566743</c:v>
                </c:pt>
                <c:pt idx="8">
                  <c:v>5.5623289189566743</c:v>
                </c:pt>
                <c:pt idx="9">
                  <c:v>4.5623289189566743</c:v>
                </c:pt>
                <c:pt idx="10">
                  <c:v>4.5623289189566743</c:v>
                </c:pt>
                <c:pt idx="11">
                  <c:v>4.5623289189566743</c:v>
                </c:pt>
                <c:pt idx="12">
                  <c:v>3.5623289189566743</c:v>
                </c:pt>
                <c:pt idx="13">
                  <c:v>3.5623289189566743</c:v>
                </c:pt>
                <c:pt idx="14">
                  <c:v>3.5623289189566743</c:v>
                </c:pt>
                <c:pt idx="15">
                  <c:v>2.5623289189566743</c:v>
                </c:pt>
                <c:pt idx="16">
                  <c:v>2.5623289189566743</c:v>
                </c:pt>
                <c:pt idx="17">
                  <c:v>2.5623289189566743</c:v>
                </c:pt>
                <c:pt idx="18">
                  <c:v>1.5623289189566743</c:v>
                </c:pt>
                <c:pt idx="19">
                  <c:v>1.5623289189566743</c:v>
                </c:pt>
                <c:pt idx="20">
                  <c:v>1.5623289189566743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10.5596918373534</c:v>
                </c:pt>
                <c:pt idx="1">
                  <c:v>10.5423859933552</c:v>
                </c:pt>
                <c:pt idx="2">
                  <c:v>10.492018622335401</c:v>
                </c:pt>
                <c:pt idx="3">
                  <c:v>14.701545638529799</c:v>
                </c:pt>
                <c:pt idx="4">
                  <c:v>14.731847101644099</c:v>
                </c:pt>
                <c:pt idx="5">
                  <c:v>14.7713692808078</c:v>
                </c:pt>
                <c:pt idx="6">
                  <c:v>18.325047972018801</c:v>
                </c:pt>
                <c:pt idx="7">
                  <c:v>18.301541048870199</c:v>
                </c:pt>
                <c:pt idx="8">
                  <c:v>18.452095920037699</c:v>
                </c:pt>
                <c:pt idx="9">
                  <c:v>22.1752770036397</c:v>
                </c:pt>
                <c:pt idx="10">
                  <c:v>22.150016811316899</c:v>
                </c:pt>
                <c:pt idx="11">
                  <c:v>22.108016644891499</c:v>
                </c:pt>
                <c:pt idx="12">
                  <c:v>25.9008851717563</c:v>
                </c:pt>
                <c:pt idx="13">
                  <c:v>25.601613580286902</c:v>
                </c:pt>
                <c:pt idx="14">
                  <c:v>25.6577425389948</c:v>
                </c:pt>
                <c:pt idx="15">
                  <c:v>29.6681390694499</c:v>
                </c:pt>
                <c:pt idx="16">
                  <c:v>29.3799726482167</c:v>
                </c:pt>
                <c:pt idx="17">
                  <c:v>29.363842723638101</c:v>
                </c:pt>
                <c:pt idx="18">
                  <c:v>32.359505099960401</c:v>
                </c:pt>
                <c:pt idx="19">
                  <c:v>33.604031606235203</c:v>
                </c:pt>
                <c:pt idx="20">
                  <c:v>32.800269036478198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D-40C8-AF03-450D1FA6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14240"/>
        <c:axId val="755727136"/>
      </c:scatterChart>
      <c:valAx>
        <c:axId val="7557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7136"/>
        <c:crosses val="autoZero"/>
        <c:crossBetween val="midCat"/>
      </c:valAx>
      <c:valAx>
        <c:axId val="7557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85725</xdr:rowOff>
    </xdr:from>
    <xdr:to>
      <xdr:col>17</xdr:col>
      <xdr:colOff>438150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E56" sqref="E56"/>
    </sheetView>
  </sheetViews>
  <sheetFormatPr defaultColWidth="10" defaultRowHeight="15" customHeight="1" x14ac:dyDescent="0.15"/>
  <cols>
    <col min="1" max="1" width="1.5" style="4" customWidth="1"/>
    <col min="2" max="2" width="8.33203125" style="6" customWidth="1"/>
    <col min="3" max="3" width="10" style="7" customWidth="1"/>
    <col min="4" max="4" width="10" style="8" customWidth="1"/>
    <col min="5" max="6" width="11.6640625" style="8" customWidth="1"/>
    <col min="7" max="7" width="8.33203125" style="9" customWidth="1"/>
    <col min="8" max="8" width="15" style="10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" customHeight="1" thickBot="1" x14ac:dyDescent="0.2">
      <c r="B2" s="6" t="s">
        <v>7</v>
      </c>
      <c r="C2" s="7" t="s">
        <v>8</v>
      </c>
      <c r="D2" s="8" t="s">
        <v>9</v>
      </c>
      <c r="E2" s="8" t="s">
        <v>10</v>
      </c>
      <c r="F2" s="19" t="s">
        <v>128</v>
      </c>
      <c r="G2" s="9">
        <v>10.5596918373534</v>
      </c>
    </row>
    <row r="3" spans="1:8" ht="15" customHeight="1" thickBot="1" x14ac:dyDescent="0.2">
      <c r="B3" s="6" t="s">
        <v>11</v>
      </c>
      <c r="C3" s="7" t="s">
        <v>8</v>
      </c>
      <c r="D3" s="8" t="s">
        <v>9</v>
      </c>
      <c r="E3" s="8" t="s">
        <v>10</v>
      </c>
      <c r="F3" s="20" t="s">
        <v>128</v>
      </c>
      <c r="G3" s="9">
        <v>10.5423859933552</v>
      </c>
    </row>
    <row r="4" spans="1:8" s="11" customFormat="1" ht="15" customHeight="1" thickBot="1" x14ac:dyDescent="0.2">
      <c r="A4" s="4"/>
      <c r="B4" s="12" t="s">
        <v>12</v>
      </c>
      <c r="C4" s="13" t="s">
        <v>8</v>
      </c>
      <c r="D4" s="14" t="s">
        <v>9</v>
      </c>
      <c r="E4" s="14" t="s">
        <v>10</v>
      </c>
      <c r="F4" s="20" t="s">
        <v>128</v>
      </c>
      <c r="G4" s="15">
        <v>10.492018622335401</v>
      </c>
      <c r="H4" s="16"/>
    </row>
    <row r="5" spans="1:8" ht="15" customHeight="1" thickBot="1" x14ac:dyDescent="0.2">
      <c r="B5" s="6" t="s">
        <v>13</v>
      </c>
      <c r="C5" s="7" t="s">
        <v>8</v>
      </c>
      <c r="D5" s="8" t="s">
        <v>9</v>
      </c>
      <c r="E5" s="8" t="s">
        <v>10</v>
      </c>
      <c r="F5" s="21" t="s">
        <v>129</v>
      </c>
      <c r="G5" s="9">
        <v>28.228793890456402</v>
      </c>
    </row>
    <row r="6" spans="1:8" ht="15" customHeight="1" thickBot="1" x14ac:dyDescent="0.2">
      <c r="B6" s="6" t="s">
        <v>14</v>
      </c>
      <c r="C6" s="7" t="s">
        <v>8</v>
      </c>
      <c r="D6" s="8" t="s">
        <v>9</v>
      </c>
      <c r="E6" s="8" t="s">
        <v>10</v>
      </c>
      <c r="F6" s="21" t="s">
        <v>129</v>
      </c>
      <c r="G6" s="9">
        <v>28.254629353665301</v>
      </c>
    </row>
    <row r="7" spans="1:8" ht="15" customHeight="1" thickBot="1" x14ac:dyDescent="0.2">
      <c r="B7" s="6" t="s">
        <v>15</v>
      </c>
      <c r="C7" s="7" t="s">
        <v>8</v>
      </c>
      <c r="D7" s="8" t="s">
        <v>9</v>
      </c>
      <c r="E7" s="8" t="s">
        <v>10</v>
      </c>
      <c r="F7" s="21" t="s">
        <v>129</v>
      </c>
      <c r="G7" s="9">
        <v>28.249034896194502</v>
      </c>
    </row>
    <row r="8" spans="1:8" ht="15" customHeight="1" thickBot="1" x14ac:dyDescent="0.2">
      <c r="B8" s="6" t="s">
        <v>16</v>
      </c>
      <c r="C8" s="7" t="s">
        <v>8</v>
      </c>
      <c r="D8" s="8" t="s">
        <v>9</v>
      </c>
      <c r="E8" s="8" t="s">
        <v>10</v>
      </c>
      <c r="F8" s="21" t="s">
        <v>130</v>
      </c>
      <c r="G8" s="9">
        <v>21.2435639689966</v>
      </c>
    </row>
    <row r="9" spans="1:8" ht="15" customHeight="1" thickBot="1" x14ac:dyDescent="0.2">
      <c r="B9" s="6" t="s">
        <v>17</v>
      </c>
      <c r="C9" s="7" t="s">
        <v>8</v>
      </c>
      <c r="D9" s="8" t="s">
        <v>9</v>
      </c>
      <c r="E9" s="8" t="s">
        <v>10</v>
      </c>
      <c r="F9" s="21" t="s">
        <v>130</v>
      </c>
      <c r="G9" s="9">
        <v>21.244301896586599</v>
      </c>
    </row>
    <row r="10" spans="1:8" ht="15" customHeight="1" thickBot="1" x14ac:dyDescent="0.2">
      <c r="B10" s="6" t="s">
        <v>18</v>
      </c>
      <c r="C10" s="7" t="s">
        <v>8</v>
      </c>
      <c r="D10" s="8" t="s">
        <v>9</v>
      </c>
      <c r="E10" s="8" t="s">
        <v>10</v>
      </c>
      <c r="F10" s="21" t="s">
        <v>130</v>
      </c>
      <c r="G10" s="9">
        <v>21.266219066566801</v>
      </c>
    </row>
    <row r="11" spans="1:8" ht="15" customHeight="1" thickBot="1" x14ac:dyDescent="0.3">
      <c r="B11" s="6" t="s">
        <v>19</v>
      </c>
      <c r="C11" s="7" t="s">
        <v>8</v>
      </c>
      <c r="D11" s="8" t="s">
        <v>9</v>
      </c>
      <c r="E11" s="8" t="s">
        <v>10</v>
      </c>
      <c r="F11" s="22" t="s">
        <v>131</v>
      </c>
      <c r="G11" s="9">
        <v>28.300719185698998</v>
      </c>
    </row>
    <row r="12" spans="1:8" ht="15" customHeight="1" thickBot="1" x14ac:dyDescent="0.3">
      <c r="B12" s="6" t="s">
        <v>20</v>
      </c>
      <c r="C12" s="7" t="s">
        <v>8</v>
      </c>
      <c r="D12" s="8" t="s">
        <v>9</v>
      </c>
      <c r="E12" s="8" t="s">
        <v>10</v>
      </c>
      <c r="F12" s="22" t="s">
        <v>131</v>
      </c>
      <c r="G12" s="9">
        <v>28.273122647021001</v>
      </c>
    </row>
    <row r="13" spans="1:8" ht="15" customHeight="1" x14ac:dyDescent="0.25">
      <c r="B13" s="6" t="s">
        <v>21</v>
      </c>
      <c r="C13" s="7" t="s">
        <v>8</v>
      </c>
      <c r="D13" s="8" t="s">
        <v>9</v>
      </c>
      <c r="E13" s="8" t="s">
        <v>10</v>
      </c>
      <c r="F13" s="22" t="s">
        <v>131</v>
      </c>
      <c r="G13" s="9">
        <v>28.279460174038402</v>
      </c>
    </row>
    <row r="14" spans="1:8" ht="15" customHeight="1" x14ac:dyDescent="0.15">
      <c r="B14" s="6" t="s">
        <v>22</v>
      </c>
      <c r="C14" s="7" t="s">
        <v>8</v>
      </c>
      <c r="D14" s="8" t="s">
        <v>9</v>
      </c>
      <c r="E14" s="8" t="s">
        <v>10</v>
      </c>
      <c r="F14" s="23" t="s">
        <v>132</v>
      </c>
      <c r="G14" s="9">
        <v>14.701545638529799</v>
      </c>
    </row>
    <row r="15" spans="1:8" ht="15" customHeight="1" x14ac:dyDescent="0.15">
      <c r="B15" s="6" t="s">
        <v>23</v>
      </c>
      <c r="C15" s="7" t="s">
        <v>8</v>
      </c>
      <c r="D15" s="8" t="s">
        <v>9</v>
      </c>
      <c r="E15" s="8" t="s">
        <v>10</v>
      </c>
      <c r="F15" s="24" t="s">
        <v>132</v>
      </c>
      <c r="G15" s="9">
        <v>14.731847101644099</v>
      </c>
    </row>
    <row r="16" spans="1:8" ht="15" customHeight="1" x14ac:dyDescent="0.15">
      <c r="B16" s="6" t="s">
        <v>24</v>
      </c>
      <c r="C16" s="7" t="s">
        <v>8</v>
      </c>
      <c r="D16" s="8" t="s">
        <v>9</v>
      </c>
      <c r="E16" s="8" t="s">
        <v>10</v>
      </c>
      <c r="F16" s="24" t="s">
        <v>132</v>
      </c>
      <c r="G16" s="9">
        <v>14.7713692808078</v>
      </c>
    </row>
    <row r="17" spans="2:7" ht="15" customHeight="1" x14ac:dyDescent="0.15">
      <c r="B17" s="6" t="s">
        <v>25</v>
      </c>
      <c r="C17" s="7" t="s">
        <v>8</v>
      </c>
      <c r="D17" s="8" t="s">
        <v>9</v>
      </c>
      <c r="E17" s="8" t="s">
        <v>10</v>
      </c>
      <c r="F17" s="25" t="s">
        <v>133</v>
      </c>
      <c r="G17" s="9">
        <v>28.296795914472501</v>
      </c>
    </row>
    <row r="18" spans="2:7" ht="15" customHeight="1" x14ac:dyDescent="0.15">
      <c r="B18" s="6" t="s">
        <v>26</v>
      </c>
      <c r="C18" s="7" t="s">
        <v>8</v>
      </c>
      <c r="D18" s="8" t="s">
        <v>9</v>
      </c>
      <c r="E18" s="8" t="s">
        <v>10</v>
      </c>
      <c r="F18" s="25" t="s">
        <v>133</v>
      </c>
      <c r="G18" s="9">
        <v>28.2689049520685</v>
      </c>
    </row>
    <row r="19" spans="2:7" ht="15" customHeight="1" x14ac:dyDescent="0.15">
      <c r="B19" s="6" t="s">
        <v>27</v>
      </c>
      <c r="C19" s="7" t="s">
        <v>8</v>
      </c>
      <c r="D19" s="8" t="s">
        <v>9</v>
      </c>
      <c r="E19" s="8" t="s">
        <v>10</v>
      </c>
      <c r="F19" s="25" t="s">
        <v>133</v>
      </c>
      <c r="G19" s="9">
        <v>28.263449792483701</v>
      </c>
    </row>
    <row r="20" spans="2:7" ht="15" customHeight="1" x14ac:dyDescent="0.15">
      <c r="B20" s="6" t="s">
        <v>28</v>
      </c>
      <c r="C20" s="7" t="s">
        <v>8</v>
      </c>
      <c r="D20" s="8" t="s">
        <v>9</v>
      </c>
      <c r="E20" s="8" t="s">
        <v>10</v>
      </c>
      <c r="F20" s="25" t="s">
        <v>134</v>
      </c>
      <c r="G20" s="9">
        <v>29.791728910479101</v>
      </c>
    </row>
    <row r="21" spans="2:7" ht="15" customHeight="1" x14ac:dyDescent="0.15">
      <c r="B21" s="6" t="s">
        <v>29</v>
      </c>
      <c r="C21" s="7" t="s">
        <v>8</v>
      </c>
      <c r="D21" s="8" t="s">
        <v>9</v>
      </c>
      <c r="E21" s="8" t="s">
        <v>10</v>
      </c>
      <c r="F21" s="25" t="s">
        <v>134</v>
      </c>
      <c r="G21" s="9">
        <v>30.0558714362828</v>
      </c>
    </row>
    <row r="22" spans="2:7" ht="15" customHeight="1" x14ac:dyDescent="0.15">
      <c r="B22" s="6" t="s">
        <v>30</v>
      </c>
      <c r="C22" s="7" t="s">
        <v>8</v>
      </c>
      <c r="D22" s="8" t="s">
        <v>9</v>
      </c>
      <c r="E22" s="8" t="s">
        <v>10</v>
      </c>
      <c r="F22" s="25" t="s">
        <v>134</v>
      </c>
      <c r="G22" s="9">
        <v>29.736982247735401</v>
      </c>
    </row>
    <row r="23" spans="2:7" ht="15" customHeight="1" x14ac:dyDescent="0.25">
      <c r="B23" s="6" t="s">
        <v>31</v>
      </c>
      <c r="C23" s="7" t="s">
        <v>8</v>
      </c>
      <c r="D23" s="8" t="s">
        <v>9</v>
      </c>
      <c r="E23" s="8" t="s">
        <v>10</v>
      </c>
      <c r="F23" s="26" t="s">
        <v>135</v>
      </c>
      <c r="G23" s="9">
        <v>28.0078092922477</v>
      </c>
    </row>
    <row r="24" spans="2:7" ht="15" customHeight="1" x14ac:dyDescent="0.25">
      <c r="B24" s="6" t="s">
        <v>32</v>
      </c>
      <c r="C24" s="7" t="s">
        <v>8</v>
      </c>
      <c r="D24" s="8" t="s">
        <v>9</v>
      </c>
      <c r="E24" s="8" t="s">
        <v>10</v>
      </c>
      <c r="F24" s="26" t="s">
        <v>135</v>
      </c>
      <c r="G24" s="9">
        <v>28.0749694656175</v>
      </c>
    </row>
    <row r="25" spans="2:7" ht="15" customHeight="1" x14ac:dyDescent="0.25">
      <c r="B25" s="6" t="s">
        <v>33</v>
      </c>
      <c r="C25" s="7" t="s">
        <v>8</v>
      </c>
      <c r="D25" s="8" t="s">
        <v>9</v>
      </c>
      <c r="E25" s="8" t="s">
        <v>10</v>
      </c>
      <c r="F25" s="26" t="s">
        <v>135</v>
      </c>
      <c r="G25" s="9">
        <v>28.3213613205229</v>
      </c>
    </row>
    <row r="26" spans="2:7" ht="15" customHeight="1" x14ac:dyDescent="0.15">
      <c r="B26" s="6" t="s">
        <v>34</v>
      </c>
      <c r="C26" s="7" t="s">
        <v>8</v>
      </c>
      <c r="D26" s="8" t="s">
        <v>9</v>
      </c>
      <c r="E26" s="8" t="s">
        <v>10</v>
      </c>
      <c r="F26" s="23" t="s">
        <v>136</v>
      </c>
      <c r="G26" s="9">
        <v>18.325047972018801</v>
      </c>
    </row>
    <row r="27" spans="2:7" ht="15" customHeight="1" x14ac:dyDescent="0.15">
      <c r="B27" s="6" t="s">
        <v>35</v>
      </c>
      <c r="C27" s="7" t="s">
        <v>8</v>
      </c>
      <c r="D27" s="8" t="s">
        <v>9</v>
      </c>
      <c r="E27" s="8" t="s">
        <v>10</v>
      </c>
      <c r="F27" s="24" t="s">
        <v>136</v>
      </c>
      <c r="G27" s="9">
        <v>18.301541048870199</v>
      </c>
    </row>
    <row r="28" spans="2:7" ht="15" customHeight="1" x14ac:dyDescent="0.15">
      <c r="B28" s="6" t="s">
        <v>36</v>
      </c>
      <c r="C28" s="7" t="s">
        <v>8</v>
      </c>
      <c r="D28" s="8" t="s">
        <v>9</v>
      </c>
      <c r="E28" s="8" t="s">
        <v>10</v>
      </c>
      <c r="F28" s="24" t="s">
        <v>136</v>
      </c>
      <c r="G28" s="9">
        <v>18.452095920037699</v>
      </c>
    </row>
    <row r="29" spans="2:7" ht="15" customHeight="1" x14ac:dyDescent="0.15">
      <c r="B29" s="6" t="s">
        <v>37</v>
      </c>
      <c r="C29" s="7" t="s">
        <v>8</v>
      </c>
      <c r="D29" s="8" t="s">
        <v>9</v>
      </c>
      <c r="E29" s="8" t="s">
        <v>10</v>
      </c>
      <c r="F29" s="25" t="s">
        <v>137</v>
      </c>
      <c r="G29" s="9">
        <v>28.625023039595899</v>
      </c>
    </row>
    <row r="30" spans="2:7" ht="15" customHeight="1" x14ac:dyDescent="0.15">
      <c r="B30" s="6" t="s">
        <v>38</v>
      </c>
      <c r="C30" s="7" t="s">
        <v>8</v>
      </c>
      <c r="D30" s="8" t="s">
        <v>9</v>
      </c>
      <c r="E30" s="8" t="s">
        <v>10</v>
      </c>
      <c r="F30" s="25" t="s">
        <v>137</v>
      </c>
      <c r="G30" s="9">
        <v>29.050644577901501</v>
      </c>
    </row>
    <row r="31" spans="2:7" ht="15" customHeight="1" x14ac:dyDescent="0.15">
      <c r="B31" s="6" t="s">
        <v>39</v>
      </c>
      <c r="C31" s="7" t="s">
        <v>8</v>
      </c>
      <c r="D31" s="8" t="s">
        <v>9</v>
      </c>
      <c r="E31" s="8" t="s">
        <v>10</v>
      </c>
      <c r="F31" s="25" t="s">
        <v>137</v>
      </c>
      <c r="G31" s="9">
        <v>28.635047029597999</v>
      </c>
    </row>
    <row r="32" spans="2:7" ht="15" customHeight="1" x14ac:dyDescent="0.15">
      <c r="B32" s="6" t="s">
        <v>40</v>
      </c>
      <c r="C32" s="7" t="s">
        <v>8</v>
      </c>
      <c r="D32" s="8" t="s">
        <v>9</v>
      </c>
      <c r="E32" s="8" t="s">
        <v>10</v>
      </c>
      <c r="F32" s="25" t="s">
        <v>138</v>
      </c>
      <c r="G32" s="9">
        <v>29.082610028175299</v>
      </c>
    </row>
    <row r="33" spans="1:8" ht="15" customHeight="1" x14ac:dyDescent="0.15">
      <c r="B33" s="6" t="s">
        <v>41</v>
      </c>
      <c r="C33" s="7" t="s">
        <v>8</v>
      </c>
      <c r="D33" s="8" t="s">
        <v>9</v>
      </c>
      <c r="E33" s="8" t="s">
        <v>10</v>
      </c>
      <c r="F33" s="25" t="s">
        <v>138</v>
      </c>
      <c r="G33" s="9">
        <v>29.087729589560201</v>
      </c>
    </row>
    <row r="34" spans="1:8" s="11" customFormat="1" ht="15" customHeight="1" x14ac:dyDescent="0.15">
      <c r="A34" s="4"/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138</v>
      </c>
      <c r="G34" s="15">
        <v>29.064533754724</v>
      </c>
      <c r="H34" s="16"/>
    </row>
    <row r="35" spans="1:8" ht="15" customHeight="1" x14ac:dyDescent="0.25">
      <c r="B35" s="6" t="s">
        <v>43</v>
      </c>
      <c r="C35" s="7" t="s">
        <v>8</v>
      </c>
      <c r="D35" s="8" t="s">
        <v>9</v>
      </c>
      <c r="E35" s="8" t="s">
        <v>10</v>
      </c>
      <c r="F35" s="26" t="s">
        <v>139</v>
      </c>
      <c r="G35" s="9">
        <v>28.635884271713699</v>
      </c>
    </row>
    <row r="36" spans="1:8" s="11" customFormat="1" ht="15" customHeight="1" x14ac:dyDescent="0.25">
      <c r="A36" s="4"/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29.033518374749999</v>
      </c>
      <c r="H36" s="16"/>
    </row>
    <row r="37" spans="1:8" s="11" customFormat="1" ht="15" customHeight="1" x14ac:dyDescent="0.25">
      <c r="A37" s="4"/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28.874957488736701</v>
      </c>
      <c r="H37" s="16"/>
    </row>
    <row r="38" spans="1:8" ht="15" customHeight="1" x14ac:dyDescent="0.15">
      <c r="B38" s="6" t="s">
        <v>46</v>
      </c>
      <c r="C38" s="7" t="s">
        <v>8</v>
      </c>
      <c r="D38" s="8" t="s">
        <v>9</v>
      </c>
      <c r="E38" s="8" t="s">
        <v>10</v>
      </c>
      <c r="F38" s="23" t="s">
        <v>140</v>
      </c>
      <c r="G38" s="9">
        <v>22.1752770036397</v>
      </c>
    </row>
    <row r="39" spans="1:8" ht="15" customHeight="1" x14ac:dyDescent="0.15">
      <c r="B39" s="6" t="s">
        <v>47</v>
      </c>
      <c r="C39" s="7" t="s">
        <v>8</v>
      </c>
      <c r="D39" s="8" t="s">
        <v>9</v>
      </c>
      <c r="E39" s="8" t="s">
        <v>10</v>
      </c>
      <c r="F39" s="24" t="s">
        <v>140</v>
      </c>
      <c r="G39" s="9">
        <v>22.150016811316899</v>
      </c>
    </row>
    <row r="40" spans="1:8" ht="15" customHeight="1" x14ac:dyDescent="0.15">
      <c r="B40" s="6" t="s">
        <v>48</v>
      </c>
      <c r="C40" s="7" t="s">
        <v>8</v>
      </c>
      <c r="D40" s="8" t="s">
        <v>9</v>
      </c>
      <c r="E40" s="8" t="s">
        <v>10</v>
      </c>
      <c r="F40" s="24" t="s">
        <v>140</v>
      </c>
      <c r="G40" s="9">
        <v>22.108016644891499</v>
      </c>
    </row>
    <row r="41" spans="1:8" ht="15" customHeight="1" x14ac:dyDescent="0.15">
      <c r="B41" s="6" t="s">
        <v>49</v>
      </c>
      <c r="C41" s="7" t="s">
        <v>8</v>
      </c>
      <c r="D41" s="8" t="s">
        <v>9</v>
      </c>
      <c r="E41" s="8" t="s">
        <v>10</v>
      </c>
      <c r="F41" s="25" t="s">
        <v>141</v>
      </c>
      <c r="G41" s="9">
        <v>26.1222164351957</v>
      </c>
    </row>
    <row r="42" spans="1:8" ht="15" customHeight="1" x14ac:dyDescent="0.15">
      <c r="B42" s="6" t="s">
        <v>50</v>
      </c>
      <c r="C42" s="7" t="s">
        <v>8</v>
      </c>
      <c r="D42" s="8" t="s">
        <v>9</v>
      </c>
      <c r="E42" s="8" t="s">
        <v>10</v>
      </c>
      <c r="F42" s="25" t="s">
        <v>141</v>
      </c>
      <c r="G42" s="9">
        <v>26.1858928291587</v>
      </c>
    </row>
    <row r="43" spans="1:8" ht="15" customHeight="1" x14ac:dyDescent="0.15">
      <c r="B43" s="6" t="s">
        <v>51</v>
      </c>
      <c r="C43" s="7" t="s">
        <v>8</v>
      </c>
      <c r="D43" s="8" t="s">
        <v>9</v>
      </c>
      <c r="E43" s="8" t="s">
        <v>10</v>
      </c>
      <c r="F43" s="25" t="s">
        <v>141</v>
      </c>
      <c r="G43" s="9">
        <v>26.168180014547801</v>
      </c>
    </row>
    <row r="44" spans="1:8" ht="15" customHeight="1" x14ac:dyDescent="0.15">
      <c r="B44" s="6" t="s">
        <v>52</v>
      </c>
      <c r="C44" s="7" t="s">
        <v>8</v>
      </c>
      <c r="D44" s="8" t="s">
        <v>9</v>
      </c>
      <c r="E44" s="8" t="s">
        <v>10</v>
      </c>
      <c r="F44" s="25" t="s">
        <v>142</v>
      </c>
      <c r="G44" s="9">
        <v>29.1244324397125</v>
      </c>
    </row>
    <row r="45" spans="1:8" ht="15" customHeight="1" x14ac:dyDescent="0.15">
      <c r="B45" s="6" t="s">
        <v>53</v>
      </c>
      <c r="C45" s="7" t="s">
        <v>8</v>
      </c>
      <c r="D45" s="8" t="s">
        <v>9</v>
      </c>
      <c r="E45" s="8" t="s">
        <v>10</v>
      </c>
      <c r="F45" s="25" t="s">
        <v>142</v>
      </c>
      <c r="G45" s="9">
        <v>29.1240446063746</v>
      </c>
    </row>
    <row r="46" spans="1:8" ht="15" customHeight="1" x14ac:dyDescent="0.15">
      <c r="B46" s="6" t="s">
        <v>54</v>
      </c>
      <c r="C46" s="7" t="s">
        <v>8</v>
      </c>
      <c r="D46" s="8" t="s">
        <v>9</v>
      </c>
      <c r="E46" s="8" t="s">
        <v>10</v>
      </c>
      <c r="F46" s="25" t="s">
        <v>142</v>
      </c>
      <c r="G46" s="9">
        <v>29.007457084268101</v>
      </c>
    </row>
    <row r="47" spans="1:8" ht="15" customHeight="1" x14ac:dyDescent="0.25">
      <c r="B47" s="6" t="s">
        <v>55</v>
      </c>
      <c r="C47" s="7" t="s">
        <v>8</v>
      </c>
      <c r="D47" s="8" t="s">
        <v>9</v>
      </c>
      <c r="E47" s="8" t="s">
        <v>10</v>
      </c>
      <c r="F47" s="26" t="s">
        <v>143</v>
      </c>
      <c r="G47" s="9">
        <v>28.3735059732082</v>
      </c>
    </row>
    <row r="48" spans="1:8" ht="15" customHeight="1" x14ac:dyDescent="0.25">
      <c r="B48" s="6" t="s">
        <v>56</v>
      </c>
      <c r="C48" s="7" t="s">
        <v>8</v>
      </c>
      <c r="D48" s="8" t="s">
        <v>9</v>
      </c>
      <c r="E48" s="8" t="s">
        <v>10</v>
      </c>
      <c r="F48" s="26" t="s">
        <v>143</v>
      </c>
      <c r="G48" s="9">
        <v>28.715779244122199</v>
      </c>
    </row>
    <row r="49" spans="2:7" ht="15" customHeight="1" x14ac:dyDescent="0.25">
      <c r="B49" s="6" t="s">
        <v>57</v>
      </c>
      <c r="C49" s="7" t="s">
        <v>8</v>
      </c>
      <c r="D49" s="8" t="s">
        <v>9</v>
      </c>
      <c r="E49" s="8" t="s">
        <v>10</v>
      </c>
      <c r="F49" s="26" t="s">
        <v>143</v>
      </c>
      <c r="G49" s="9">
        <v>28.519247890600301</v>
      </c>
    </row>
    <row r="50" spans="2:7" ht="15" customHeight="1" x14ac:dyDescent="0.15">
      <c r="B50" s="6" t="s">
        <v>58</v>
      </c>
      <c r="C50" s="7" t="s">
        <v>8</v>
      </c>
      <c r="D50" s="8" t="s">
        <v>9</v>
      </c>
      <c r="E50" s="8" t="s">
        <v>10</v>
      </c>
      <c r="F50" s="23" t="s">
        <v>144</v>
      </c>
      <c r="G50" s="9">
        <v>25.9008851717563</v>
      </c>
    </row>
    <row r="51" spans="2:7" ht="15" customHeight="1" x14ac:dyDescent="0.15">
      <c r="B51" s="6" t="s">
        <v>59</v>
      </c>
      <c r="C51" s="7" t="s">
        <v>8</v>
      </c>
      <c r="D51" s="8" t="s">
        <v>9</v>
      </c>
      <c r="E51" s="8" t="s">
        <v>10</v>
      </c>
      <c r="F51" s="24" t="s">
        <v>144</v>
      </c>
      <c r="G51" s="9">
        <v>25.601613580286902</v>
      </c>
    </row>
    <row r="52" spans="2:7" ht="15" customHeight="1" x14ac:dyDescent="0.15">
      <c r="B52" s="6" t="s">
        <v>60</v>
      </c>
      <c r="C52" s="7" t="s">
        <v>8</v>
      </c>
      <c r="D52" s="8" t="s">
        <v>9</v>
      </c>
      <c r="E52" s="8" t="s">
        <v>10</v>
      </c>
      <c r="F52" s="24" t="s">
        <v>144</v>
      </c>
      <c r="G52" s="9">
        <v>25.6577425389948</v>
      </c>
    </row>
    <row r="53" spans="2:7" ht="15" customHeight="1" x14ac:dyDescent="0.15">
      <c r="B53" s="6" t="s">
        <v>61</v>
      </c>
      <c r="C53" s="7" t="s">
        <v>8</v>
      </c>
      <c r="D53" s="8" t="s">
        <v>9</v>
      </c>
      <c r="E53" s="8" t="s">
        <v>10</v>
      </c>
      <c r="F53" s="25" t="s">
        <v>145</v>
      </c>
      <c r="G53" s="9">
        <v>26.1613150124494</v>
      </c>
    </row>
    <row r="54" spans="2:7" ht="15" customHeight="1" x14ac:dyDescent="0.15">
      <c r="B54" s="6" t="s">
        <v>62</v>
      </c>
      <c r="C54" s="7" t="s">
        <v>8</v>
      </c>
      <c r="D54" s="8" t="s">
        <v>9</v>
      </c>
      <c r="E54" s="8" t="s">
        <v>10</v>
      </c>
      <c r="F54" s="25" t="s">
        <v>145</v>
      </c>
      <c r="G54" s="9">
        <v>26.1645231687726</v>
      </c>
    </row>
    <row r="55" spans="2:7" ht="15" customHeight="1" x14ac:dyDescent="0.15">
      <c r="B55" s="6" t="s">
        <v>63</v>
      </c>
      <c r="C55" s="7" t="s">
        <v>8</v>
      </c>
      <c r="D55" s="8" t="s">
        <v>9</v>
      </c>
      <c r="E55" s="8" t="s">
        <v>10</v>
      </c>
      <c r="F55" s="25" t="s">
        <v>145</v>
      </c>
      <c r="G55" s="9">
        <v>26.188902134571201</v>
      </c>
    </row>
    <row r="56" spans="2:7" ht="15" customHeight="1" x14ac:dyDescent="0.15">
      <c r="B56" s="6" t="s">
        <v>64</v>
      </c>
      <c r="C56" s="7" t="s">
        <v>8</v>
      </c>
      <c r="D56" s="8" t="s">
        <v>9</v>
      </c>
      <c r="E56" s="8" t="s">
        <v>10</v>
      </c>
      <c r="F56" s="25" t="s">
        <v>146</v>
      </c>
      <c r="G56" s="9">
        <v>26.757498651104601</v>
      </c>
    </row>
    <row r="57" spans="2:7" ht="15" customHeight="1" x14ac:dyDescent="0.15">
      <c r="B57" s="6" t="s">
        <v>65</v>
      </c>
      <c r="C57" s="7" t="s">
        <v>8</v>
      </c>
      <c r="D57" s="8" t="s">
        <v>9</v>
      </c>
      <c r="E57" s="8" t="s">
        <v>10</v>
      </c>
      <c r="F57" s="25" t="s">
        <v>146</v>
      </c>
      <c r="G57" s="9">
        <v>26.846588562751698</v>
      </c>
    </row>
    <row r="58" spans="2:7" ht="15" customHeight="1" x14ac:dyDescent="0.15">
      <c r="B58" s="6" t="s">
        <v>66</v>
      </c>
      <c r="C58" s="7" t="s">
        <v>8</v>
      </c>
      <c r="D58" s="8" t="s">
        <v>9</v>
      </c>
      <c r="E58" s="8" t="s">
        <v>10</v>
      </c>
      <c r="F58" s="25" t="s">
        <v>146</v>
      </c>
      <c r="G58" s="9">
        <v>26.700790779204301</v>
      </c>
    </row>
    <row r="59" spans="2:7" ht="15" customHeight="1" x14ac:dyDescent="0.25">
      <c r="B59" s="6" t="s">
        <v>67</v>
      </c>
      <c r="C59" s="7" t="s">
        <v>8</v>
      </c>
      <c r="D59" s="8" t="s">
        <v>9</v>
      </c>
      <c r="E59" s="8" t="s">
        <v>10</v>
      </c>
      <c r="F59" s="26" t="s">
        <v>147</v>
      </c>
      <c r="G59" s="9">
        <v>28.349953378382398</v>
      </c>
    </row>
    <row r="60" spans="2:7" ht="15" customHeight="1" x14ac:dyDescent="0.25">
      <c r="B60" s="6" t="s">
        <v>68</v>
      </c>
      <c r="C60" s="7" t="s">
        <v>8</v>
      </c>
      <c r="D60" s="8" t="s">
        <v>9</v>
      </c>
      <c r="E60" s="8" t="s">
        <v>10</v>
      </c>
      <c r="F60" s="26" t="s">
        <v>147</v>
      </c>
      <c r="G60" s="9">
        <v>28.339147013951798</v>
      </c>
    </row>
    <row r="61" spans="2:7" ht="15" customHeight="1" x14ac:dyDescent="0.25">
      <c r="B61" s="6" t="s">
        <v>69</v>
      </c>
      <c r="C61" s="7" t="s">
        <v>8</v>
      </c>
      <c r="D61" s="8" t="s">
        <v>9</v>
      </c>
      <c r="E61" s="8" t="s">
        <v>10</v>
      </c>
      <c r="F61" s="26" t="s">
        <v>147</v>
      </c>
      <c r="G61" s="9">
        <v>28.4990554343219</v>
      </c>
    </row>
    <row r="62" spans="2:7" ht="15" customHeight="1" x14ac:dyDescent="0.15">
      <c r="B62" s="6" t="s">
        <v>70</v>
      </c>
      <c r="C62" s="7" t="s">
        <v>8</v>
      </c>
      <c r="D62" s="8" t="s">
        <v>9</v>
      </c>
      <c r="E62" s="8" t="s">
        <v>10</v>
      </c>
      <c r="F62" s="23" t="s">
        <v>148</v>
      </c>
      <c r="G62" s="9">
        <v>29.6681390694499</v>
      </c>
    </row>
    <row r="63" spans="2:7" ht="15" customHeight="1" x14ac:dyDescent="0.15">
      <c r="B63" s="6" t="s">
        <v>71</v>
      </c>
      <c r="C63" s="7" t="s">
        <v>8</v>
      </c>
      <c r="D63" s="8" t="s">
        <v>9</v>
      </c>
      <c r="E63" s="8" t="s">
        <v>10</v>
      </c>
      <c r="F63" s="24" t="s">
        <v>148</v>
      </c>
      <c r="G63" s="9">
        <v>29.3799726482167</v>
      </c>
    </row>
    <row r="64" spans="2:7" ht="15" customHeight="1" x14ac:dyDescent="0.15">
      <c r="B64" s="6" t="s">
        <v>72</v>
      </c>
      <c r="C64" s="7" t="s">
        <v>8</v>
      </c>
      <c r="D64" s="8" t="s">
        <v>9</v>
      </c>
      <c r="E64" s="8" t="s">
        <v>10</v>
      </c>
      <c r="F64" s="24" t="s">
        <v>148</v>
      </c>
      <c r="G64" s="9">
        <v>29.363842723638101</v>
      </c>
    </row>
    <row r="65" spans="2:7" ht="15" customHeight="1" x14ac:dyDescent="0.15">
      <c r="B65" s="6" t="s">
        <v>73</v>
      </c>
      <c r="C65" s="7" t="s">
        <v>8</v>
      </c>
      <c r="D65" s="8" t="s">
        <v>9</v>
      </c>
      <c r="E65" s="8" t="s">
        <v>10</v>
      </c>
      <c r="F65" s="25" t="s">
        <v>149</v>
      </c>
      <c r="G65" s="9">
        <v>26.111240121895101</v>
      </c>
    </row>
    <row r="66" spans="2:7" ht="15" customHeight="1" x14ac:dyDescent="0.15">
      <c r="B66" s="6" t="s">
        <v>74</v>
      </c>
      <c r="C66" s="7" t="s">
        <v>8</v>
      </c>
      <c r="D66" s="8" t="s">
        <v>9</v>
      </c>
      <c r="E66" s="8" t="s">
        <v>10</v>
      </c>
      <c r="F66" s="25" t="s">
        <v>149</v>
      </c>
      <c r="G66" s="9">
        <v>26.089101728089901</v>
      </c>
    </row>
    <row r="67" spans="2:7" ht="15" customHeight="1" x14ac:dyDescent="0.15">
      <c r="B67" s="6" t="s">
        <v>75</v>
      </c>
      <c r="C67" s="7" t="s">
        <v>8</v>
      </c>
      <c r="D67" s="8" t="s">
        <v>9</v>
      </c>
      <c r="E67" s="8" t="s">
        <v>10</v>
      </c>
      <c r="F67" s="25" t="s">
        <v>149</v>
      </c>
      <c r="G67" s="9">
        <v>26.0641911782763</v>
      </c>
    </row>
    <row r="68" spans="2:7" ht="15" customHeight="1" x14ac:dyDescent="0.15">
      <c r="B68" s="6" t="s">
        <v>76</v>
      </c>
      <c r="C68" s="7" t="s">
        <v>8</v>
      </c>
      <c r="D68" s="8" t="s">
        <v>9</v>
      </c>
      <c r="E68" s="8" t="s">
        <v>10</v>
      </c>
      <c r="F68" s="25" t="s">
        <v>150</v>
      </c>
      <c r="G68" s="9">
        <v>26.311352235719699</v>
      </c>
    </row>
    <row r="69" spans="2:7" ht="15" customHeight="1" x14ac:dyDescent="0.15">
      <c r="B69" s="6" t="s">
        <v>77</v>
      </c>
      <c r="C69" s="7" t="s">
        <v>8</v>
      </c>
      <c r="D69" s="8" t="s">
        <v>9</v>
      </c>
      <c r="E69" s="8" t="s">
        <v>10</v>
      </c>
      <c r="F69" s="25" t="s">
        <v>150</v>
      </c>
      <c r="G69" s="9">
        <v>26.236100834016401</v>
      </c>
    </row>
    <row r="70" spans="2:7" ht="15" customHeight="1" x14ac:dyDescent="0.15">
      <c r="B70" s="6" t="s">
        <v>78</v>
      </c>
      <c r="C70" s="7" t="s">
        <v>8</v>
      </c>
      <c r="D70" s="8" t="s">
        <v>9</v>
      </c>
      <c r="E70" s="8" t="s">
        <v>10</v>
      </c>
      <c r="F70" s="25" t="s">
        <v>150</v>
      </c>
      <c r="G70" s="9">
        <v>26.170604817644101</v>
      </c>
    </row>
    <row r="71" spans="2:7" ht="15" customHeight="1" x14ac:dyDescent="0.25">
      <c r="B71" s="6" t="s">
        <v>79</v>
      </c>
      <c r="C71" s="7" t="s">
        <v>8</v>
      </c>
      <c r="D71" s="8" t="s">
        <v>9</v>
      </c>
      <c r="E71" s="8" t="s">
        <v>10</v>
      </c>
      <c r="F71" s="26" t="s">
        <v>151</v>
      </c>
      <c r="G71" s="9">
        <v>19.772343864010701</v>
      </c>
    </row>
    <row r="72" spans="2:7" ht="15" customHeight="1" x14ac:dyDescent="0.25">
      <c r="B72" s="6" t="s">
        <v>80</v>
      </c>
      <c r="C72" s="7" t="s">
        <v>8</v>
      </c>
      <c r="D72" s="8" t="s">
        <v>9</v>
      </c>
      <c r="E72" s="8" t="s">
        <v>10</v>
      </c>
      <c r="F72" s="26" t="s">
        <v>151</v>
      </c>
      <c r="G72" s="9">
        <v>19.780038370339199</v>
      </c>
    </row>
    <row r="73" spans="2:7" ht="15" customHeight="1" x14ac:dyDescent="0.25">
      <c r="B73" s="6" t="s">
        <v>81</v>
      </c>
      <c r="C73" s="7" t="s">
        <v>8</v>
      </c>
      <c r="D73" s="8" t="s">
        <v>9</v>
      </c>
      <c r="E73" s="8" t="s">
        <v>10</v>
      </c>
      <c r="F73" s="26" t="s">
        <v>151</v>
      </c>
      <c r="G73" s="9">
        <v>19.942836532861499</v>
      </c>
    </row>
    <row r="74" spans="2:7" ht="15" customHeight="1" x14ac:dyDescent="0.15">
      <c r="B74" s="6" t="s">
        <v>82</v>
      </c>
      <c r="C74" s="7" t="s">
        <v>8</v>
      </c>
      <c r="D74" s="8" t="s">
        <v>9</v>
      </c>
      <c r="E74" s="8" t="s">
        <v>10</v>
      </c>
      <c r="F74" s="23" t="s">
        <v>152</v>
      </c>
      <c r="G74" s="9">
        <v>32.359505099960401</v>
      </c>
    </row>
    <row r="75" spans="2:7" ht="15" customHeight="1" x14ac:dyDescent="0.15">
      <c r="B75" s="6" t="s">
        <v>83</v>
      </c>
      <c r="C75" s="7" t="s">
        <v>8</v>
      </c>
      <c r="D75" s="8" t="s">
        <v>9</v>
      </c>
      <c r="E75" s="8" t="s">
        <v>10</v>
      </c>
      <c r="F75" s="24" t="s">
        <v>152</v>
      </c>
      <c r="G75" s="9">
        <v>33.604031606235203</v>
      </c>
    </row>
    <row r="76" spans="2:7" ht="15" customHeight="1" x14ac:dyDescent="0.15">
      <c r="B76" s="6" t="s">
        <v>84</v>
      </c>
      <c r="C76" s="7" t="s">
        <v>8</v>
      </c>
      <c r="D76" s="8" t="s">
        <v>9</v>
      </c>
      <c r="E76" s="8" t="s">
        <v>10</v>
      </c>
      <c r="F76" s="24" t="s">
        <v>152</v>
      </c>
      <c r="G76" s="9">
        <v>32.800269036478198</v>
      </c>
    </row>
    <row r="77" spans="2:7" ht="15" customHeight="1" x14ac:dyDescent="0.15">
      <c r="B77" s="6" t="s">
        <v>85</v>
      </c>
      <c r="C77" s="7" t="s">
        <v>8</v>
      </c>
      <c r="D77" s="8" t="s">
        <v>9</v>
      </c>
      <c r="E77" s="8" t="s">
        <v>10</v>
      </c>
      <c r="F77" s="25" t="s">
        <v>153</v>
      </c>
      <c r="G77" s="9">
        <v>21.6625872792509</v>
      </c>
    </row>
    <row r="78" spans="2:7" ht="15" customHeight="1" x14ac:dyDescent="0.15">
      <c r="B78" s="6" t="s">
        <v>86</v>
      </c>
      <c r="C78" s="7" t="s">
        <v>8</v>
      </c>
      <c r="D78" s="8" t="s">
        <v>9</v>
      </c>
      <c r="E78" s="8" t="s">
        <v>10</v>
      </c>
      <c r="F78" s="25" t="s">
        <v>153</v>
      </c>
      <c r="G78" s="9">
        <v>21.716536845419899</v>
      </c>
    </row>
    <row r="79" spans="2:7" ht="15" customHeight="1" x14ac:dyDescent="0.15">
      <c r="B79" s="6" t="s">
        <v>87</v>
      </c>
      <c r="C79" s="7" t="s">
        <v>8</v>
      </c>
      <c r="D79" s="8" t="s">
        <v>9</v>
      </c>
      <c r="E79" s="8" t="s">
        <v>10</v>
      </c>
      <c r="F79" s="25" t="s">
        <v>153</v>
      </c>
      <c r="G79" s="9">
        <v>21.5744834460696</v>
      </c>
    </row>
    <row r="80" spans="2:7" ht="15" customHeight="1" x14ac:dyDescent="0.15">
      <c r="B80" s="6" t="s">
        <v>88</v>
      </c>
      <c r="C80" s="7" t="s">
        <v>8</v>
      </c>
      <c r="D80" s="8" t="s">
        <v>9</v>
      </c>
      <c r="E80" s="8" t="s">
        <v>10</v>
      </c>
      <c r="F80" s="25" t="s">
        <v>154</v>
      </c>
      <c r="G80" s="9">
        <v>26.036614077757001</v>
      </c>
    </row>
    <row r="81" spans="1:8" ht="15" customHeight="1" x14ac:dyDescent="0.15">
      <c r="B81" s="6" t="s">
        <v>89</v>
      </c>
      <c r="C81" s="7" t="s">
        <v>8</v>
      </c>
      <c r="D81" s="8" t="s">
        <v>9</v>
      </c>
      <c r="E81" s="8" t="s">
        <v>10</v>
      </c>
      <c r="F81" s="25" t="s">
        <v>154</v>
      </c>
      <c r="G81" s="9">
        <v>26.035565970527301</v>
      </c>
    </row>
    <row r="82" spans="1:8" ht="15" customHeight="1" x14ac:dyDescent="0.15">
      <c r="B82" s="6" t="s">
        <v>90</v>
      </c>
      <c r="C82" s="7" t="s">
        <v>8</v>
      </c>
      <c r="D82" s="8" t="s">
        <v>9</v>
      </c>
      <c r="E82" s="8" t="s">
        <v>10</v>
      </c>
      <c r="F82" s="25" t="s">
        <v>154</v>
      </c>
      <c r="G82" s="9">
        <v>26.029953642956698</v>
      </c>
    </row>
    <row r="83" spans="1:8" ht="15" customHeight="1" x14ac:dyDescent="0.25">
      <c r="B83" s="6" t="s">
        <v>91</v>
      </c>
      <c r="C83" s="7" t="s">
        <v>8</v>
      </c>
      <c r="D83" s="8" t="s">
        <v>9</v>
      </c>
      <c r="E83" s="8" t="s">
        <v>10</v>
      </c>
      <c r="F83" s="26" t="s">
        <v>155</v>
      </c>
      <c r="G83" s="9">
        <v>20.0237397716344</v>
      </c>
    </row>
    <row r="84" spans="1:8" ht="15" customHeight="1" x14ac:dyDescent="0.25">
      <c r="B84" s="6" t="s">
        <v>92</v>
      </c>
      <c r="C84" s="7" t="s">
        <v>8</v>
      </c>
      <c r="D84" s="8" t="s">
        <v>9</v>
      </c>
      <c r="E84" s="8" t="s">
        <v>10</v>
      </c>
      <c r="F84" s="26" t="s">
        <v>155</v>
      </c>
      <c r="G84" s="9">
        <v>20.092145598134199</v>
      </c>
    </row>
    <row r="85" spans="1:8" s="11" customFormat="1" ht="15" customHeight="1" x14ac:dyDescent="0.25">
      <c r="A85" s="4"/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20.1620990939306</v>
      </c>
      <c r="H85" s="16"/>
    </row>
    <row r="86" spans="1:8" ht="15" customHeight="1" thickBot="1" x14ac:dyDescent="0.2">
      <c r="B86" s="6" t="s">
        <v>94</v>
      </c>
      <c r="C86" s="7" t="s">
        <v>8</v>
      </c>
      <c r="D86" s="8" t="s">
        <v>9</v>
      </c>
      <c r="E86" s="8" t="s">
        <v>10</v>
      </c>
      <c r="F86" s="27" t="s">
        <v>156</v>
      </c>
    </row>
    <row r="87" spans="1:8" ht="15" customHeight="1" thickBot="1" x14ac:dyDescent="0.2">
      <c r="B87" s="6" t="s">
        <v>95</v>
      </c>
      <c r="C87" s="7" t="s">
        <v>8</v>
      </c>
      <c r="D87" s="8" t="s">
        <v>9</v>
      </c>
      <c r="E87" s="8" t="s">
        <v>10</v>
      </c>
      <c r="F87" s="27" t="s">
        <v>156</v>
      </c>
    </row>
    <row r="88" spans="1:8" ht="15" customHeight="1" thickBot="1" x14ac:dyDescent="0.2">
      <c r="B88" s="6" t="s">
        <v>96</v>
      </c>
      <c r="C88" s="7" t="s">
        <v>8</v>
      </c>
      <c r="D88" s="8" t="s">
        <v>9</v>
      </c>
      <c r="E88" s="8" t="s">
        <v>10</v>
      </c>
      <c r="F88" s="27" t="s">
        <v>156</v>
      </c>
    </row>
    <row r="89" spans="1:8" ht="15" customHeight="1" thickBot="1" x14ac:dyDescent="0.2">
      <c r="B89" s="6" t="s">
        <v>97</v>
      </c>
      <c r="C89" s="7" t="s">
        <v>8</v>
      </c>
      <c r="D89" s="8" t="s">
        <v>9</v>
      </c>
      <c r="E89" s="8" t="s">
        <v>10</v>
      </c>
      <c r="F89" s="28" t="s">
        <v>157</v>
      </c>
      <c r="G89" s="9">
        <v>22.641764722778301</v>
      </c>
    </row>
    <row r="90" spans="1:8" ht="15" customHeight="1" thickBot="1" x14ac:dyDescent="0.2">
      <c r="B90" s="6" t="s">
        <v>98</v>
      </c>
      <c r="C90" s="7" t="s">
        <v>8</v>
      </c>
      <c r="D90" s="8" t="s">
        <v>9</v>
      </c>
      <c r="E90" s="8" t="s">
        <v>10</v>
      </c>
      <c r="F90" s="28" t="s">
        <v>157</v>
      </c>
      <c r="G90" s="9">
        <v>22.596559306831399</v>
      </c>
    </row>
    <row r="91" spans="1:8" ht="15" customHeight="1" thickBot="1" x14ac:dyDescent="0.2">
      <c r="B91" s="6" t="s">
        <v>99</v>
      </c>
      <c r="C91" s="7" t="s">
        <v>8</v>
      </c>
      <c r="D91" s="8" t="s">
        <v>9</v>
      </c>
      <c r="E91" s="8" t="s">
        <v>10</v>
      </c>
      <c r="F91" s="28" t="s">
        <v>157</v>
      </c>
      <c r="G91" s="9">
        <v>22.605717850032399</v>
      </c>
    </row>
    <row r="92" spans="1:8" ht="15" customHeight="1" thickBot="1" x14ac:dyDescent="0.2">
      <c r="B92" s="6" t="s">
        <v>100</v>
      </c>
      <c r="C92" s="7" t="s">
        <v>8</v>
      </c>
      <c r="D92" s="8" t="s">
        <v>9</v>
      </c>
      <c r="E92" s="8" t="s">
        <v>10</v>
      </c>
      <c r="F92" s="28" t="s">
        <v>158</v>
      </c>
      <c r="G92" s="9">
        <v>28.199699136576498</v>
      </c>
    </row>
    <row r="93" spans="1:8" ht="15" customHeight="1" thickBot="1" x14ac:dyDescent="0.2">
      <c r="B93" s="6" t="s">
        <v>101</v>
      </c>
      <c r="C93" s="7" t="s">
        <v>8</v>
      </c>
      <c r="D93" s="8" t="s">
        <v>9</v>
      </c>
      <c r="E93" s="8" t="s">
        <v>10</v>
      </c>
      <c r="F93" s="28" t="s">
        <v>158</v>
      </c>
      <c r="G93" s="9">
        <v>28.218858222067901</v>
      </c>
    </row>
    <row r="94" spans="1:8" ht="15" customHeight="1" thickBot="1" x14ac:dyDescent="0.2">
      <c r="B94" s="6" t="s">
        <v>102</v>
      </c>
      <c r="C94" s="7" t="s">
        <v>8</v>
      </c>
      <c r="D94" s="8" t="s">
        <v>9</v>
      </c>
      <c r="E94" s="8" t="s">
        <v>10</v>
      </c>
      <c r="F94" s="28" t="s">
        <v>158</v>
      </c>
      <c r="G94" s="9">
        <v>28.192831635365099</v>
      </c>
    </row>
    <row r="95" spans="1:8" ht="15" customHeight="1" thickBot="1" x14ac:dyDescent="0.3">
      <c r="B95" s="6" t="s">
        <v>103</v>
      </c>
      <c r="C95" s="7" t="s">
        <v>8</v>
      </c>
      <c r="D95" s="8" t="s">
        <v>9</v>
      </c>
      <c r="E95" s="8" t="s">
        <v>10</v>
      </c>
      <c r="F95" s="29" t="s">
        <v>159</v>
      </c>
      <c r="G95" s="9">
        <v>20.763729375952899</v>
      </c>
    </row>
    <row r="96" spans="1:8" ht="15" customHeight="1" thickBot="1" x14ac:dyDescent="0.3">
      <c r="B96" s="6" t="s">
        <v>104</v>
      </c>
      <c r="C96" s="7" t="s">
        <v>8</v>
      </c>
      <c r="D96" s="8" t="s">
        <v>9</v>
      </c>
      <c r="E96" s="8" t="s">
        <v>10</v>
      </c>
      <c r="F96" s="29" t="s">
        <v>159</v>
      </c>
      <c r="G96" s="9">
        <v>20.750140564451598</v>
      </c>
    </row>
    <row r="97" spans="2:7" ht="15" customHeight="1" thickBot="1" x14ac:dyDescent="0.3">
      <c r="B97" s="6" t="s">
        <v>105</v>
      </c>
      <c r="C97" s="7" t="s">
        <v>8</v>
      </c>
      <c r="D97" s="8" t="s">
        <v>9</v>
      </c>
      <c r="E97" s="8" t="s">
        <v>10</v>
      </c>
      <c r="F97" s="29" t="s">
        <v>159</v>
      </c>
      <c r="G97" s="9">
        <v>20.785647259430199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I25" sqref="I25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161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28.228793890456402</v>
      </c>
      <c r="G2" s="30">
        <f>10^((F2-38.929)/-3.7143)</f>
        <v>760.00008656540342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28.254629353665301</v>
      </c>
      <c r="G3" s="30">
        <f t="shared" ref="G3:G66" si="0">10^((F3-38.929)/-3.7143)</f>
        <v>747.92485663985565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28.249034896194502</v>
      </c>
      <c r="G4" s="30">
        <f t="shared" si="0"/>
        <v>750.52326837363591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21.2435639689966</v>
      </c>
      <c r="G5" s="30">
        <f t="shared" si="0"/>
        <v>57735.806073497988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21.244301896586599</v>
      </c>
      <c r="G6" s="30">
        <f t="shared" si="0"/>
        <v>57709.400332451558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21.266219066566801</v>
      </c>
      <c r="G7" s="30">
        <f t="shared" si="0"/>
        <v>56930.606127278312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28.300719185698998</v>
      </c>
      <c r="G8" s="30">
        <f t="shared" si="0"/>
        <v>726.85739563678783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28.273122647021001</v>
      </c>
      <c r="G9" s="30">
        <f t="shared" si="0"/>
        <v>739.39927844045963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28.279460174038402</v>
      </c>
      <c r="G10" s="30">
        <f t="shared" si="0"/>
        <v>736.50003481778253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28.296795914472501</v>
      </c>
      <c r="G11" s="30">
        <f t="shared" si="0"/>
        <v>728.62735988820418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28.2689049520685</v>
      </c>
      <c r="G12" s="30">
        <f t="shared" si="0"/>
        <v>741.33507978366515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28.263449792483701</v>
      </c>
      <c r="G13" s="30">
        <f t="shared" si="0"/>
        <v>743.84636057145178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29.791728910479101</v>
      </c>
      <c r="G14" s="30">
        <f t="shared" si="0"/>
        <v>288.4197940953523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30.0558714362828</v>
      </c>
      <c r="G15" s="30">
        <f t="shared" si="0"/>
        <v>244.8555997319535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29.736982247735401</v>
      </c>
      <c r="G16" s="30">
        <f t="shared" si="0"/>
        <v>298.37641521424064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28.0078092922477</v>
      </c>
      <c r="G17" s="30">
        <f t="shared" si="0"/>
        <v>871.58403440699954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28.0749694656175</v>
      </c>
      <c r="G18" s="30">
        <f t="shared" si="0"/>
        <v>836.04133619276968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28.3213613205229</v>
      </c>
      <c r="G19" s="30">
        <f t="shared" si="0"/>
        <v>717.6153787159783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28.625023039595899</v>
      </c>
      <c r="G20" s="30">
        <f t="shared" si="0"/>
        <v>594.4796237477932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29.050644577901501</v>
      </c>
      <c r="G21" s="30">
        <f t="shared" si="0"/>
        <v>456.61166272678508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28.635047029597999</v>
      </c>
      <c r="G22" s="30">
        <f t="shared" si="0"/>
        <v>590.7969128300582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29.082610028175299</v>
      </c>
      <c r="G23" s="30">
        <f t="shared" si="0"/>
        <v>447.65243413296236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29.087729589560201</v>
      </c>
      <c r="G24" s="30">
        <f t="shared" si="0"/>
        <v>446.23395344122764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29.064533754724</v>
      </c>
      <c r="G25" s="30">
        <f t="shared" si="0"/>
        <v>452.69700434104863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28.635884271713699</v>
      </c>
      <c r="G26" s="30">
        <f t="shared" si="0"/>
        <v>590.49035296673276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29.033518374749999</v>
      </c>
      <c r="G27" s="30">
        <f t="shared" si="0"/>
        <v>461.48531211835217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28.874957488736701</v>
      </c>
      <c r="G28" s="30">
        <f t="shared" si="0"/>
        <v>509.151688357615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26.1222164351957</v>
      </c>
      <c r="G29" s="30">
        <f t="shared" si="0"/>
        <v>2805.2200164335818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26.1858928291587</v>
      </c>
      <c r="G30" s="30">
        <f t="shared" si="0"/>
        <v>2696.6423488345076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26.168180014547801</v>
      </c>
      <c r="G31" s="30">
        <f t="shared" si="0"/>
        <v>2726.4162832983798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29.1244324397125</v>
      </c>
      <c r="G32" s="30">
        <f t="shared" si="0"/>
        <v>436.19543243954973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29.1240446063746</v>
      </c>
      <c r="G33" s="30">
        <f t="shared" si="0"/>
        <v>436.30031835453792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29.007457084268101</v>
      </c>
      <c r="G34" s="30">
        <f t="shared" si="0"/>
        <v>469.00163574183364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28.3735059732082</v>
      </c>
      <c r="G35" s="30">
        <f t="shared" si="0"/>
        <v>694.78885957548982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28.715779244122199</v>
      </c>
      <c r="G36" s="30">
        <f t="shared" si="0"/>
        <v>561.95650737705614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28.519247890600301</v>
      </c>
      <c r="G37" s="30">
        <f t="shared" si="0"/>
        <v>634.76765461956836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26.1613150124494</v>
      </c>
      <c r="G38" s="30">
        <f t="shared" si="0"/>
        <v>2738.0440419980564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26.1645231687726</v>
      </c>
      <c r="G39" s="30">
        <f t="shared" si="0"/>
        <v>2732.6039922918799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26.188902134571201</v>
      </c>
      <c r="G40" s="30">
        <f t="shared" si="0"/>
        <v>2691.6163394764344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26.757498651104601</v>
      </c>
      <c r="G41" s="30">
        <f t="shared" si="0"/>
        <v>1892.0389265775912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26.846588562751698</v>
      </c>
      <c r="G42" s="30">
        <f t="shared" si="0"/>
        <v>1790.3766867453471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26.700790779204301</v>
      </c>
      <c r="G43" s="30">
        <f t="shared" si="0"/>
        <v>1959.735737928645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28.349953378382398</v>
      </c>
      <c r="G44" s="30">
        <f t="shared" si="0"/>
        <v>705.00777264556461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28.339147013951798</v>
      </c>
      <c r="G45" s="30">
        <f t="shared" si="0"/>
        <v>709.74656560274127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28.4990554343219</v>
      </c>
      <c r="G46" s="30">
        <f t="shared" si="0"/>
        <v>642.76348717027599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26.111240121895101</v>
      </c>
      <c r="G47" s="30">
        <f t="shared" si="0"/>
        <v>2824.3731813021905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26.089101728089901</v>
      </c>
      <c r="G48" s="30">
        <f t="shared" si="0"/>
        <v>2863.4024544362724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26.0641911782763</v>
      </c>
      <c r="G49" s="30">
        <f t="shared" si="0"/>
        <v>2907.9641864103323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26.311352235719699</v>
      </c>
      <c r="G50" s="30">
        <f t="shared" si="0"/>
        <v>2494.8586663995238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26.236100834016401</v>
      </c>
      <c r="G51" s="30">
        <f t="shared" si="0"/>
        <v>2614.0016822855487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26.170604817644101</v>
      </c>
      <c r="G52" s="30">
        <f t="shared" si="0"/>
        <v>2722.3210279938212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19.772343864010701</v>
      </c>
      <c r="G53" s="30">
        <f t="shared" si="0"/>
        <v>143728.01600023315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19.780038370339199</v>
      </c>
      <c r="G54" s="30">
        <f t="shared" si="0"/>
        <v>143044.06416529985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19.942836532861499</v>
      </c>
      <c r="G55" s="30">
        <f t="shared" si="0"/>
        <v>129312.26978833468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21.6625872792509</v>
      </c>
      <c r="G56" s="30">
        <f t="shared" si="0"/>
        <v>44527.8472641607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21.716536845419899</v>
      </c>
      <c r="G57" s="30">
        <f t="shared" si="0"/>
        <v>43063.256829957725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21.5744834460696</v>
      </c>
      <c r="G58" s="30">
        <f t="shared" si="0"/>
        <v>47027.497700113927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26.036614077757001</v>
      </c>
      <c r="G59" s="30">
        <f t="shared" si="0"/>
        <v>2958.1052962434687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26.035565970527301</v>
      </c>
      <c r="G60" s="30">
        <f t="shared" si="0"/>
        <v>2960.027941472255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26.029953642956698</v>
      </c>
      <c r="G61" s="30">
        <f t="shared" si="0"/>
        <v>2970.3444621751587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20.0237397716344</v>
      </c>
      <c r="G62" s="30">
        <f t="shared" si="0"/>
        <v>122986.70815875965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20.092145598134199</v>
      </c>
      <c r="G63" s="30">
        <f t="shared" si="0"/>
        <v>117880.31696974135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20.1620990939306</v>
      </c>
      <c r="G64" s="30">
        <f t="shared" si="0"/>
        <v>112877.59142900367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22.641764722778301</v>
      </c>
      <c r="G65" s="30">
        <f t="shared" si="0"/>
        <v>24266.548898093261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22.596559306831399</v>
      </c>
      <c r="G66" s="30">
        <f t="shared" si="0"/>
        <v>24956.211583906999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22.605717850032399</v>
      </c>
      <c r="G67" s="30">
        <f t="shared" ref="G67:G73" si="1">10^((F67-38.929)/-3.7143)</f>
        <v>24814.921567692822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28.199699136576498</v>
      </c>
      <c r="G68" s="30">
        <f t="shared" si="1"/>
        <v>773.83223093328786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28.218858222067901</v>
      </c>
      <c r="G69" s="30">
        <f t="shared" si="1"/>
        <v>764.69564895581152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28.192831635365099</v>
      </c>
      <c r="G70" s="30">
        <f t="shared" si="1"/>
        <v>777.133713933801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20.763729375952899</v>
      </c>
      <c r="G71" s="30">
        <f t="shared" si="1"/>
        <v>77737.572217636902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20.750140564451598</v>
      </c>
      <c r="G72" s="30">
        <f t="shared" si="1"/>
        <v>78395.202340879943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20.785647259430199</v>
      </c>
      <c r="G73" s="30">
        <f t="shared" si="1"/>
        <v>76688.46188301449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29" sqref="J29"/>
    </sheetView>
  </sheetViews>
  <sheetFormatPr defaultRowHeight="10.5" x14ac:dyDescent="0.15"/>
  <cols>
    <col min="10" max="10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10.5596918373534</v>
      </c>
      <c r="G2">
        <v>7.5623289189566743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10.5423859933552</v>
      </c>
      <c r="G3">
        <v>7.5623289189566743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10.492018622335401</v>
      </c>
      <c r="G4">
        <v>7.5623289189566743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14.701545638529799</v>
      </c>
      <c r="G5">
        <v>6.5623289189566743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14.731847101644099</v>
      </c>
      <c r="G6">
        <v>6.5623289189566743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14.7713692808078</v>
      </c>
      <c r="G7">
        <v>6.5623289189566743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18.325047972018801</v>
      </c>
      <c r="G8">
        <v>5.5623289189566743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18.301541048870199</v>
      </c>
      <c r="G9">
        <v>5.5623289189566743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18.452095920037699</v>
      </c>
      <c r="G10">
        <v>5.5623289189566743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22.1752770036397</v>
      </c>
      <c r="G11">
        <v>4.5623289189566743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22.150016811316899</v>
      </c>
      <c r="G12">
        <v>4.5623289189566743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22.108016644891499</v>
      </c>
      <c r="G13">
        <v>4.5623289189566743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25.9008851717563</v>
      </c>
      <c r="G14">
        <v>3.5623289189566743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25.601613580286902</v>
      </c>
      <c r="G15">
        <v>3.5623289189566743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25.6577425389948</v>
      </c>
      <c r="G16">
        <v>3.5623289189566743</v>
      </c>
    </row>
    <row r="17" spans="1:10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29.6681390694499</v>
      </c>
      <c r="G17">
        <v>2.5623289189566743</v>
      </c>
    </row>
    <row r="18" spans="1:10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29.3799726482167</v>
      </c>
      <c r="G18">
        <v>2.5623289189566743</v>
      </c>
    </row>
    <row r="19" spans="1:10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29.363842723638101</v>
      </c>
      <c r="G19">
        <v>2.5623289189566743</v>
      </c>
    </row>
    <row r="20" spans="1:10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32.359505099960401</v>
      </c>
      <c r="G20">
        <v>1.5623289189566743</v>
      </c>
    </row>
    <row r="21" spans="1:10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33.604031606235203</v>
      </c>
      <c r="G21">
        <v>1.5623289189566743</v>
      </c>
    </row>
    <row r="22" spans="1:10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32.800269036478198</v>
      </c>
      <c r="G22">
        <v>1.5623289189566743</v>
      </c>
    </row>
    <row r="29" spans="1:10" x14ac:dyDescent="0.15">
      <c r="J29">
        <f>10^((I29-38.929)/-3.7143)</f>
        <v>30258284672.763908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6.8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2020-12-21T21:02:44Z</dcterms:modified>
</cp:coreProperties>
</file>