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280" yWindow="0" windowWidth="63180" windowHeight="41320" tabRatio="594" activeTab="8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  <sheet name="Haastatteluteemat" sheetId="18" r:id="rId13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3" i="16" l="1"/>
  <c r="F43" i="14"/>
  <c r="F93" i="15"/>
  <c r="AO181" i="7"/>
  <c r="AO131" i="7"/>
  <c r="AO41" i="7"/>
  <c r="AH132" i="7"/>
  <c r="AA132" i="7"/>
  <c r="T132" i="7"/>
  <c r="M132" i="7"/>
  <c r="F132" i="7"/>
  <c r="G3" i="17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<sst xmlns="http://schemas.openxmlformats.org/spreadsheetml/2006/main" count="36021" uniqueCount="13206">
  <si>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</si>
  <si>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</si>
  <si>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</si>
  <si>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</si>
  <si>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</si>
  <si>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</si>
  <si>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</si>
  <si>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</si>
  <si>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</si>
  <si>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</si>
  <si>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</si>
  <si>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</si>
  <si>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</si>
  <si>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</si>
  <si>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</si>
  <si>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</si>
  <si>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</si>
  <si>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</si>
  <si>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</si>
  <si>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</si>
  <si>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</si>
  <si>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</si>
  <si>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</si>
  <si>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</si>
  <si>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</si>
  <si>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</si>
  <si>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</si>
  <si>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</si>
  <si>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</si>
  <si>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</si>
  <si>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</si>
  <si>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</si>
  <si>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</si>
  <si>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</si>
  <si>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</si>
  <si>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</si>
  <si>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</si>
  <si>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</si>
  <si>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</si>
  <si>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</si>
  <si>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</si>
  <si>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</si>
  <si>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</si>
  <si>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</si>
  <si>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</si>
  <si>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</si>
  <si>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</si>
  <si>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</si>
  <si>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</si>
  <si>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</si>
  <si>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</si>
  <si>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</si>
  <si>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</si>
  <si>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</si>
  <si>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</si>
  <si>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</si>
  <si>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</si>
  <si>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</si>
  <si>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</si>
  <si>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</si>
  <si>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</si>
  <si>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</si>
  <si>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</si>
  <si>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</si>
  <si>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</si>
  <si>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</si>
  <si>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</si>
  <si>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</si>
  <si>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</si>
  <si>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</si>
  <si>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</si>
  <si>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</si>
  <si>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</si>
  <si>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</si>
  <si>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</si>
  <si>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</si>
  <si>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</si>
  <si>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</si>
  <si>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</si>
  <si>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</si>
  <si>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</si>
  <si>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</si>
  <si>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</si>
  <si>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</si>
  <si>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</si>
  <si>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</si>
  <si>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</si>
  <si>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</si>
  <si>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</si>
  <si>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</si>
  <si>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</si>
  <si>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</si>
  <si>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</si>
  <si>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</si>
  <si>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</si>
  <si>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</si>
  <si>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</si>
  <si>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</si>
  <si>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</si>
  <si>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</si>
  <si>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</si>
  <si>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</si>
  <si>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</si>
  <si>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</si>
  <si>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</si>
  <si>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</si>
  <si>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</si>
  <si>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</si>
  <si>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</si>
  <si>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</si>
  <si>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</si>
  <si>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</si>
  <si>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</si>
  <si>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</si>
  <si>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</si>
  <si>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</si>
  <si>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</si>
  <si>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</si>
  <si>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</si>
  <si>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</si>
  <si>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</si>
  <si>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</si>
  <si>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</si>
  <si>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</si>
  <si>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</si>
  <si>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</si>
  <si>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</si>
  <si>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</si>
  <si>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</si>
  <si>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</si>
  <si>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</si>
  <si>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</si>
  <si>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</si>
  <si>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</si>
  <si>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</si>
  <si>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</si>
  <si>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</si>
  <si>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</si>
  <si>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</si>
  <si>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</si>
  <si>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</si>
  <si>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</si>
  <si>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</si>
  <si>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</si>
  <si>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</si>
  <si>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</si>
  <si>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</si>
  <si>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</si>
  <si>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</si>
  <si>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</si>
  <si>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</si>
  <si>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</si>
  <si>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</si>
  <si>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</si>
  <si>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</si>
  <si>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</si>
  <si>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</si>
  <si>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</si>
  <si>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</si>
  <si>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</si>
  <si>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</si>
  <si>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</si>
  <si>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</si>
  <si>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</si>
  <si>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</si>
  <si>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</si>
  <si>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</si>
  <si>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</si>
  <si>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</si>
  <si>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</si>
  <si>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</si>
  <si>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</si>
  <si>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</si>
  <si>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</si>
  <si>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</si>
  <si>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</si>
  <si>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</si>
  <si>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</si>
  <si>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</si>
  <si>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</si>
  <si>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</si>
  <si>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</si>
  <si>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</si>
  <si>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</si>
  <si>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</si>
  <si>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</si>
  <si>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</si>
  <si>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</si>
  <si>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</si>
  <si>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</si>
  <si>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</si>
  <si>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</si>
  <si>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</si>
  <si>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</si>
  <si>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</si>
  <si>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</si>
  <si>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</si>
  <si>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</si>
  <si>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</si>
  <si>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</si>
  <si>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</si>
  <si>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</si>
  <si>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</si>
  <si>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</si>
  <si>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</si>
  <si>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</si>
  <si>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</si>
  <si>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</si>
  <si>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</si>
  <si>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</si>
  <si>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</si>
  <si>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</si>
  <si>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</si>
  <si>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</si>
  <si>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</si>
  <si>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</si>
  <si>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</si>
  <si>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</si>
  <si>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</si>
  <si>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</si>
  <si>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</si>
  <si>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</si>
  <si>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</si>
  <si>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</si>
  <si>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</si>
  <si>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</si>
  <si>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</si>
  <si>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</si>
  <si>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</si>
  <si>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</si>
  <si>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</si>
  <si>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</si>
  <si>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</si>
  <si>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</si>
  <si>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</si>
  <si>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</si>
  <si>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</si>
  <si>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</si>
  <si>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</si>
  <si>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</si>
  <si>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</si>
  <si>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</si>
  <si>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</si>
  <si>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</si>
  <si>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</si>
  <si>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</si>
  <si>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</si>
  <si>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</si>
  <si>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</si>
  <si>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</si>
  <si>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</si>
  <si>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</si>
  <si>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</si>
  <si>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</si>
  <si>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</si>
  <si>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</si>
  <si>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</si>
  <si>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</si>
  <si>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</si>
  <si>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</si>
  <si>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</si>
  <si>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</si>
  <si>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</si>
  <si>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</si>
  <si>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</si>
  <si>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</si>
  <si>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</si>
  <si>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</si>
  <si>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</si>
  <si>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</si>
  <si>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</si>
  <si>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</si>
  <si>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</si>
  <si>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</si>
  <si>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</si>
  <si>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</si>
  <si>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</si>
  <si>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</si>
  <si>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</si>
  <si>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</si>
  <si>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</si>
  <si>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</si>
  <si>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</si>
  <si>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</si>
  <si>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</si>
  <si>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</si>
  <si>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</si>
  <si>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</si>
  <si>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</si>
  <si>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</si>
  <si>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</si>
  <si>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</si>
  <si>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</si>
  <si>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</si>
  <si>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</si>
  <si>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</si>
  <si>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</si>
  <si>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</si>
  <si>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</si>
  <si>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</si>
  <si>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</si>
  <si>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</si>
  <si>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</si>
  <si>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</si>
  <si>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</si>
  <si>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</si>
  <si>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</si>
  <si>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</si>
  <si>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</si>
  <si>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</si>
  <si>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</si>
  <si>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</si>
  <si>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</si>
  <si>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</si>
  <si>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</si>
  <si>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</si>
  <si>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</si>
  <si>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</si>
  <si>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</si>
  <si>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</si>
  <si>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</si>
  <si>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</si>
  <si>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</si>
  <si>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</si>
  <si>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</si>
  <si>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</si>
  <si>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</si>
  <si>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</si>
  <si>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</si>
  <si>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</si>
  <si>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</si>
  <si>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</si>
  <si>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</si>
  <si>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</si>
  <si>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</si>
  <si>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</si>
  <si>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</si>
  <si>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</si>
  <si>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</si>
  <si>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</si>
  <si>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</si>
  <si>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</si>
  <si>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</si>
  <si>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</si>
  <si>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</si>
  <si>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</si>
  <si>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</si>
  <si>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</si>
  <si>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</si>
  <si>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</si>
  <si>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</si>
  <si>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</si>
  <si>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</si>
  <si>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</si>
  <si>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</si>
  <si>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</si>
  <si>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</si>
  <si>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</si>
  <si>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</si>
  <si>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</si>
  <si>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</si>
  <si>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</si>
  <si>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</si>
  <si>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</si>
  <si>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</si>
  <si>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</si>
  <si>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</si>
  <si>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</si>
  <si>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</si>
  <si>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</si>
  <si>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</si>
  <si>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</si>
  <si>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</si>
  <si>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</si>
  <si>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</si>
  <si>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</si>
  <si>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</si>
  <si>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</si>
  <si>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</si>
  <si>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</si>
  <si>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</si>
  <si>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</si>
  <si>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</si>
  <si>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</si>
  <si>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</si>
  <si>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</si>
  <si>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</si>
  <si>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</si>
  <si>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</si>
  <si>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</si>
  <si>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</si>
  <si>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</si>
  <si>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</si>
  <si>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</si>
  <si>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</si>
  <si>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</si>
  <si>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</si>
  <si>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</si>
  <si>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</si>
  <si>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</si>
  <si>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</si>
  <si>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</si>
  <si>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</si>
  <si>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</si>
  <si>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</si>
  <si>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</si>
  <si>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</si>
  <si>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</si>
  <si>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</si>
  <si>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</si>
  <si>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</si>
  <si>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</si>
  <si>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</si>
  <si>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</si>
  <si>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</si>
  <si>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</si>
  <si>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</si>
  <si>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</si>
  <si>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</si>
  <si>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</si>
  <si>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</si>
  <si>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</si>
  <si>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</si>
  <si>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</si>
  <si>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</si>
  <si>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</si>
  <si>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</si>
  <si>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</si>
  <si>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</si>
  <si>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</si>
  <si>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</si>
  <si>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</si>
  <si>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</si>
  <si>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</si>
  <si>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</si>
  <si>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</si>
  <si>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</si>
  <si>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</si>
  <si>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</si>
  <si>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</si>
  <si>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</si>
  <si>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</si>
  <si>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</si>
  <si>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</si>
  <si>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</si>
  <si>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</si>
  <si>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</si>
  <si>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</si>
  <si>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</si>
  <si>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</si>
  <si>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</si>
  <si>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</si>
  <si>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</si>
  <si>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</si>
  <si>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</si>
  <si>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</si>
  <si>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</si>
  <si>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</si>
  <si>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</si>
  <si>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</si>
  <si>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</si>
  <si>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</si>
  <si>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</si>
  <si>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</si>
  <si>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</si>
  <si>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</si>
  <si>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</si>
  <si>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</si>
  <si>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</si>
  <si>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</si>
  <si>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</si>
  <si>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</si>
  <si>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</si>
  <si>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</si>
  <si>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</si>
  <si>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</si>
  <si>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</si>
  <si>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</si>
  <si>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</si>
  <si>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</si>
  <si>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</si>
  <si>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</si>
  <si>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</si>
  <si>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</si>
  <si>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</si>
  <si>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</si>
  <si>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</si>
  <si>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</si>
  <si>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</si>
  <si>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</si>
  <si>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</si>
  <si>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</si>
  <si>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</si>
  <si>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</si>
  <si>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</si>
  <si>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</si>
  <si>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</si>
  <si>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</si>
  <si>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</si>
  <si>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</si>
  <si>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</si>
  <si>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</si>
  <si>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</si>
  <si>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</si>
  <si>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</si>
  <si>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</si>
  <si>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</si>
  <si>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</si>
  <si>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</si>
  <si>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</si>
  <si>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</si>
  <si>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</si>
  <si>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</si>
  <si>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</si>
  <si>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</si>
  <si>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</si>
  <si>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</si>
  <si>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</si>
  <si>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</si>
  <si>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</si>
  <si>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</si>
  <si>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</si>
  <si>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</si>
  <si>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</si>
  <si>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</si>
  <si>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</si>
  <si>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</si>
  <si>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</si>
  <si>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</si>
  <si>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</si>
  <si>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</si>
  <si>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</si>
  <si>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</si>
  <si>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</si>
  <si>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</si>
  <si>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</si>
  <si>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</si>
  <si>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</si>
  <si>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</si>
  <si>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</si>
  <si>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</si>
  <si>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</si>
  <si>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</si>
  <si>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</si>
  <si>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</si>
  <si>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</si>
  <si>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</si>
  <si>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</si>
  <si>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</si>
  <si>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</si>
  <si>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</si>
  <si>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</si>
  <si>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</si>
  <si>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</si>
  <si>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</si>
  <si>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</si>
  <si>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</si>
  <si>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</si>
  <si>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</si>
  <si>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</si>
  <si>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</si>
  <si>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</si>
  <si>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</si>
  <si>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</si>
  <si>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</si>
  <si>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</si>
  <si>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</si>
  <si>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</si>
  <si>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</si>
  <si>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</si>
  <si>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</si>
  <si>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</si>
  <si>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</si>
  <si>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</si>
  <si>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</si>
  <si>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</si>
  <si>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</si>
  <si>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</si>
  <si>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</si>
  <si>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</si>
  <si>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</si>
  <si>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</si>
  <si>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</si>
  <si>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</si>
  <si>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</si>
  <si>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</si>
  <si>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</si>
  <si>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</si>
  <si>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</si>
  <si>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</si>
  <si>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</si>
  <si>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</si>
  <si>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</si>
  <si>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</si>
  <si>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</si>
  <si>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</si>
  <si>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</si>
  <si>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</si>
  <si>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</si>
  <si>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</si>
  <si>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</si>
  <si>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</si>
  <si>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</si>
  <si>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</si>
  <si>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</si>
  <si>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</si>
  <si>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</si>
  <si>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</si>
  <si>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</si>
  <si>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</si>
  <si>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</si>
  <si>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</si>
  <si>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</si>
  <si>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</si>
  <si>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</si>
  <si>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</si>
  <si>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</si>
  <si>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</si>
  <si>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</si>
  <si>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</si>
  <si>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</si>
  <si>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</si>
  <si>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</si>
  <si>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</si>
  <si>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</si>
  <si>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</si>
  <si>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</si>
  <si>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</si>
  <si>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</si>
  <si>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</si>
  <si>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</si>
  <si>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</si>
  <si>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</si>
  <si>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</si>
  <si>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</si>
  <si>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</si>
  <si>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</si>
  <si>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</si>
  <si>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</si>
  <si>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</si>
  <si>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</si>
  <si>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</si>
  <si>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</si>
  <si>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</si>
  <si>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</si>
  <si>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</si>
  <si>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</si>
  <si>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</si>
  <si>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</si>
  <si>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</si>
  <si>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</si>
  <si>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</si>
  <si>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</si>
  <si>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</si>
  <si>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</si>
  <si>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</si>
  <si>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</si>
  <si>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</si>
  <si>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</si>
  <si>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</si>
  <si>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</si>
  <si>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</si>
  <si>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</si>
  <si>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</si>
  <si>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</si>
  <si>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</si>
  <si>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</si>
  <si>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</si>
  <si>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</si>
  <si>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</si>
  <si>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</si>
  <si>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</si>
  <si>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</si>
  <si>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</si>
  <si>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</si>
  <si>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</si>
  <si>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</si>
  <si>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</si>
  <si>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</si>
  <si>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</si>
  <si>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</si>
  <si>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</si>
  <si>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</si>
  <si>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</si>
  <si>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</si>
  <si>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</si>
  <si>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</si>
  <si>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</si>
  <si>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</si>
  <si>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</si>
  <si>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</si>
  <si>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</si>
  <si>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</si>
  <si>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</si>
  <si>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</si>
  <si>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</si>
  <si>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</si>
  <si>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</si>
  <si>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</si>
  <si>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</si>
  <si>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</si>
  <si>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</si>
  <si>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</si>
  <si>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</si>
  <si>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</si>
  <si>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</si>
  <si>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</si>
  <si>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</si>
  <si>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</si>
  <si>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</si>
  <si>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</si>
  <si>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</si>
  <si>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</si>
  <si>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</si>
  <si>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</si>
  <si>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</si>
  <si>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</si>
  <si>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</si>
  <si>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</si>
  <si>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</si>
  <si>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</si>
  <si>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</si>
  <si>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</si>
  <si>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</si>
  <si>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</si>
  <si>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</si>
  <si>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</si>
  <si>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</si>
  <si>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</si>
  <si>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</si>
  <si>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</si>
  <si>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</si>
  <si>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</si>
  <si>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</si>
  <si>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</si>
  <si>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</si>
  <si>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</si>
  <si>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</si>
  <si>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</si>
  <si>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</si>
  <si>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</si>
  <si>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</si>
  <si>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</si>
  <si>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</si>
  <si>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</si>
  <si>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</si>
  <si>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</si>
  <si>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</si>
  <si>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</si>
  <si>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</si>
  <si>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</si>
  <si>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</si>
  <si>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</si>
  <si>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</si>
  <si>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</si>
  <si>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</si>
  <si>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</si>
  <si>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</si>
  <si>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</si>
  <si>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</si>
  <si>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</si>
  <si>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</si>
  <si>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</si>
  <si>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</si>
  <si>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</si>
  <si>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</si>
  <si>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</si>
  <si>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</si>
  <si>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</si>
  <si>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</si>
  <si>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</si>
  <si>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</si>
  <si>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</si>
  <si>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</si>
  <si>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</si>
  <si>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</si>
  <si>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</si>
  <si>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</si>
  <si>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</si>
  <si>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</si>
  <si>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</si>
  <si>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</si>
  <si>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</si>
  <si>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</si>
  <si>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</si>
  <si>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</si>
  <si>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</si>
  <si>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</si>
  <si>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</si>
  <si>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</si>
  <si>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</si>
  <si>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</si>
  <si>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</si>
  <si>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</si>
  <si>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</si>
  <si>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</si>
  <si>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</si>
  <si>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</si>
  <si>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</si>
  <si>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</si>
  <si>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</si>
  <si>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</si>
  <si>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</si>
  <si>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</si>
  <si>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</si>
  <si>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</si>
  <si>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</si>
  <si>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</si>
  <si>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</si>
  <si>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</si>
  <si>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</si>
  <si>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</si>
  <si>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</si>
  <si>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</si>
  <si>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</si>
  <si>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</si>
  <si>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</si>
  <si>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</si>
  <si>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</si>
  <si>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</si>
  <si>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</si>
  <si>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</si>
  <si>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</si>
  <si>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</si>
  <si>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</si>
  <si>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</si>
  <si>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</si>
  <si>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</si>
  <si>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</si>
  <si>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</si>
  <si>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</si>
  <si>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</si>
  <si>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</si>
  <si>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</si>
  <si>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</si>
  <si>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</si>
  <si>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</si>
  <si>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</si>
  <si>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</si>
  <si>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</si>
  <si>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</si>
  <si>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</si>
  <si>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</si>
  <si>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</si>
  <si>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</si>
  <si>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</si>
  <si>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</si>
  <si>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</si>
  <si>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</si>
  <si>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</si>
  <si>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</si>
  <si>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</si>
  <si>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</si>
  <si>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</si>
  <si>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</si>
  <si>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</si>
  <si>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</si>
  <si>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</si>
  <si>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</si>
  <si>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</si>
  <si>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</si>
  <si>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</si>
  <si>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</si>
  <si>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</si>
  <si>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</si>
  <si>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</si>
  <si>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</si>
  <si>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</si>
  <si>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</si>
  <si>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</si>
  <si>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</si>
  <si>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</si>
  <si>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</si>
  <si>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</si>
  <si>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</si>
  <si>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</si>
  <si>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</si>
  <si>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</si>
  <si>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</si>
  <si>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</si>
  <si>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</si>
  <si>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</si>
  <si>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</si>
  <si>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</si>
  <si>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</si>
  <si>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</si>
  <si>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</si>
  <si>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</si>
  <si>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</si>
  <si>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</si>
  <si>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</si>
  <si>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</si>
  <si>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</si>
  <si>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</si>
  <si>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</si>
  <si>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</si>
  <si>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</si>
  <si>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</si>
  <si>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</si>
  <si>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</si>
  <si>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</si>
  <si>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</si>
  <si>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</si>
  <si>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</si>
  <si>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</si>
  <si>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</si>
  <si>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</si>
  <si>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</si>
  <si>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</si>
  <si>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</si>
  <si>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</si>
  <si>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</si>
  <si>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</si>
  <si>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</si>
  <si>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</si>
  <si>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</si>
  <si>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</si>
  <si>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</si>
  <si>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</si>
  <si>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</si>
  <si>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</si>
  <si>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</si>
  <si>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</si>
  <si>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</si>
  <si>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</si>
  <si>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</si>
  <si>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</si>
  <si>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</si>
  <si>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</si>
  <si>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</si>
  <si>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</si>
  <si>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</si>
  <si>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</si>
  <si>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</si>
  <si>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</si>
  <si>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</si>
  <si>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</si>
  <si>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</si>
  <si>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</si>
  <si>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</si>
  <si>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</si>
  <si>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</si>
  <si>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</si>
  <si>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</si>
  <si>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</si>
  <si>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</si>
  <si>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</si>
  <si>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</si>
  <si>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</si>
  <si>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</si>
  <si>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</si>
  <si>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</si>
  <si>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</si>
  <si>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</si>
  <si>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</si>
  <si>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</si>
  <si>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</si>
  <si>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</si>
  <si>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</si>
  <si>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</si>
  <si>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</si>
  <si>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</si>
  <si>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</si>
  <si>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</si>
  <si>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</si>
  <si>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</si>
  <si>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</si>
  <si>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</si>
  <si>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</si>
  <si>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</si>
  <si>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</si>
  <si>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</si>
  <si>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</si>
  <si>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</si>
  <si>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</si>
  <si>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</si>
  <si>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</si>
  <si>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</si>
  <si>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</si>
  <si>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</si>
  <si>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</si>
  <si>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</si>
  <si>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</si>
  <si>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</si>
  <si>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</si>
  <si>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</si>
  <si>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</si>
  <si>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</si>
  <si>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</si>
  <si>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</si>
  <si>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</si>
  <si>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</si>
  <si>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</si>
  <si>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</si>
  <si>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</si>
  <si>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</si>
  <si>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</si>
  <si>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</si>
  <si>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</si>
  <si>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</si>
  <si>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</si>
  <si>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</si>
  <si>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</si>
  <si>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</si>
  <si>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</si>
  <si>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</si>
  <si>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</si>
  <si>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</si>
  <si>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</si>
  <si>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</si>
  <si>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</si>
  <si>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</si>
  <si>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</si>
  <si>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</si>
  <si>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</si>
  <si>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</si>
  <si>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</si>
  <si>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</si>
  <si>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</si>
  <si>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</si>
  <si>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</si>
  <si>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</si>
  <si>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</si>
  <si>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</si>
  <si>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</si>
  <si>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</si>
  <si>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</si>
  <si>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</si>
  <si>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</si>
  <si>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</si>
  <si>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</si>
  <si>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</si>
  <si>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</si>
  <si>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</si>
  <si>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</si>
  <si>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</si>
  <si>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</si>
  <si>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</si>
  <si>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</si>
  <si>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</si>
  <si>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</si>
  <si>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</si>
  <si>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</si>
  <si>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</si>
  <si>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</si>
  <si>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</si>
  <si>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</si>
  <si>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</si>
  <si>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</si>
  <si>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</si>
  <si>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</si>
  <si>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</si>
  <si>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</si>
  <si>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</si>
  <si>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</si>
  <si>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</si>
  <si>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</si>
  <si>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</si>
  <si>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</si>
  <si>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</si>
  <si>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</si>
  <si>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</si>
  <si>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</si>
  <si>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</si>
  <si>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</si>
  <si>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</si>
  <si>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</si>
  <si>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</si>
  <si>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</si>
  <si>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</si>
  <si>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</si>
  <si>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</si>
  <si>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</si>
  <si>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</si>
  <si>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</si>
  <si>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</si>
  <si>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</si>
  <si>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</si>
  <si>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</si>
  <si>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</si>
  <si>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</si>
  <si>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</si>
  <si>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</si>
  <si>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</si>
  <si>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</si>
  <si>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</si>
  <si>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</si>
  <si>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</si>
  <si>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</si>
  <si>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</si>
  <si>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</si>
  <si>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</si>
  <si>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</si>
  <si>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</si>
  <si>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</si>
  <si>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</si>
  <si>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</si>
  <si>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</si>
  <si>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</si>
  <si>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</si>
  <si>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</si>
  <si>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</si>
  <si>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</si>
  <si>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</si>
  <si>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</si>
  <si>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</si>
  <si>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</si>
  <si>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</si>
  <si>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</si>
  <si>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</si>
  <si>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</si>
  <si>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</si>
  <si>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</si>
  <si>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</si>
  <si>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</si>
  <si>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</si>
  <si>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</si>
  <si>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</si>
  <si>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</si>
  <si>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</si>
  <si>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</si>
  <si>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</si>
  <si>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</si>
  <si>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</si>
  <si>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</si>
  <si>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</si>
  <si>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</si>
  <si>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</si>
  <si>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</si>
  <si>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</si>
  <si>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</si>
  <si>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</si>
  <si>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</si>
  <si>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</si>
  <si>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</si>
  <si>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</si>
  <si>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</si>
  <si>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</si>
  <si>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</si>
  <si>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</si>
  <si>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</si>
  <si>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</si>
  <si>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</si>
  <si>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</si>
  <si>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</si>
  <si>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</si>
  <si>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</si>
  <si>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</si>
  <si>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</si>
  <si>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</si>
  <si>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</si>
  <si>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</si>
  <si>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</si>
  <si>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</si>
  <si>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</si>
  <si>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</si>
  <si>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</si>
  <si>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</si>
  <si>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</si>
  <si>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</si>
  <si>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</si>
  <si>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</si>
  <si>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</si>
  <si>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</si>
  <si>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</si>
  <si>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</si>
  <si>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</si>
  <si>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</si>
  <si>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</si>
  <si>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</si>
  <si>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</si>
  <si>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</si>
  <si>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</si>
  <si>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</si>
  <si>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</si>
  <si>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</si>
  <si>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</si>
  <si>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</si>
  <si>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</si>
  <si>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</si>
  <si>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</si>
  <si>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</si>
  <si>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</si>
  <si>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</si>
  <si>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</si>
  <si>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</si>
  <si>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</si>
  <si>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</si>
  <si>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</si>
  <si>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</si>
  <si>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</si>
  <si>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</si>
  <si>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</si>
  <si>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</si>
  <si>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</si>
  <si>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</si>
  <si>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</si>
  <si>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</si>
  <si>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</si>
  <si>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</si>
  <si>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</si>
  <si>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</si>
  <si>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</si>
  <si>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</si>
  <si>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</si>
  <si>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</si>
  <si>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</si>
  <si>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</si>
  <si>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</si>
  <si>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</si>
  <si>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</si>
  <si>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</si>
  <si>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</si>
  <si>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</si>
  <si>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</si>
  <si>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</si>
  <si>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</si>
  <si>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</si>
  <si>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</si>
  <si>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</si>
  <si>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</si>
  <si>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</si>
  <si>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</si>
  <si>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</si>
  <si>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</si>
  <si>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</si>
  <si>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</si>
  <si>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</si>
  <si>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</si>
  <si>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</si>
  <si>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</si>
  <si>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</si>
  <si>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</si>
  <si>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</si>
  <si>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</si>
  <si>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</si>
  <si>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</si>
  <si>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</si>
  <si>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</si>
  <si>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</si>
  <si>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</si>
  <si>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</si>
  <si>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</si>
  <si>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</si>
  <si>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</si>
  <si>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</si>
  <si>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</si>
  <si>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</si>
  <si>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</si>
  <si>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</si>
  <si>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</si>
  <si>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</si>
  <si>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</si>
  <si>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</si>
  <si>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</si>
  <si>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</si>
  <si>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</si>
  <si>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</si>
  <si>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</si>
  <si>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</si>
  <si>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</si>
  <si>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</si>
  <si>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</si>
  <si>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</si>
  <si>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</si>
  <si>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</si>
  <si>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</si>
  <si>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</si>
  <si>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</si>
  <si>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</si>
  <si>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</si>
  <si>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</si>
  <si>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</si>
  <si>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</si>
  <si>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</si>
  <si>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</si>
  <si>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</si>
  <si>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</si>
  <si>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</si>
  <si>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</si>
  <si>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</si>
  <si>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</si>
  <si>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</si>
  <si>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</si>
  <si>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</si>
  <si>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</si>
  <si>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</si>
  <si>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</si>
  <si>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</si>
  <si>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</si>
  <si>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</si>
  <si>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</si>
  <si>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</si>
  <si>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</si>
  <si>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</si>
  <si>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</si>
  <si>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</si>
  <si>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</si>
  <si>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</si>
  <si>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</si>
  <si>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</si>
  <si>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</si>
  <si>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</si>
  <si>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</si>
  <si>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</si>
  <si>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</si>
  <si>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</si>
  <si>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</si>
  <si>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</si>
  <si>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</si>
  <si>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</si>
  <si>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</si>
  <si>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</si>
  <si>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</si>
  <si>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</si>
  <si>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</si>
  <si>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</si>
  <si>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</si>
  <si>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</si>
  <si>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</si>
  <si>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</si>
  <si>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</si>
  <si>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</si>
  <si>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</si>
  <si>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</si>
  <si>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</si>
  <si>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</si>
  <si>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</si>
  <si>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</si>
  <si>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</si>
  <si>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</si>
  <si>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</si>
  <si>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</si>
  <si>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</si>
  <si>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</si>
  <si>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</si>
  <si>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</si>
  <si>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</si>
  <si>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</si>
  <si>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</si>
  <si>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</si>
  <si>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</si>
  <si>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</si>
  <si>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</si>
  <si>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</si>
  <si>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</si>
  <si>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</si>
  <si>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</si>
  <si>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</si>
  <si>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</si>
  <si>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</si>
  <si>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</si>
  <si>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</si>
  <si>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</si>
  <si>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</si>
  <si>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</si>
  <si>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</si>
  <si>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</si>
  <si>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</si>
  <si>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</si>
  <si>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</si>
  <si>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</si>
  <si>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</si>
  <si>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</si>
  <si>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</si>
  <si>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</si>
  <si>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</si>
  <si>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</si>
  <si>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</si>
  <si>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</si>
  <si>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</si>
  <si>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</si>
  <si>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</si>
  <si>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</si>
  <si>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</si>
  <si>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</si>
  <si>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</si>
  <si>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</si>
  <si>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</si>
  <si>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</si>
  <si>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</si>
  <si>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</si>
  <si>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</si>
  <si>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</si>
  <si>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</si>
  <si>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</si>
  <si>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</si>
  <si>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</si>
  <si>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</si>
  <si>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</si>
  <si>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</si>
  <si>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</si>
  <si>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</si>
  <si>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</si>
  <si>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</si>
  <si>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</si>
  <si>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</si>
  <si>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</si>
  <si>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</si>
  <si>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</si>
  <si>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</si>
  <si>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</si>
  <si>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</si>
  <si>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</si>
  <si>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</si>
  <si>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</si>
  <si>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</si>
  <si>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</si>
  <si>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</si>
  <si>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</si>
  <si>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</si>
  <si>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</si>
  <si>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</si>
  <si>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</si>
  <si>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</si>
  <si>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</si>
  <si>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</si>
  <si>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</si>
  <si>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</si>
  <si>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</si>
  <si>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</si>
  <si>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</si>
  <si>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</si>
  <si>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</si>
  <si>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</si>
  <si>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</si>
  <si>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</si>
  <si>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</si>
  <si>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</si>
  <si>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</si>
  <si>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</si>
  <si>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</si>
  <si>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</si>
  <si>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</si>
  <si>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</si>
  <si>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</si>
  <si>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</si>
  <si>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</si>
  <si>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</si>
  <si>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</si>
  <si>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</si>
  <si>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</si>
  <si>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</si>
  <si>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</si>
  <si>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</si>
  <si>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</si>
  <si>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</si>
  <si>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</si>
  <si>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</si>
  <si>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</si>
  <si>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</si>
  <si>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</si>
  <si>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</si>
  <si>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</si>
  <si>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</si>
  <si>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</si>
  <si>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</si>
  <si>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</si>
  <si>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</si>
  <si>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</si>
  <si>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</si>
  <si>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</si>
  <si>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</si>
  <si>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</si>
  <si>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</si>
  <si>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</si>
  <si>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</si>
  <si>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</si>
  <si>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</si>
  <si>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</si>
  <si>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</si>
  <si>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</si>
  <si>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</si>
  <si>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</si>
  <si>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</si>
  <si>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</si>
  <si>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</si>
  <si>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</si>
  <si>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</si>
  <si>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</si>
  <si>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</si>
  <si>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</si>
  <si>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</si>
  <si>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</si>
  <si>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</si>
  <si>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</si>
  <si>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</si>
  <si>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</si>
  <si>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</si>
  <si>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</si>
  <si>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</si>
  <si>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</si>
  <si>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</si>
  <si>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</si>
  <si>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</si>
  <si>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</si>
  <si>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</si>
  <si>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</si>
  <si>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</si>
  <si>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</si>
  <si>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</si>
  <si>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</si>
  <si>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</si>
  <si>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</si>
  <si>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</si>
  <si>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</si>
  <si>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</si>
  <si>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</si>
  <si>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</si>
  <si>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</si>
  <si>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</si>
  <si>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</si>
  <si>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</si>
  <si>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</si>
  <si>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</si>
  <si>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</si>
  <si>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</si>
  <si>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</si>
  <si>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</si>
  <si>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</si>
  <si>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</si>
  <si>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</si>
  <si>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</si>
  <si>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</si>
  <si>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</si>
  <si>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</si>
  <si>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</si>
  <si>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</si>
  <si>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</si>
  <si>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</si>
  <si>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</si>
  <si>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</si>
  <si>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</si>
  <si>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</si>
  <si>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</si>
  <si>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</si>
  <si>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</si>
  <si>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</si>
  <si>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</si>
  <si>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</si>
  <si>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</si>
  <si>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</si>
  <si>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</si>
  <si>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</si>
  <si>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</si>
  <si>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</si>
  <si>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</si>
  <si>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</si>
  <si>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</si>
  <si>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</si>
  <si>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</si>
  <si>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</si>
  <si>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</si>
  <si>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</si>
  <si>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</si>
  <si>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</si>
  <si>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</si>
  <si>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</si>
  <si>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</si>
  <si>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</si>
  <si>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</si>
  <si>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</si>
  <si>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</si>
  <si>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</si>
  <si>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</si>
  <si>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</si>
  <si>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</si>
  <si>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</si>
  <si>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</si>
  <si>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</si>
  <si>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</si>
  <si>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</si>
  <si>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</si>
  <si>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</si>
  <si>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</si>
  <si>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</si>
  <si>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</si>
  <si>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</si>
  <si>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</si>
  <si>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</si>
  <si>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</si>
  <si>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</si>
  <si>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</si>
  <si>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</si>
  <si>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</si>
  <si>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</si>
  <si>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</si>
  <si>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</si>
  <si>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</si>
  <si>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</si>
  <si>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</si>
  <si>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</si>
  <si>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</si>
  <si>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</si>
  <si>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</si>
  <si>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</si>
  <si>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</si>
  <si>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</si>
  <si>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</si>
  <si>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</si>
  <si>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</si>
  <si>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</si>
  <si>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</si>
  <si>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</si>
  <si>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</si>
  <si>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</si>
  <si>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</si>
  <si>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</si>
  <si>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</si>
  <si>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</si>
  <si>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</si>
  <si>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</si>
  <si>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</si>
  <si>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</si>
  <si>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</si>
  <si>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</si>
  <si>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</si>
  <si>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</si>
  <si>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</si>
  <si>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</si>
  <si>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</si>
  <si>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</si>
  <si>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</si>
  <si>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</si>
  <si>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</si>
  <si>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</si>
  <si>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</si>
  <si>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</si>
  <si>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</si>
  <si>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</si>
  <si>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</si>
  <si>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</si>
  <si>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</si>
  <si>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</si>
  <si>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</si>
  <si>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</si>
  <si>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</si>
  <si>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</si>
  <si>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</si>
  <si>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</si>
  <si>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</si>
  <si>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</si>
  <si>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</si>
  <si>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</si>
  <si>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</si>
  <si>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</si>
  <si>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</si>
  <si>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</si>
  <si>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</si>
  <si>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</si>
  <si>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</si>
  <si>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</si>
  <si>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</si>
  <si>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</si>
  <si>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</si>
  <si>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</si>
  <si>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</si>
  <si>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</si>
  <si>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</si>
  <si>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</si>
  <si>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</si>
  <si>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</si>
  <si>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</si>
  <si>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</si>
  <si>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</si>
  <si>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</si>
  <si>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</si>
  <si>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</si>
  <si>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</si>
  <si>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</si>
  <si>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</si>
  <si>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</si>
  <si>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</si>
  <si>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</si>
  <si>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</si>
  <si>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</si>
  <si>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</si>
  <si>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</si>
  <si>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</si>
  <si>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</si>
  <si>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</si>
  <si>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</si>
  <si>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</si>
  <si>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</si>
  <si>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</si>
  <si>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</si>
  <si>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</si>
  <si>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</si>
  <si>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</si>
  <si>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</si>
  <si>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</si>
  <si>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</si>
  <si>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</si>
  <si>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</si>
  <si>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</si>
  <si>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</si>
  <si>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</si>
  <si>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</si>
  <si>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</si>
  <si>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</si>
  <si>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</si>
  <si>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</si>
  <si>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</si>
  <si>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</si>
  <si>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</si>
  <si>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</si>
  <si>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</si>
  <si>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</si>
  <si>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</si>
  <si>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</si>
  <si>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</si>
  <si>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</si>
  <si>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</si>
  <si>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</si>
  <si>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</si>
  <si>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</si>
  <si>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</si>
  <si>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</si>
  <si>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</si>
  <si>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</si>
  <si>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</si>
  <si>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</si>
  <si>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</si>
  <si>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</si>
  <si>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</si>
  <si>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</si>
  <si>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</si>
  <si>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</si>
  <si>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</si>
  <si>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</si>
  <si>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</si>
  <si>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</si>
  <si>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</si>
  <si>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</si>
  <si>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</si>
  <si>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</si>
  <si>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</si>
  <si>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</si>
  <si>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</si>
  <si>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</si>
  <si>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</si>
  <si>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</si>
  <si>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</si>
  <si>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</si>
  <si>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</si>
  <si>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</si>
  <si>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</si>
  <si>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</si>
  <si>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</si>
  <si>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</si>
  <si>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</si>
  <si>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</si>
  <si>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</si>
  <si>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</si>
  <si>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</si>
  <si>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</si>
  <si>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</si>
  <si>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</si>
  <si>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</si>
  <si>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</si>
  <si>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</si>
  <si>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</si>
  <si>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</si>
  <si>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</si>
  <si>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</si>
  <si>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</si>
  <si>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</si>
  <si>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</si>
  <si>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</si>
  <si>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</si>
  <si>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</si>
  <si>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</si>
  <si>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</si>
  <si>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</si>
  <si>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</si>
  <si>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</si>
  <si>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</si>
  <si>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</si>
  <si>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</si>
  <si>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</si>
  <si>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</si>
  <si>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</si>
  <si>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</si>
  <si>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</si>
  <si>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</si>
  <si>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</si>
  <si>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</si>
  <si>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</si>
  <si>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</si>
  <si>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</si>
  <si>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</si>
  <si>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</si>
  <si>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</si>
  <si>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</si>
  <si>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</si>
  <si>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</si>
  <si>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</si>
  <si>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</si>
  <si>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</si>
  <si>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</si>
  <si>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</si>
  <si>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</si>
  <si>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</si>
  <si>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</si>
  <si>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</si>
  <si>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</si>
  <si>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</si>
  <si>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</si>
  <si>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</si>
  <si>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</si>
  <si>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</si>
  <si>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</si>
  <si>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</si>
  <si>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</si>
  <si>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</si>
  <si>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</si>
  <si>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</si>
  <si>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</si>
  <si>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</si>
  <si>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</si>
  <si>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</si>
  <si>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</si>
  <si>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</si>
  <si>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</si>
  <si>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</si>
  <si>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</si>
  <si>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</si>
  <si>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</si>
  <si>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</si>
  <si>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</si>
  <si>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</si>
  <si>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</si>
  <si>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</si>
  <si>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</si>
  <si>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</si>
  <si>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</si>
  <si>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</si>
  <si>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</si>
  <si>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</si>
  <si>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</si>
  <si>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</si>
  <si>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</si>
  <si>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</si>
  <si>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</si>
  <si>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</si>
  <si>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</si>
  <si>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</si>
  <si>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</si>
  <si>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</si>
  <si>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</si>
  <si>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</si>
  <si>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</si>
  <si>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</si>
  <si>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</si>
  <si>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</si>
  <si>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</si>
  <si>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</si>
  <si>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</si>
  <si>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</si>
  <si>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</si>
  <si>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</si>
  <si>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</si>
  <si>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</si>
  <si>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</si>
  <si>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</si>
  <si>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</si>
  <si>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</si>
  <si>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</si>
  <si>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</si>
  <si>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</si>
  <si>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</si>
  <si>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</si>
  <si>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</si>
  <si>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</si>
  <si>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</si>
  <si>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</si>
  <si>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</si>
  <si>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</si>
  <si>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</si>
  <si>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</si>
  <si>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</si>
  <si>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</si>
  <si>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</si>
  <si>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</si>
  <si>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</si>
  <si>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</si>
  <si>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</si>
  <si>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</si>
  <si>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</si>
  <si>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</si>
  <si>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</si>
  <si>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</si>
  <si>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</si>
  <si>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</si>
  <si>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</si>
  <si>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</si>
  <si>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</si>
  <si>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</si>
  <si>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</si>
  <si>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</si>
  <si>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</si>
  <si>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</si>
  <si>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</si>
  <si>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</si>
  <si>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</si>
  <si>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</si>
  <si>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</si>
  <si>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</si>
  <si>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</si>
  <si>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</si>
  <si>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</si>
  <si>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</si>
  <si>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</si>
  <si>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</si>
  <si>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</si>
  <si>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</si>
  <si>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</si>
  <si>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</si>
  <si>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</si>
  <si>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</si>
  <si>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</si>
  <si>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</si>
  <si>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</si>
  <si>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</si>
  <si>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</si>
  <si>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</si>
  <si>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</si>
  <si>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</si>
  <si>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</si>
  <si>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</si>
  <si>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</si>
  <si>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</si>
  <si>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</si>
  <si>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</si>
  <si>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</si>
  <si>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</si>
  <si>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</si>
  <si>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</si>
  <si>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</si>
  <si>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</si>
  <si>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</si>
  <si>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</si>
  <si>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</si>
  <si>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</si>
  <si>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</si>
  <si>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</si>
  <si>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</si>
  <si>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</si>
  <si>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</si>
  <si>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</si>
  <si>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</si>
  <si>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</si>
  <si>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</si>
  <si>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</si>
  <si>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</si>
  <si>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</si>
  <si>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</si>
  <si>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</si>
  <si>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</si>
  <si>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</si>
  <si>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</si>
  <si>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</si>
  <si>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</si>
  <si>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</si>
  <si>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</si>
  <si>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</si>
  <si>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</si>
  <si>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</si>
  <si>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</si>
  <si>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</si>
  <si>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</si>
  <si>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</si>
  <si>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</si>
  <si>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</si>
  <si>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</si>
  <si>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</si>
  <si>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</si>
  <si>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</si>
  <si>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</si>
  <si>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</si>
  <si>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</si>
  <si>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</si>
  <si>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</si>
  <si>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</si>
  <si>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</si>
  <si>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</si>
  <si>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</si>
  <si>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</si>
  <si>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</si>
  <si>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</si>
  <si>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</si>
  <si>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</si>
  <si>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</si>
  <si>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</si>
  <si>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</si>
  <si>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</si>
  <si>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</si>
  <si>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</si>
  <si>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</si>
  <si>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</si>
  <si>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</si>
  <si>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</si>
  <si>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</si>
  <si>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</si>
  <si>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</si>
  <si>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</si>
  <si>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</si>
  <si>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</si>
  <si>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</si>
  <si>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</si>
  <si>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</si>
  <si>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</si>
  <si>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</si>
  <si>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</si>
  <si>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</si>
  <si>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</si>
  <si>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</si>
  <si>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</si>
  <si>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</si>
  <si>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</si>
  <si>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</si>
  <si>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</si>
  <si>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</si>
  <si>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</si>
  <si>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</si>
  <si>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</si>
  <si>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</si>
  <si>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</si>
  <si>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</si>
  <si>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</si>
  <si>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</si>
  <si>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</si>
  <si>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</si>
  <si>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</si>
  <si>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</si>
  <si>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</si>
  <si>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</si>
  <si>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</si>
  <si>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</si>
  <si>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</si>
  <si>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</si>
  <si>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</si>
  <si>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</si>
  <si>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</si>
  <si>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</si>
  <si>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</si>
  <si>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</si>
  <si>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</si>
  <si>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</si>
  <si>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</si>
  <si>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</si>
  <si>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</si>
  <si>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</si>
  <si>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</si>
  <si>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</si>
  <si>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</si>
  <si>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</si>
  <si>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</si>
  <si>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</si>
  <si>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</si>
  <si>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</si>
  <si>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</si>
  <si>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</si>
  <si>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</si>
  <si>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</si>
  <si>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</si>
  <si>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</si>
  <si>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</si>
  <si>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</si>
  <si>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</si>
  <si>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</si>
  <si>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</si>
  <si>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</si>
  <si>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</si>
  <si>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</si>
  <si>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</si>
  <si>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</si>
  <si>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</si>
  <si>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</si>
  <si>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</si>
  <si>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</si>
  <si>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</si>
  <si>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</si>
  <si>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</si>
  <si>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</si>
  <si>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</si>
  <si>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</si>
  <si>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</si>
  <si>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</si>
  <si>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</si>
  <si>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</si>
  <si>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</si>
  <si>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</si>
  <si>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</si>
  <si>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</si>
  <si>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</si>
  <si>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</si>
  <si>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</si>
  <si>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</si>
  <si>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</si>
  <si>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</si>
  <si>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</si>
  <si>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</si>
  <si>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</si>
  <si>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</si>
  <si>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</si>
  <si>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</si>
  <si>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</si>
  <si>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</si>
  <si>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</si>
  <si>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</si>
  <si>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</si>
  <si>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</si>
  <si>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</si>
  <si>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</si>
  <si>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</si>
  <si>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</si>
  <si>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</si>
  <si>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</si>
  <si>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</si>
  <si>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</si>
  <si>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</si>
  <si>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</si>
  <si>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</si>
  <si>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</si>
  <si>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</si>
  <si>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</si>
  <si>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</si>
  <si>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</si>
  <si>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</si>
  <si>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</si>
  <si>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</si>
  <si>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</si>
  <si>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</si>
  <si>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</si>
  <si>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</si>
  <si>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</si>
  <si>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</si>
  <si>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</si>
  <si>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</si>
  <si>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</si>
  <si>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</si>
  <si>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</si>
  <si>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</si>
  <si>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</si>
  <si>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</si>
  <si>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</si>
  <si>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</si>
  <si>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</si>
  <si>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</si>
  <si>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</si>
  <si>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</si>
  <si>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</si>
  <si>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</si>
  <si>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</si>
  <si>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</si>
  <si>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</si>
  <si>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</si>
  <si>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</si>
  <si>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</si>
  <si>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</si>
  <si>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</si>
  <si>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</si>
  <si>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</si>
  <si>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</si>
  <si>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</si>
  <si>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</si>
  <si>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</si>
  <si>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</si>
  <si>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</si>
  <si>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</si>
  <si>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</si>
  <si>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</si>
  <si>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</si>
  <si>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</si>
  <si>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</si>
  <si>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</si>
  <si>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</si>
  <si>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</si>
  <si>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</si>
  <si>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</si>
  <si>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</si>
  <si>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</si>
  <si>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</si>
  <si>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</si>
  <si>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</si>
  <si>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</si>
  <si>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</si>
  <si>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</si>
  <si>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</si>
  <si>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</si>
  <si>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</si>
  <si>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</si>
  <si>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</si>
  <si>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</si>
  <si>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</si>
  <si>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</si>
  <si>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</si>
  <si>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</si>
  <si>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</si>
  <si>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</si>
  <si>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</si>
  <si>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</si>
  <si>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</si>
  <si>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</si>
  <si>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</si>
  <si>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</si>
  <si>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</si>
  <si>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</si>
  <si>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</si>
  <si>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</si>
  <si>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</si>
  <si>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</si>
  <si>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</si>
  <si>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</si>
  <si>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</si>
  <si>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</si>
  <si>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</si>
  <si>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</si>
  <si>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</si>
  <si>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</si>
  <si>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</si>
  <si>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</si>
  <si>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</si>
  <si>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</si>
  <si>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</si>
  <si>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</si>
  <si>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</si>
  <si>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</si>
  <si>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</si>
  <si>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</si>
  <si>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</si>
  <si>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</si>
  <si>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</si>
  <si>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</si>
  <si>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</si>
  <si>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</si>
  <si>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</si>
  <si>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</si>
  <si>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</si>
  <si>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</si>
  <si>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</si>
  <si>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</si>
  <si>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</si>
  <si>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</si>
  <si>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</si>
  <si>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</si>
  <si>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</si>
  <si>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</si>
  <si>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</si>
  <si>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</si>
  <si>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</si>
  <si>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</si>
  <si>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</si>
  <si>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</si>
  <si>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</si>
  <si>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</si>
  <si>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</si>
  <si>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</si>
  <si>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</si>
  <si>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</si>
  <si>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</si>
  <si>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</si>
  <si>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</si>
  <si>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</si>
  <si>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</si>
  <si>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</si>
  <si>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</si>
  <si>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</si>
  <si>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</si>
  <si>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</si>
  <si>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</si>
  <si>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</si>
  <si>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</si>
  <si>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</si>
  <si>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</si>
  <si>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</si>
  <si>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</si>
  <si>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</si>
  <si>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</si>
  <si>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</si>
  <si>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</si>
  <si>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</si>
  <si>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</si>
  <si>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</si>
  <si>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</si>
  <si>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</si>
  <si>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</si>
  <si>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</si>
  <si>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</si>
  <si>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</si>
  <si>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</si>
  <si>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</si>
  <si>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</si>
  <si>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</si>
  <si>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</si>
  <si>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</si>
  <si>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</si>
  <si>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</si>
  <si>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</si>
  <si>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</si>
  <si>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</si>
  <si>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</si>
  <si>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</si>
  <si>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</si>
  <si>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</si>
  <si>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</si>
  <si>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</si>
  <si>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</si>
  <si>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</si>
  <si>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</si>
  <si>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</si>
  <si>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</si>
  <si>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</si>
  <si>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</si>
  <si>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</si>
  <si>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</si>
  <si>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</si>
  <si>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</si>
  <si>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</si>
  <si>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</si>
  <si>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</si>
  <si>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</si>
  <si>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</si>
  <si>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</si>
  <si>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</si>
  <si>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</si>
  <si>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</si>
  <si>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</si>
  <si>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</si>
  <si>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</si>
  <si>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</si>
  <si>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</si>
  <si>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</si>
  <si>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</si>
  <si>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</si>
  <si>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</si>
  <si>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</si>
  <si>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</si>
  <si>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</si>
  <si>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</si>
  <si>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</si>
  <si>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</si>
  <si>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</si>
  <si>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</si>
  <si>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</si>
  <si>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</si>
  <si>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</si>
  <si>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</si>
  <si>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</si>
  <si>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</si>
  <si>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</si>
  <si>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</si>
  <si>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</si>
  <si>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</si>
  <si>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</si>
  <si>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</si>
  <si>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</si>
  <si>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</si>
  <si>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</si>
  <si>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</si>
  <si>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</si>
  <si>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</si>
  <si>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</si>
  <si>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</si>
  <si>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</si>
  <si>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</si>
  <si>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</si>
  <si>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</si>
  <si>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</si>
  <si>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</si>
  <si>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</si>
  <si>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</si>
  <si>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</si>
  <si>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</si>
  <si>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</si>
  <si>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</si>
  <si>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</si>
  <si>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</si>
  <si>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</si>
  <si>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</si>
  <si>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</si>
  <si>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</si>
  <si>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</si>
  <si>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</si>
  <si>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</si>
  <si>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</si>
  <si>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</si>
  <si>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</si>
  <si>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</si>
  <si>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</si>
  <si>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</si>
  <si>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</si>
  <si>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</si>
  <si>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</si>
  <si>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</si>
  <si>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</si>
  <si>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</si>
  <si>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</si>
  <si>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</si>
  <si>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</si>
  <si>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</si>
  <si>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</si>
  <si>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</si>
  <si>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</si>
  <si>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</si>
  <si>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</si>
  <si>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</si>
  <si>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</si>
  <si>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</si>
  <si>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</si>
  <si>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</si>
  <si>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</si>
  <si>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</si>
  <si>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</si>
  <si>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</si>
  <si>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</si>
  <si>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</si>
  <si>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</si>
  <si>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</si>
  <si>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</si>
  <si>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</si>
  <si>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</si>
  <si>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</si>
  <si>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</si>
  <si>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</si>
  <si>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</si>
  <si>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</si>
  <si>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</si>
  <si>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</si>
  <si>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</si>
  <si>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</si>
  <si>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</si>
  <si>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</si>
  <si>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</si>
  <si>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</si>
  <si>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</si>
  <si>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</si>
  <si>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</si>
  <si>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</si>
  <si>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</si>
  <si>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</si>
  <si>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</si>
  <si>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</si>
  <si>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</si>
  <si>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</si>
  <si>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</si>
  <si>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</si>
  <si>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</si>
  <si>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</si>
  <si>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</si>
  <si>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</si>
  <si>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</si>
  <si>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</si>
  <si>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</si>
  <si>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</si>
  <si>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</si>
  <si>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</si>
  <si>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</si>
  <si>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</si>
  <si>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</si>
  <si>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</si>
  <si>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</si>
  <si>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</si>
  <si>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</si>
  <si>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</si>
  <si>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</si>
  <si>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</si>
  <si>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</si>
  <si>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</si>
  <si>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</si>
  <si>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</si>
  <si>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</si>
  <si>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</si>
  <si>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</si>
  <si>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</si>
  <si>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</si>
  <si>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</si>
  <si>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</si>
  <si>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</si>
  <si>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</si>
  <si>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</si>
  <si>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</si>
  <si>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</si>
  <si>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</si>
  <si>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</si>
  <si>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</si>
  <si>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</si>
  <si>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</si>
  <si>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</si>
  <si>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</si>
  <si>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</si>
  <si>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</si>
  <si>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</si>
  <si>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</si>
  <si>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</si>
  <si>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</si>
  <si>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</si>
  <si>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</si>
  <si>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</si>
  <si>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</si>
  <si>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</si>
  <si>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</si>
  <si>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</si>
  <si>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</si>
  <si>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</si>
  <si>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</si>
  <si>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</si>
  <si>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</si>
  <si>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</si>
  <si>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</si>
  <si>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</si>
  <si>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</si>
  <si>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</si>
  <si>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</si>
  <si>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</si>
  <si>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</si>
  <si>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</si>
  <si>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</si>
  <si>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</si>
  <si>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</si>
  <si>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</si>
  <si>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</si>
  <si>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</si>
  <si>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</si>
  <si>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</si>
  <si>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</si>
  <si>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</si>
  <si>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</si>
  <si>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</si>
  <si>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</si>
  <si>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</si>
  <si>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</si>
  <si>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</si>
  <si>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</si>
  <si>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</si>
  <si>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</si>
  <si>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</si>
  <si>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</si>
  <si>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</si>
  <si>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</si>
  <si>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</si>
  <si>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</si>
  <si>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</si>
  <si>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</si>
  <si>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</si>
  <si>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</si>
  <si>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</si>
  <si>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</si>
  <si>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</si>
  <si>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</si>
  <si>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</si>
  <si>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</si>
  <si>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</si>
  <si>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</si>
  <si>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</si>
  <si>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</si>
  <si>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</si>
  <si>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</si>
  <si>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</si>
  <si>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</si>
  <si>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</si>
  <si>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</si>
  <si>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</si>
  <si>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</si>
  <si>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</si>
  <si>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</si>
  <si>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</si>
  <si>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</si>
  <si>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</si>
  <si>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</si>
  <si>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</si>
  <si>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</si>
  <si>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</si>
  <si>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</si>
  <si>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</si>
  <si>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</si>
  <si>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</si>
  <si>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</si>
  <si>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</si>
  <si>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</si>
  <si>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</si>
  <si>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</si>
  <si>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</si>
  <si>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</si>
  <si>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</si>
  <si>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</si>
  <si>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</si>
  <si>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</si>
  <si>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</si>
  <si>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</si>
  <si>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</si>
  <si>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</si>
  <si>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</si>
  <si>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</si>
  <si>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</si>
  <si>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</si>
  <si>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</si>
  <si>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</si>
  <si>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</si>
  <si>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</si>
  <si>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</si>
  <si>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</si>
  <si>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</si>
  <si>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</si>
  <si>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</si>
  <si>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</si>
  <si>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</si>
  <si>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</si>
  <si>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</si>
  <si>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</si>
  <si>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</si>
  <si>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</si>
  <si>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</si>
  <si>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</si>
  <si>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</si>
  <si>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</si>
  <si>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</si>
  <si>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</si>
  <si>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</si>
  <si>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</si>
  <si>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</si>
  <si>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</si>
  <si>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</si>
  <si>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</si>
  <si>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</si>
  <si>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</si>
  <si>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</si>
  <si>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</si>
  <si>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</si>
  <si>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</si>
  <si>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</si>
  <si>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</si>
  <si>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</si>
  <si>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</si>
  <si>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</si>
  <si>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</si>
  <si>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</si>
  <si>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</si>
  <si>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</si>
  <si>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</si>
  <si>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</si>
  <si>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</si>
  <si>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</si>
  <si>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</si>
  <si>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</si>
  <si>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</si>
  <si>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</si>
  <si>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</si>
  <si>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</si>
  <si>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</si>
  <si>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</si>
  <si>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</si>
  <si>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</si>
  <si>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</si>
  <si>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</si>
  <si>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</si>
  <si>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</si>
  <si>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</si>
  <si>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</si>
  <si>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</si>
  <si>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</si>
  <si>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</si>
  <si>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</si>
  <si>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</si>
  <si>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</si>
  <si>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</si>
  <si>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</si>
  <si>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</si>
  <si>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</si>
  <si>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</si>
  <si>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</si>
  <si>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</si>
  <si>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</si>
  <si>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</si>
  <si>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</si>
  <si>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</si>
  <si>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</si>
  <si>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</si>
  <si>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</si>
  <si>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</si>
  <si>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</si>
  <si>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</si>
  <si>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</si>
  <si>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</si>
  <si>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</si>
  <si>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</si>
  <si>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</si>
  <si>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</si>
  <si>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</si>
  <si>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</si>
  <si>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</si>
  <si>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</si>
  <si>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</si>
  <si>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</si>
  <si>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</si>
  <si>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</si>
  <si>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</si>
  <si>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</si>
  <si>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</si>
  <si>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</si>
  <si>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</si>
  <si>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</si>
  <si>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</si>
  <si>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</si>
  <si>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</si>
  <si>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</si>
  <si>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</si>
  <si>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</si>
  <si>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</si>
  <si>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</si>
  <si>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</si>
  <si>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</si>
  <si>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</si>
  <si>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</si>
  <si>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</si>
  <si>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</si>
  <si>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</si>
  <si>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</si>
  <si>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</si>
  <si>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</si>
  <si>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</si>
  <si>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</si>
  <si>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</si>
  <si>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</si>
  <si>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</si>
  <si>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</si>
  <si>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</si>
  <si>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</si>
  <si>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</si>
  <si>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</si>
  <si>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</si>
  <si>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</si>
  <si>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</si>
  <si>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</si>
  <si>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</si>
  <si>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</si>
  <si>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</si>
  <si>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</si>
  <si>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</si>
  <si>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</si>
  <si>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</si>
  <si>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</si>
  <si>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</si>
  <si>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</si>
  <si>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</si>
  <si>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</si>
  <si>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</si>
  <si>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</si>
  <si>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</si>
  <si>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</si>
  <si>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</si>
  <si>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</si>
  <si>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</si>
  <si>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</si>
  <si>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</si>
  <si>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</si>
  <si>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</si>
  <si>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</si>
  <si>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</si>
  <si>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</si>
  <si>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</si>
  <si>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</si>
  <si>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</si>
  <si>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</si>
  <si>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</si>
  <si>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</si>
  <si>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</si>
  <si>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</si>
  <si>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</si>
  <si>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</si>
  <si>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</si>
  <si>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</si>
  <si>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</si>
  <si>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</si>
  <si>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</si>
  <si>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</si>
  <si>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</si>
  <si>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</si>
  <si>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</si>
  <si>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</si>
  <si>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</si>
  <si>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</si>
  <si>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</si>
  <si>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</si>
  <si>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</si>
  <si>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</si>
  <si>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</si>
  <si>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</si>
  <si>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</si>
  <si>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</si>
  <si>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</si>
  <si>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</si>
  <si>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</si>
  <si>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</si>
  <si>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</si>
  <si>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</si>
  <si>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</si>
  <si>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</si>
  <si>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</si>
  <si>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</si>
  <si>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</si>
  <si>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</si>
  <si>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</si>
  <si>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</si>
  <si>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</si>
  <si>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</si>
  <si>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</si>
  <si>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</si>
  <si>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</si>
  <si>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</si>
  <si>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</si>
  <si>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</si>
  <si>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</si>
  <si>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</si>
  <si>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</si>
  <si>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</si>
  <si>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</si>
  <si>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</si>
  <si>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</si>
  <si>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</si>
  <si>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</si>
  <si>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</si>
  <si>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</si>
  <si>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</si>
  <si>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</si>
  <si>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</si>
  <si>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</si>
  <si>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</si>
  <si>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</si>
  <si>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</si>
  <si>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</si>
  <si>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</si>
  <si>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</si>
  <si>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</si>
  <si>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</si>
  <si>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</si>
  <si>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</si>
  <si>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</si>
  <si>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</si>
  <si>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</si>
  <si>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</si>
  <si>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</si>
  <si>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</si>
  <si>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</si>
  <si>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</si>
  <si>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</si>
  <si>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</si>
  <si>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</si>
  <si>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</si>
  <si>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</si>
  <si>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</si>
  <si>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</si>
  <si>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</si>
  <si>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</si>
  <si>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</si>
  <si>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</si>
  <si>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</si>
  <si>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</si>
  <si>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</si>
  <si>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</si>
  <si>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</si>
  <si>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</si>
  <si>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</si>
  <si>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</si>
  <si>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</si>
  <si>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</si>
  <si>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</si>
  <si>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</si>
  <si>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</si>
  <si>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</si>
  <si>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</si>
  <si>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</si>
  <si>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</si>
  <si>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</si>
  <si>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</si>
  <si>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</si>
  <si>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</si>
  <si>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</si>
  <si>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</si>
  <si>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</si>
  <si>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</si>
  <si>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</si>
  <si>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</si>
  <si>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</si>
  <si>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</si>
  <si>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</si>
  <si>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</si>
  <si>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</si>
  <si>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</si>
  <si>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</si>
  <si>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</si>
  <si>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</si>
  <si>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</si>
  <si>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</si>
  <si>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</si>
  <si>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</si>
  <si>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</si>
  <si>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</si>
  <si>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</si>
  <si>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</si>
  <si>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</si>
  <si>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</si>
  <si>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</si>
  <si>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</si>
  <si>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</si>
  <si>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</si>
  <si>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</si>
  <si>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</si>
  <si>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</si>
  <si>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</si>
  <si>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</si>
  <si>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</si>
  <si>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</si>
  <si>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</si>
  <si>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</si>
  <si>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</si>
  <si>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</si>
  <si>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</si>
  <si>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</si>
  <si>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</si>
  <si>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</si>
  <si>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</si>
  <si>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</si>
  <si>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</si>
  <si>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</si>
  <si>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</si>
  <si>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</si>
  <si>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</si>
  <si>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</si>
  <si>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</si>
  <si>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</si>
  <si>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</si>
  <si>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</si>
  <si>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</si>
  <si>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</si>
  <si>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</si>
  <si>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</si>
  <si>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</si>
  <si>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</si>
  <si>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</si>
  <si>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</si>
  <si>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</si>
  <si>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</si>
  <si>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</si>
  <si>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</si>
  <si>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</si>
  <si>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</si>
  <si>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</si>
  <si>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</si>
  <si>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</si>
  <si>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</si>
  <si>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</si>
  <si>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</si>
  <si>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</si>
  <si>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</si>
  <si>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</si>
  <si>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</si>
  <si>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</si>
  <si>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</si>
  <si>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</si>
  <si>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</si>
  <si>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</si>
  <si>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</si>
  <si>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</si>
  <si>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</si>
  <si>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</si>
  <si>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</si>
  <si>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</si>
  <si>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</si>
  <si>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</si>
  <si>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</si>
  <si>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</si>
  <si>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</si>
  <si>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</si>
  <si>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</si>
  <si>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</si>
  <si>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</si>
  <si>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</si>
  <si>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</si>
  <si>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</si>
  <si>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</si>
  <si>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</si>
  <si>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</si>
  <si>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</si>
  <si>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</si>
  <si>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</si>
  <si>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</si>
  <si>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</si>
  <si>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</si>
  <si>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</si>
  <si>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</si>
  <si>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</si>
  <si>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</si>
  <si>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</si>
  <si>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</si>
  <si>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</si>
  <si>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</si>
  <si>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</si>
  <si>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</si>
  <si>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</si>
  <si>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</si>
  <si>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</si>
  <si>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</si>
  <si>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</si>
  <si>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</si>
  <si>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</si>
  <si>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</si>
  <si>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</si>
  <si>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</si>
  <si>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</si>
  <si>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</si>
  <si>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</si>
  <si>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</si>
  <si>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</si>
  <si>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</si>
  <si>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</si>
  <si>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</si>
  <si>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</si>
  <si>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</si>
  <si>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</si>
  <si>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</si>
  <si>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</si>
  <si>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</si>
  <si>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</si>
  <si>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</si>
  <si>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</si>
  <si>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</si>
  <si>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</si>
  <si>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</si>
  <si>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</si>
  <si>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</si>
  <si>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</si>
  <si>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</si>
  <si>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</si>
  <si>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</si>
  <si>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</si>
  <si>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</si>
  <si>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</si>
  <si>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</si>
  <si>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</si>
  <si>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</si>
  <si>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</si>
  <si>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</si>
  <si>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</si>
  <si>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</si>
  <si>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</si>
  <si>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</si>
  <si>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</si>
  <si>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</si>
  <si>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</si>
  <si>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</si>
  <si>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</si>
  <si>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</si>
  <si>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</si>
  <si>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</si>
  <si>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</si>
  <si>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</si>
  <si>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</si>
  <si>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</si>
  <si>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</si>
  <si>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</si>
  <si>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</si>
  <si>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</si>
  <si>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</si>
  <si>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</si>
  <si>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</si>
  <si>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</si>
  <si>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</si>
  <si>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</si>
  <si>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</si>
  <si>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</si>
  <si>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</si>
  <si>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</si>
  <si>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</si>
  <si>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</si>
  <si>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</si>
  <si>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</si>
  <si>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</si>
  <si>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</si>
  <si>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</si>
  <si>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</si>
  <si>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</si>
  <si>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</si>
  <si>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</si>
  <si>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</si>
  <si>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</si>
  <si>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</si>
  <si>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</si>
  <si>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</si>
  <si>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</si>
  <si>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</si>
  <si>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</si>
  <si>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</si>
  <si>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</si>
  <si>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</si>
  <si>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</si>
  <si>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</si>
  <si>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</si>
  <si>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</si>
  <si>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</si>
  <si>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</si>
  <si>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</si>
  <si>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</si>
  <si>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</si>
  <si>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</si>
  <si>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</si>
  <si>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</si>
  <si>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</si>
  <si>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</si>
  <si>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</si>
  <si>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</si>
  <si>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</si>
  <si>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</si>
  <si>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</si>
  <si>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</si>
  <si>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</si>
  <si>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</si>
  <si>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</si>
  <si>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</si>
  <si>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</si>
  <si>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</si>
  <si>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</si>
  <si>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</si>
  <si>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</si>
  <si>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</si>
  <si>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</si>
  <si>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</si>
  <si>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</si>
  <si>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</si>
  <si>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</si>
  <si>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</si>
  <si>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</si>
  <si>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</si>
  <si>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</si>
  <si>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</si>
  <si>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</si>
  <si>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</si>
  <si>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</si>
  <si>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</si>
  <si>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</si>
  <si>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</si>
  <si>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</si>
  <si>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</si>
  <si>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</si>
  <si>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</si>
  <si>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</si>
  <si>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</si>
  <si>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</si>
  <si>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</si>
  <si>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</si>
  <si>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</si>
  <si>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</si>
  <si>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</si>
  <si>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</si>
  <si>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</si>
  <si>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</si>
  <si>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</si>
  <si>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</si>
  <si>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</si>
  <si>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</si>
  <si>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</si>
  <si>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</si>
  <si>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</si>
  <si>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</si>
  <si>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</si>
  <si>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</si>
  <si>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</si>
  <si>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</si>
  <si>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</si>
  <si>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</si>
  <si>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</si>
  <si>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</si>
  <si>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</si>
  <si>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</si>
  <si>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</si>
  <si>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</si>
  <si>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</si>
  <si>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</si>
  <si>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</si>
  <si>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</si>
  <si>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</si>
  <si>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</si>
  <si>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</si>
  <si>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</si>
  <si>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</si>
  <si>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</si>
  <si>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</si>
  <si>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</si>
  <si>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</si>
  <si>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</si>
  <si>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</si>
  <si>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</si>
  <si>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</si>
  <si>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</si>
  <si>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</si>
  <si>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</si>
  <si>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</si>
  <si>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</si>
  <si>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</si>
  <si>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</si>
  <si>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</si>
  <si>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</si>
  <si>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</si>
  <si>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</si>
  <si>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</si>
  <si>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</si>
  <si>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</si>
  <si>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</si>
  <si>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</si>
  <si>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</si>
  <si>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</si>
  <si>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</si>
  <si>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</si>
  <si>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</si>
  <si>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</si>
  <si>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</si>
  <si>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</si>
  <si>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</si>
  <si>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</si>
  <si>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</si>
  <si>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</si>
  <si>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</si>
  <si>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</si>
  <si>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</si>
  <si>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</si>
  <si>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</si>
  <si>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</si>
  <si>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</si>
  <si>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</si>
  <si>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</si>
  <si>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</si>
  <si>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</si>
  <si>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</si>
  <si>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</si>
  <si>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</si>
  <si>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</si>
  <si>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</si>
  <si>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</si>
  <si>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</si>
  <si>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</si>
  <si>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</si>
  <si>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</si>
  <si>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</si>
  <si>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</si>
  <si>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</si>
  <si>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</si>
  <si>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</si>
  <si>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</si>
  <si>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</si>
  <si>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</si>
  <si>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</si>
  <si>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</si>
  <si>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</si>
  <si>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</si>
  <si>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</si>
  <si>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</si>
  <si>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</si>
  <si>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</si>
  <si>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</si>
  <si>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</si>
  <si>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</si>
  <si>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</si>
  <si>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</si>
  <si>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</si>
  <si>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</si>
  <si>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</si>
  <si>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</si>
  <si>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</si>
  <si>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</si>
  <si>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</si>
  <si>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</si>
  <si>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</si>
  <si>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</si>
  <si>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</si>
  <si>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</si>
  <si>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</si>
  <si>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</si>
  <si>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</si>
  <si>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</si>
  <si>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</si>
  <si>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</si>
  <si>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</si>
  <si>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</si>
  <si>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</si>
  <si>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</si>
  <si>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</si>
  <si>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</si>
  <si>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</si>
  <si>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</si>
  <si>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</si>
  <si>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</si>
  <si>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</si>
  <si>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</si>
  <si>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</si>
  <si>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</si>
  <si>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</si>
  <si>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</si>
  <si>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</si>
  <si>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</si>
  <si>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</si>
  <si>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</si>
  <si>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</si>
  <si>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</si>
  <si>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</si>
  <si>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</si>
  <si>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</si>
  <si>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</si>
  <si>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</si>
  <si>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</si>
  <si>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</si>
  <si>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</si>
  <si>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</si>
  <si>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</si>
  <si>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</si>
  <si>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</si>
  <si>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</si>
  <si>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</si>
  <si>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</si>
  <si>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</si>
  <si>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</si>
  <si>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</si>
  <si>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</si>
  <si>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</si>
  <si>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</si>
  <si>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</si>
  <si>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</si>
  <si>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</si>
  <si>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</si>
  <si>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</si>
  <si>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</si>
  <si>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</si>
  <si>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</si>
  <si>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</si>
  <si>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</si>
  <si>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</si>
  <si>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</si>
  <si>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</si>
  <si>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</si>
  <si>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</si>
  <si>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</si>
  <si>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</si>
  <si>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</si>
  <si>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</si>
  <si>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</si>
  <si>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</si>
  <si>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</si>
  <si>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</si>
  <si>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</si>
  <si>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</si>
  <si>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</si>
  <si>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</si>
  <si>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</si>
  <si>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</si>
  <si>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</si>
  <si>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</si>
  <si>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</si>
  <si>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</si>
  <si>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</si>
  <si>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</si>
  <si>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</si>
  <si>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</si>
  <si>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</si>
  <si>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</si>
  <si>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</si>
  <si>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</si>
  <si>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</si>
  <si>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</si>
  <si>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</si>
  <si>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</si>
  <si>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</si>
  <si>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</si>
  <si>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</si>
  <si>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</si>
  <si>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</si>
  <si>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</si>
  <si>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</si>
  <si>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</si>
  <si>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</si>
  <si>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</si>
  <si>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</si>
  <si>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</si>
  <si>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</si>
  <si>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</si>
  <si>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</si>
  <si>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</si>
  <si>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</si>
  <si>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</si>
  <si>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</si>
  <si>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</si>
  <si>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</si>
  <si>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</si>
  <si>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</si>
  <si>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</si>
  <si>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</si>
  <si>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</si>
  <si>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</si>
  <si>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</si>
  <si>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</si>
  <si>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</si>
  <si>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</si>
  <si>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</si>
  <si>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</si>
  <si>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</si>
  <si>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</si>
  <si>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</si>
  <si>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</si>
  <si>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</si>
  <si>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</si>
  <si>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</si>
  <si>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</si>
  <si>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</si>
  <si>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</si>
  <si>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</si>
  <si>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</si>
  <si>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</si>
  <si>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</si>
  <si>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</si>
  <si>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</si>
  <si>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</si>
  <si>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</si>
  <si>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</si>
  <si>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</si>
  <si>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</si>
  <si>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</si>
  <si>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</si>
  <si>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</si>
  <si>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</si>
  <si>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</si>
  <si>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</si>
  <si>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</si>
  <si>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</si>
  <si>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</si>
  <si>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</si>
  <si>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</si>
  <si>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</si>
  <si>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</si>
  <si>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</si>
  <si>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</si>
  <si>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</si>
  <si>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</si>
  <si>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</si>
  <si>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</si>
  <si>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</si>
  <si>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</si>
  <si>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</si>
  <si>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</si>
  <si>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</si>
  <si>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</si>
  <si>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</si>
  <si>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</si>
  <si>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</si>
  <si>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</si>
  <si>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</si>
  <si>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</si>
  <si>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</si>
  <si>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</si>
  <si>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</si>
  <si>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</si>
  <si>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</si>
  <si>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</si>
  <si>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</si>
  <si>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</si>
  <si>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</si>
  <si>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</si>
  <si>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</si>
  <si>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</si>
  <si>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</si>
  <si>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</si>
  <si>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</si>
  <si>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</si>
  <si>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</si>
  <si>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</si>
  <si>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</si>
  <si>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</si>
  <si>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</si>
  <si>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</si>
  <si>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</si>
  <si>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</si>
  <si>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</si>
  <si>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</si>
  <si>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</si>
  <si>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</si>
  <si>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</si>
  <si>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</si>
  <si>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</si>
  <si>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</si>
  <si>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</si>
  <si>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</si>
  <si>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</si>
  <si>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</si>
  <si>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</si>
  <si>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</si>
  <si>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</si>
  <si>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</si>
  <si>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</si>
  <si>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</si>
  <si>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</si>
  <si>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</si>
  <si>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</si>
  <si>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</si>
  <si>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</si>
  <si>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</si>
  <si>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</si>
  <si>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</si>
  <si>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</si>
  <si>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</si>
  <si>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</si>
  <si>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</si>
  <si>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</si>
  <si>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</si>
  <si>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</si>
  <si>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</si>
  <si>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</si>
  <si>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</si>
  <si>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</si>
  <si>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</si>
  <si>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</si>
  <si>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</si>
  <si>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</si>
  <si>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</si>
  <si>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</si>
  <si>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</si>
  <si>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</si>
  <si>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</si>
  <si>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</si>
  <si>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</si>
  <si>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</si>
  <si>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</si>
  <si>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</si>
  <si>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</si>
  <si>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</si>
  <si>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</si>
  <si>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</si>
  <si>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</si>
  <si>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</si>
  <si>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</si>
  <si>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</si>
  <si>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</si>
  <si>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</si>
  <si>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</si>
  <si>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</si>
  <si>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</si>
  <si>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</si>
  <si>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</si>
  <si>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</si>
  <si>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</si>
  <si>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</si>
  <si>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</si>
  <si>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</si>
  <si>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</si>
  <si>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</si>
  <si>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</si>
  <si>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</si>
  <si>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</si>
  <si>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</si>
  <si>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</si>
  <si>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</si>
  <si>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</si>
  <si>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</si>
  <si>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</si>
  <si>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</si>
  <si>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</si>
  <si>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</si>
  <si>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</si>
  <si>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</si>
  <si>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</si>
  <si>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</si>
  <si>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</si>
  <si>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</si>
  <si>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</si>
  <si>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</si>
  <si>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</si>
  <si>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</si>
  <si>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</si>
  <si>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</si>
  <si>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</si>
  <si>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</si>
  <si>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</si>
  <si>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</si>
  <si>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</si>
  <si>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</si>
  <si>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</si>
  <si>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</si>
  <si>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</si>
  <si>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</si>
  <si>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</si>
  <si>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</si>
  <si>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</si>
  <si>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</si>
  <si>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</si>
  <si>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</si>
  <si>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</si>
  <si>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</si>
  <si>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</si>
  <si>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</si>
  <si>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</si>
  <si>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</si>
  <si>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</si>
  <si>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</si>
  <si>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</si>
  <si>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</si>
  <si>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</si>
  <si>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</si>
  <si>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</si>
  <si>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</si>
  <si>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</si>
  <si>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</si>
  <si>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</si>
  <si>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</si>
  <si>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</si>
  <si>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</si>
  <si>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</si>
  <si>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</si>
  <si>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</si>
  <si>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</si>
  <si>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</si>
  <si>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</si>
  <si>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</si>
  <si>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</si>
  <si>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</si>
  <si>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</si>
  <si>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</si>
  <si>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</si>
  <si>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</si>
  <si>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</si>
  <si>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</si>
  <si>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</si>
  <si>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</si>
  <si>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</si>
  <si>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</si>
  <si>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</si>
  <si>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</si>
  <si>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</si>
  <si>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</si>
  <si>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</si>
  <si>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</si>
  <si>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</si>
  <si>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</si>
  <si>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</si>
  <si>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</si>
  <si>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</si>
  <si>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</si>
  <si>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</si>
  <si>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</si>
  <si>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</si>
  <si>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</si>
  <si>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</si>
  <si>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</si>
  <si>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</si>
  <si>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</si>
  <si>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</si>
  <si>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</si>
  <si>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</si>
  <si>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</si>
  <si>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</si>
  <si>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</si>
  <si>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</si>
  <si>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</si>
  <si>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</si>
  <si>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</si>
  <si>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</si>
  <si>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</si>
  <si>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</si>
  <si>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</si>
  <si>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</si>
  <si>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</si>
  <si>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</si>
  <si>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</si>
  <si>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</si>
  <si>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</si>
  <si>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</si>
  <si>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</si>
  <si>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</si>
  <si>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</si>
  <si>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</si>
  <si>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</si>
  <si>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</si>
  <si>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</si>
  <si>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</si>
  <si>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</si>
  <si>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</si>
  <si>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</si>
  <si>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</si>
  <si>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</si>
  <si>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</si>
  <si>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</si>
  <si>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</si>
  <si>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</si>
  <si>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</si>
  <si>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</si>
  <si>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</si>
  <si>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</si>
  <si>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</si>
  <si>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</si>
  <si>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</si>
  <si>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</si>
  <si>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</si>
  <si>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</si>
  <si>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</si>
  <si>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</si>
  <si>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</si>
  <si>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</si>
  <si>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</si>
  <si>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</si>
  <si>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</si>
  <si>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</si>
  <si>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</si>
  <si>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</si>
  <si>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</si>
  <si>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</si>
  <si>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</si>
  <si>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</si>
  <si>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</si>
  <si>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</si>
  <si>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</si>
  <si>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</si>
  <si>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</si>
  <si>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</si>
  <si>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</si>
  <si>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</si>
  <si>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</si>
  <si>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</si>
  <si>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</si>
  <si>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</si>
  <si>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</si>
  <si>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</si>
  <si>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</si>
  <si>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</si>
  <si>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</si>
  <si>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</si>
  <si>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</si>
  <si>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</si>
  <si>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</si>
  <si>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</si>
  <si>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</si>
  <si>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</si>
  <si>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</si>
  <si>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</si>
  <si>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</si>
  <si>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</si>
  <si>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</si>
  <si>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</si>
  <si>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</si>
  <si>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</si>
  <si>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</si>
  <si>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</si>
  <si>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</si>
  <si>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</si>
  <si>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</si>
  <si>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</si>
  <si>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</si>
  <si>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</si>
  <si>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</si>
  <si>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</si>
  <si>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</si>
  <si>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</si>
  <si>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</si>
  <si>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</si>
  <si>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</si>
  <si>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</si>
  <si>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</si>
  <si>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</si>
  <si>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</si>
  <si>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</si>
  <si>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</si>
  <si>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</si>
  <si>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</si>
  <si>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</si>
  <si>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</si>
  <si>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</si>
  <si>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</si>
  <si>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</si>
  <si>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</si>
  <si>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</si>
  <si>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</si>
  <si>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</si>
  <si>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</si>
  <si>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</si>
  <si>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</si>
  <si>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</si>
  <si>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</si>
  <si>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</si>
  <si>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</si>
  <si>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</si>
  <si>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</si>
  <si>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</si>
  <si>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</si>
  <si>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</si>
  <si>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</si>
  <si>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</si>
  <si>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</si>
  <si>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</si>
  <si>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</si>
  <si>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</si>
  <si>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</si>
  <si>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</si>
  <si>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</si>
  <si>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</si>
  <si>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</si>
  <si>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</si>
  <si>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</si>
  <si>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</si>
  <si>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</si>
  <si>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</si>
  <si>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</si>
  <si>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</si>
  <si>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</si>
  <si>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</si>
  <si>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</si>
  <si>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</si>
  <si>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</si>
  <si>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</si>
  <si>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</si>
  <si>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</si>
  <si>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</si>
  <si>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</si>
  <si>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</si>
  <si>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</si>
  <si>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</si>
  <si>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</si>
  <si>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</si>
  <si>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</si>
  <si>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</si>
  <si>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</si>
  <si>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</si>
  <si>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</si>
  <si>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</si>
  <si>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</si>
  <si>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</si>
  <si>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</si>
  <si>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</si>
  <si>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</si>
  <si>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</si>
  <si>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</si>
  <si>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</si>
  <si>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</si>
  <si>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</si>
  <si>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</si>
  <si>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</si>
  <si>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</si>
  <si>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</si>
  <si>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</si>
  <si>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</si>
  <si>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</si>
  <si>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</si>
  <si>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</si>
  <si>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</si>
  <si>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</si>
  <si>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</si>
  <si>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</si>
  <si>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</si>
  <si>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</si>
  <si>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</si>
  <si>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</si>
  <si>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</si>
  <si>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</si>
  <si>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</si>
  <si>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</si>
  <si>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</si>
  <si>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</si>
  <si>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</si>
  <si>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</si>
  <si>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</si>
  <si>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</si>
  <si>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</si>
  <si>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</si>
  <si>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</si>
  <si>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</si>
  <si>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</si>
  <si>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</si>
  <si>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</si>
  <si>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</si>
  <si>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</si>
  <si>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</si>
  <si>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</si>
  <si>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</si>
  <si>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</si>
  <si>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</si>
  <si>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</si>
  <si>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</si>
  <si>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</si>
  <si>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</si>
  <si>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</si>
  <si>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</si>
  <si>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</si>
  <si>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</si>
  <si>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</si>
  <si>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</si>
  <si>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</si>
  <si>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</si>
  <si>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</si>
  <si>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</si>
  <si>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</si>
  <si>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</si>
  <si>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</si>
  <si>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</si>
  <si>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</si>
  <si>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</si>
  <si>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</si>
  <si>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</si>
  <si>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</si>
  <si>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</si>
  <si>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</si>
  <si>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</si>
  <si>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</si>
  <si>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</si>
  <si>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</si>
  <si>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</si>
  <si>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</si>
  <si>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</si>
  <si>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</si>
  <si>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</si>
  <si>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</si>
  <si>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</si>
  <si>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</si>
  <si>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</si>
  <si>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</si>
  <si>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</si>
  <si>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</si>
  <si>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</si>
  <si>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</si>
  <si>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</si>
  <si>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</si>
  <si>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</si>
  <si>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</si>
  <si>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</si>
  <si>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</si>
  <si>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</si>
  <si>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</si>
  <si>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</si>
  <si>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</si>
  <si>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</si>
  <si>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</si>
  <si>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</si>
  <si>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</si>
  <si>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</si>
  <si>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</si>
  <si>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</si>
  <si>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</si>
  <si>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</si>
  <si>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</si>
  <si>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</si>
  <si>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</si>
  <si>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</si>
  <si>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</si>
  <si>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</si>
  <si>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</si>
  <si>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</si>
  <si>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</si>
  <si>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</si>
  <si>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</si>
  <si>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</si>
  <si>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</si>
  <si>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</si>
  <si>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</si>
  <si>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</si>
  <si>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</si>
  <si>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</si>
  <si>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</si>
  <si>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</si>
  <si>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</si>
  <si>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</si>
  <si>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</si>
  <si>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</si>
  <si>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</si>
  <si>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</si>
  <si>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</si>
  <si>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</si>
  <si>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</si>
  <si>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</si>
  <si>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</si>
  <si>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</si>
  <si>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</si>
  <si>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</si>
  <si>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</si>
  <si>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</si>
  <si>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</si>
  <si>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</si>
  <si>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</si>
  <si>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</si>
  <si>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</si>
  <si>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</si>
  <si>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</si>
  <si>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</si>
  <si>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</si>
  <si>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</si>
  <si>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</si>
  <si>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</si>
  <si>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</si>
  <si>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</si>
  <si>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</si>
  <si>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</si>
  <si>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</si>
  <si>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</si>
  <si>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</si>
  <si>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</si>
  <si>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</si>
  <si>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</si>
  <si>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</si>
  <si>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</si>
  <si>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</si>
  <si>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</si>
  <si>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</si>
  <si>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</si>
  <si>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</si>
  <si>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</si>
  <si>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</si>
  <si>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</si>
  <si>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</si>
  <si>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</si>
  <si>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</si>
  <si>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</si>
  <si>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</si>
  <si>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</si>
  <si>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</si>
  <si>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</si>
  <si>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</si>
  <si>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</si>
  <si>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</si>
  <si>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</si>
  <si>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</si>
  <si>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</si>
  <si>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</si>
  <si>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</si>
  <si>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</si>
  <si>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</si>
  <si>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</si>
  <si>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</si>
  <si>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</si>
  <si>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</si>
  <si>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</si>
  <si>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</si>
  <si>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</si>
  <si>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</si>
  <si>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</si>
  <si>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</si>
  <si>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</si>
  <si>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</si>
  <si>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</si>
  <si>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</si>
  <si>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</si>
  <si>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</si>
  <si>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</si>
  <si>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</si>
  <si>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</si>
  <si>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</si>
  <si>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</si>
  <si>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</si>
  <si>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</si>
  <si>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</si>
  <si>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</si>
  <si>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</si>
  <si>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</si>
  <si>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</si>
  <si>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</si>
  <si>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</si>
  <si>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</si>
  <si>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</si>
  <si>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</si>
  <si>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</si>
  <si>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</si>
  <si>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</si>
  <si>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</si>
  <si>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</si>
  <si>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</si>
  <si>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</si>
  <si>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</si>
  <si>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</si>
  <si>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</si>
  <si>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</si>
  <si>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</si>
  <si>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</si>
  <si>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</si>
  <si>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</si>
  <si>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</si>
  <si>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</si>
  <si>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</si>
  <si>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</si>
  <si>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</si>
  <si>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</si>
  <si>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</si>
  <si>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</si>
  <si>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</si>
  <si>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</si>
  <si>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</si>
  <si>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</si>
  <si>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</si>
  <si>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</si>
  <si>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</si>
  <si>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</si>
  <si>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</si>
  <si>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</si>
  <si>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</si>
  <si>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</si>
  <si>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</si>
  <si>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</si>
  <si>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</si>
  <si>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</si>
  <si>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</si>
  <si>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</si>
  <si>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</si>
  <si>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</si>
  <si>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</si>
  <si>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</si>
  <si>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</si>
  <si>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</si>
  <si>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</si>
  <si>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</si>
  <si>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</si>
  <si>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</si>
  <si>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</si>
  <si>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</si>
  <si>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</si>
  <si>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</si>
  <si>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</si>
  <si>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</si>
  <si>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</si>
  <si>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</si>
  <si>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</si>
  <si>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</si>
  <si>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</si>
  <si>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</si>
  <si>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</si>
  <si>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</si>
  <si>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</si>
  <si>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</si>
  <si>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</si>
  <si>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</si>
  <si>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</si>
  <si>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</si>
  <si>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</si>
  <si>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</si>
  <si>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</si>
  <si>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</si>
  <si>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</si>
  <si>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</si>
  <si>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</si>
  <si>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</si>
  <si>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</si>
  <si>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</si>
  <si>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</si>
  <si>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</si>
  <si>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</si>
  <si>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</si>
  <si>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</si>
  <si>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</si>
  <si>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</si>
  <si>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</si>
  <si>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</si>
  <si>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</si>
  <si>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</si>
  <si>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</si>
  <si>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</si>
  <si>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</si>
  <si>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</si>
  <si>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</si>
  <si>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</si>
  <si>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</si>
  <si>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</si>
  <si>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</si>
  <si>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</si>
  <si>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</si>
  <si>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</si>
  <si>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</si>
  <si>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</si>
  <si>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</si>
  <si>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</si>
  <si>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</si>
  <si>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</si>
  <si>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</si>
  <si>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</si>
  <si>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</si>
  <si>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</si>
  <si>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</si>
  <si>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</si>
  <si>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</si>
  <si>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</si>
  <si>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</si>
  <si>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</si>
  <si>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</si>
  <si>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</si>
  <si>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</si>
  <si>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</si>
  <si>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</si>
  <si>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</si>
  <si>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</si>
  <si>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</si>
  <si>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</si>
  <si>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</si>
  <si>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</si>
  <si>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</si>
  <si>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</si>
  <si>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</si>
  <si>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</si>
  <si>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</si>
  <si>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</si>
  <si>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</si>
  <si>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</si>
  <si>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</si>
  <si>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</si>
  <si>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</si>
  <si>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</si>
  <si>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</si>
  <si>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</si>
  <si>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</si>
  <si>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</si>
  <si>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</si>
  <si>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</si>
  <si>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</si>
  <si>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</si>
  <si>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</si>
  <si>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</si>
  <si>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</si>
  <si>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</si>
  <si>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</si>
  <si>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</si>
  <si>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</si>
  <si>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</si>
  <si>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</si>
  <si>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</si>
  <si>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</si>
  <si>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</si>
  <si>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</si>
  <si>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</si>
  <si>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</si>
  <si>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</si>
  <si>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</si>
  <si>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</si>
  <si>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</si>
  <si>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</si>
  <si>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</si>
  <si>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</si>
  <si>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</si>
  <si>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</si>
  <si>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</si>
  <si>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</si>
  <si>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</si>
  <si>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</si>
  <si>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</si>
  <si>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</si>
  <si>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</si>
  <si>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</si>
  <si>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</si>
  <si>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</si>
  <si>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</si>
  <si>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</si>
  <si>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</si>
  <si>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</si>
  <si>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</si>
  <si>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</si>
  <si>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</si>
  <si>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</si>
  <si>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</si>
  <si>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</si>
  <si>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</si>
  <si>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</si>
  <si>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</si>
  <si>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</si>
  <si>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</si>
  <si>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</si>
  <si>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</si>
  <si>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</si>
  <si>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</si>
  <si>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</si>
  <si>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</si>
  <si>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</si>
  <si>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</si>
  <si>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</si>
  <si>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</si>
  <si>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</si>
  <si>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</si>
  <si>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</si>
  <si>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</si>
  <si>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</si>
  <si>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</si>
  <si>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</si>
  <si>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</si>
  <si>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</si>
  <si>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</si>
  <si>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</si>
  <si>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</si>
  <si>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</si>
  <si>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</si>
  <si>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</si>
  <si>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</si>
  <si>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</si>
  <si>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</si>
  <si>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</si>
  <si>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</si>
  <si>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</si>
  <si>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</si>
  <si>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</si>
  <si>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</si>
  <si>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</si>
  <si>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</si>
  <si>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</si>
  <si>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</si>
  <si>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</si>
  <si>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</si>
  <si>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</si>
  <si>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</si>
  <si>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</si>
  <si>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</si>
  <si>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</si>
  <si>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</si>
  <si>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</si>
  <si>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</si>
  <si>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</si>
  <si>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</si>
  <si>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</si>
  <si>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</si>
  <si>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</si>
  <si>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</si>
  <si>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</si>
  <si>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</si>
  <si>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</si>
  <si>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</si>
  <si>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</si>
  <si>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</si>
  <si>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</si>
  <si>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</si>
  <si>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</si>
  <si>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</si>
  <si>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</si>
  <si>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</si>
  <si>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</si>
  <si>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</si>
  <si>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</si>
  <si>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</si>
  <si>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</si>
  <si>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</si>
  <si>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</si>
  <si>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</si>
  <si>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</si>
  <si>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</si>
  <si>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</si>
  <si>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</si>
  <si>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</si>
  <si>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</si>
  <si>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</si>
  <si>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</si>
  <si>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</si>
  <si>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</si>
  <si>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</si>
  <si>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</si>
  <si>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</si>
  <si>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</si>
  <si>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</si>
  <si>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</si>
  <si>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</si>
  <si>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</si>
  <si>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</si>
  <si>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</si>
  <si>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</si>
  <si>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</si>
  <si>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</si>
  <si>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</si>
  <si>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</si>
  <si>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</si>
  <si>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</si>
  <si>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</si>
  <si>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</si>
  <si>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</si>
  <si>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</si>
  <si>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</si>
  <si>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</si>
  <si>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</si>
  <si>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</si>
  <si>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</si>
  <si>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</si>
  <si>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</si>
  <si>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</si>
  <si>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</si>
  <si>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</si>
  <si>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</si>
  <si>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</si>
  <si>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</si>
  <si>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</si>
  <si>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</si>
  <si>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</si>
  <si>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</si>
  <si>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</si>
  <si>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</si>
  <si>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</si>
  <si>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</si>
  <si>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</si>
  <si>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</si>
  <si>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</si>
  <si>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</si>
  <si>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</si>
  <si>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</si>
  <si>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</si>
  <si>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</si>
  <si>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</si>
  <si>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</si>
  <si>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</si>
  <si>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</si>
  <si>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</si>
  <si>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</si>
  <si>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</si>
  <si>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</si>
  <si>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</si>
  <si>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</si>
  <si>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</si>
  <si>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</si>
  <si>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</si>
  <si>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</si>
  <si>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</si>
  <si>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</si>
  <si>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</si>
  <si>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</si>
  <si>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</si>
  <si>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</si>
  <si>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</si>
  <si>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</si>
  <si>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</si>
  <si>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</si>
  <si>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</si>
  <si>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</si>
  <si>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</si>
  <si>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</si>
  <si>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</si>
  <si>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</si>
  <si>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</si>
  <si>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</si>
  <si>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</si>
  <si>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</si>
  <si>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</si>
  <si>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</si>
  <si>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</si>
  <si>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</si>
  <si>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</si>
  <si>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</si>
  <si>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</si>
  <si>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</si>
  <si>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</si>
  <si>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</si>
  <si>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</si>
  <si>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</si>
  <si>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</si>
  <si>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</si>
  <si>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</si>
  <si>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</si>
  <si>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</si>
  <si>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</si>
  <si>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</si>
  <si>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</si>
  <si>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</si>
  <si>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</si>
  <si>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</si>
  <si>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</si>
  <si>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</si>
  <si>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</si>
  <si>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</si>
  <si>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</si>
  <si>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</si>
  <si>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</si>
  <si>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</si>
  <si>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</si>
  <si>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</si>
  <si>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</si>
  <si>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</si>
  <si>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</si>
  <si>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</si>
  <si>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</si>
  <si>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</si>
  <si>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</si>
  <si>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</si>
  <si>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</si>
  <si>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</si>
  <si>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</si>
  <si>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</si>
  <si>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</si>
  <si>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</si>
  <si>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</si>
  <si>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</si>
  <si>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</si>
  <si>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</si>
  <si>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</si>
  <si>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</si>
  <si>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</si>
  <si>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</si>
  <si>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</si>
  <si>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</si>
  <si>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</si>
  <si>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</si>
  <si>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</si>
  <si>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</si>
  <si>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</si>
  <si>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</si>
  <si>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</si>
  <si>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</si>
  <si>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</si>
  <si>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</si>
  <si>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</si>
  <si>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</si>
  <si>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</si>
  <si>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</si>
  <si>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</si>
  <si>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</si>
  <si>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</si>
  <si>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</si>
  <si>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</si>
  <si>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</si>
  <si>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</si>
  <si>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</si>
  <si>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</si>
  <si>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</si>
  <si>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</si>
  <si>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</si>
  <si>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</si>
  <si>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</si>
  <si>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</si>
  <si>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</si>
  <si>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</si>
  <si>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</si>
  <si>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</si>
  <si>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</si>
  <si>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</si>
  <si>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</si>
  <si>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</si>
  <si>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</si>
  <si>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</si>
  <si>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</si>
  <si>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</si>
  <si>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</si>
  <si>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</si>
  <si>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</si>
  <si>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</si>
  <si>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</si>
  <si>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</si>
  <si>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</si>
  <si>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</si>
  <si>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</si>
  <si>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</si>
  <si>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</si>
  <si>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</si>
  <si>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</si>
  <si>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</si>
  <si>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</si>
  <si>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</si>
  <si>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</si>
  <si>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</si>
  <si>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</si>
  <si>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</si>
  <si>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</si>
  <si>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</si>
  <si>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</si>
  <si>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</si>
  <si>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</si>
  <si>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</si>
  <si>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</si>
  <si>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</si>
  <si>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</si>
  <si>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</si>
  <si>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</si>
  <si>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</si>
  <si>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</si>
  <si>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</si>
  <si>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</si>
  <si>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</si>
  <si>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</si>
  <si>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</si>
  <si>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</si>
  <si>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</si>
  <si>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</si>
  <si>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</si>
  <si>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</si>
  <si>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</si>
  <si>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</si>
  <si>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</si>
  <si>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</si>
  <si>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</si>
  <si>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</si>
  <si>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</si>
  <si>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</si>
  <si>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</si>
  <si>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</si>
  <si>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</si>
  <si>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</si>
  <si>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</si>
  <si>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</si>
  <si>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</si>
  <si>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</si>
  <si>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</si>
  <si>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</si>
  <si>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</si>
  <si>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</si>
  <si>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</si>
  <si>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</si>
  <si>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</si>
  <si>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</si>
  <si>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</si>
  <si>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</si>
  <si>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</si>
  <si>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</si>
  <si>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</si>
  <si>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</si>
  <si>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</si>
  <si>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</si>
  <si>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</si>
  <si>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</si>
  <si>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</si>
  <si>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</si>
  <si>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</si>
  <si>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</si>
  <si>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</si>
  <si>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</si>
  <si>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</si>
  <si>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</si>
  <si>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</si>
  <si>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</si>
  <si>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</si>
  <si>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</si>
  <si>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</si>
  <si>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</si>
  <si>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</si>
  <si>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</si>
  <si>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</si>
  <si>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</si>
  <si>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</si>
  <si>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</si>
  <si>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</si>
  <si>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</si>
  <si>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</si>
  <si>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</si>
  <si>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</si>
  <si>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</si>
  <si>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</si>
  <si>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</si>
  <si>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</si>
  <si>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</si>
  <si>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</si>
  <si>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</si>
  <si>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</si>
  <si>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</si>
  <si>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</si>
  <si>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</si>
  <si>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</si>
  <si>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</si>
  <si>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</si>
  <si>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</si>
  <si>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</si>
  <si>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</si>
  <si>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</si>
  <si>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</si>
  <si>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</si>
  <si>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</si>
  <si>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</si>
  <si>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</si>
  <si>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</si>
  <si>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</si>
  <si>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</si>
  <si>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</si>
  <si>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</si>
  <si>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</si>
  <si>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</si>
  <si>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</si>
  <si>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</si>
  <si>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</si>
  <si>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</si>
  <si>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</si>
  <si>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</si>
  <si>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</si>
  <si>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</si>
  <si>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</si>
  <si>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</si>
  <si>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</si>
  <si>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</si>
  <si>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</si>
  <si>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</si>
  <si>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</si>
  <si>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</si>
  <si>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</si>
  <si>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</si>
  <si>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</si>
  <si>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</si>
  <si>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</si>
  <si>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</si>
  <si>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</si>
  <si>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</si>
  <si>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</si>
  <si>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</si>
  <si>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</si>
  <si>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</si>
  <si>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</si>
  <si>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</si>
  <si>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</si>
  <si>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</si>
  <si>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</si>
  <si>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</si>
  <si>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</si>
  <si>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</si>
  <si>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</si>
  <si>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</si>
  <si>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</si>
  <si>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</si>
  <si>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</si>
  <si>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</si>
  <si>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</si>
  <si>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</si>
  <si>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</si>
  <si>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</si>
  <si>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</si>
  <si>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</si>
  <si>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</si>
  <si>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</si>
  <si>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</si>
  <si>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</si>
  <si>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</si>
  <si>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</si>
  <si>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</si>
  <si>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</si>
  <si>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</si>
  <si>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</si>
  <si>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</si>
  <si>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</si>
  <si>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</si>
  <si>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</si>
  <si>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</si>
  <si>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</si>
  <si>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</si>
  <si>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</si>
  <si>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</si>
  <si>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</si>
  <si>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</si>
  <si>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</si>
  <si>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</si>
  <si>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</si>
  <si>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</si>
  <si>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</si>
  <si>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</si>
  <si>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</si>
  <si>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</si>
  <si>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</si>
  <si>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</si>
  <si>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</si>
  <si>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</si>
  <si>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</si>
  <si>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</si>
  <si>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</si>
  <si>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</si>
  <si>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</si>
  <si>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</si>
  <si>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</si>
  <si>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</si>
  <si>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</si>
  <si>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</si>
  <si>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</si>
  <si>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</si>
  <si>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</si>
  <si>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</si>
  <si>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</si>
  <si>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</si>
  <si>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</si>
  <si>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</si>
  <si>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</si>
  <si>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</si>
  <si>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</si>
  <si>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</si>
  <si>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</si>
  <si>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</si>
  <si>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</si>
  <si>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</si>
  <si>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</si>
  <si>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</si>
  <si>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</si>
  <si>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</si>
  <si>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</si>
  <si>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</si>
  <si>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</si>
  <si>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</si>
  <si>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</si>
  <si>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</si>
  <si>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</si>
  <si>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</si>
  <si>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</si>
  <si>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</si>
  <si>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</si>
  <si>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</si>
  <si>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</si>
  <si>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</si>
  <si>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</si>
  <si>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</si>
  <si>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</si>
  <si>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</si>
  <si>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</si>
  <si>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</si>
  <si>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</si>
  <si>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</si>
  <si>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</si>
  <si>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</si>
  <si>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</si>
  <si>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</si>
  <si>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</si>
  <si>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</si>
  <si>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</si>
  <si>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</si>
  <si>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</si>
  <si>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</si>
  <si>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</si>
  <si>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</si>
  <si>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</si>
  <si>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</si>
  <si>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</si>
  <si>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</si>
  <si>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</si>
  <si>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</si>
  <si>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</si>
  <si>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</si>
  <si>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</si>
  <si>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</si>
  <si>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</si>
  <si>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</si>
  <si>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</si>
  <si>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</si>
  <si>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</si>
  <si>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</si>
  <si>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</si>
  <si>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</si>
  <si>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</si>
  <si>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</si>
  <si>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</si>
  <si>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</si>
  <si>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</si>
  <si>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</si>
  <si>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</si>
  <si>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</si>
  <si>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</si>
  <si>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</si>
  <si>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</si>
  <si>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</si>
  <si>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</si>
  <si>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</si>
  <si>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</si>
  <si>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</si>
  <si>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</si>
  <si>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</si>
  <si>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</si>
  <si>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</si>
  <si>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</si>
  <si>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</si>
  <si>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</si>
  <si>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</si>
  <si>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</si>
  <si>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</si>
  <si>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</si>
  <si>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</si>
  <si>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</si>
  <si>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</si>
  <si>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</si>
  <si>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</si>
  <si>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</si>
  <si>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</si>
  <si>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</si>
  <si>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</si>
  <si>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</si>
  <si>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</si>
  <si>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</si>
  <si>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</si>
  <si>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</si>
  <si>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</si>
  <si>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</si>
  <si>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</si>
  <si>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</si>
  <si>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</si>
  <si>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</si>
  <si>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</si>
  <si>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</si>
  <si>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</si>
  <si>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</si>
  <si>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</si>
  <si>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</si>
  <si>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</si>
  <si>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</si>
  <si>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</si>
  <si>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</si>
  <si>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</si>
  <si>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</si>
  <si>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</si>
  <si>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</si>
  <si>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</si>
  <si>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</si>
  <si>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</si>
  <si>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</si>
  <si>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</si>
  <si>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</si>
  <si>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</si>
  <si>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</si>
  <si>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</si>
  <si>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</si>
  <si>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</si>
  <si>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</si>
  <si>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</si>
  <si>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</si>
  <si>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</si>
  <si>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</si>
  <si>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</si>
  <si>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</si>
  <si>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</si>
  <si>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</si>
  <si>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</si>
  <si>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</si>
  <si>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</si>
  <si>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</si>
  <si>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</si>
  <si>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</si>
  <si>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</si>
  <si>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</si>
  <si>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</si>
  <si>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</si>
  <si>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</si>
  <si>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</si>
  <si>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</si>
  <si>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</si>
  <si>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</si>
  <si>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</si>
  <si>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</si>
  <si>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</si>
  <si>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</si>
  <si>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</si>
  <si>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</si>
  <si>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</si>
  <si>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</si>
  <si>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</si>
  <si>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</si>
  <si>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</si>
  <si>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</si>
  <si>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</si>
  <si>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</si>
  <si>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</si>
  <si>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</si>
  <si>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</si>
  <si>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</si>
  <si>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</si>
  <si>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</si>
  <si>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</si>
  <si>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</si>
  <si>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</si>
  <si>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</si>
  <si>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</si>
  <si>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</si>
  <si>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</si>
  <si>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</si>
  <si>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</si>
  <si>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</si>
  <si>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</si>
  <si>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</si>
  <si>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</si>
  <si>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</si>
  <si>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</si>
  <si>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</si>
  <si>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</si>
  <si>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</si>
  <si>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</si>
  <si>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</si>
  <si>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</si>
  <si>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</si>
  <si>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</si>
  <si>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</si>
  <si>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</si>
  <si>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</si>
  <si>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</si>
  <si>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</si>
  <si>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</si>
  <si>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</si>
  <si>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</si>
  <si>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</si>
  <si>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</si>
  <si>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</si>
  <si>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</si>
  <si>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</si>
  <si>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</si>
  <si>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</si>
  <si>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</si>
  <si>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</si>
  <si>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</si>
  <si>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</si>
  <si>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</si>
  <si>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</si>
  <si>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</si>
  <si>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</si>
  <si>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</si>
  <si>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</si>
  <si>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</si>
  <si>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</si>
  <si>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</si>
  <si>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</si>
  <si>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</si>
  <si>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</si>
  <si>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</si>
  <si>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</si>
  <si>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</si>
  <si>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</si>
  <si>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</si>
  <si>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</si>
  <si>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</si>
  <si>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</si>
  <si>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</si>
  <si>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</si>
  <si>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</si>
  <si>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</si>
  <si>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</si>
  <si>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</si>
  <si>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</si>
  <si>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</si>
  <si>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</si>
  <si>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</si>
  <si>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</si>
  <si>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</si>
  <si>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</si>
  <si>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</si>
  <si>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</si>
  <si>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</si>
  <si>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</si>
  <si>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</si>
  <si>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</si>
  <si>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</si>
  <si>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</si>
  <si>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</si>
  <si>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</si>
  <si>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</si>
  <si>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</si>
  <si>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</si>
  <si>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</si>
  <si>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</si>
  <si>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</si>
  <si>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</si>
  <si>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</si>
  <si>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</si>
  <si>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</si>
  <si>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</si>
  <si>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</si>
  <si>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</si>
  <si>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</si>
  <si>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</si>
  <si>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</si>
  <si>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</si>
  <si>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</si>
  <si>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</si>
  <si>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</si>
  <si>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</si>
  <si>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</si>
  <si>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</si>
  <si>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</si>
  <si>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</si>
  <si>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</si>
  <si>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</si>
  <si>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</si>
  <si>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</si>
  <si>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</si>
  <si>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</si>
  <si>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</si>
  <si>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</si>
  <si>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</si>
  <si>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</si>
  <si>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</si>
  <si>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</si>
  <si>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</si>
  <si>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</si>
  <si>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</si>
  <si>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</si>
  <si>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</si>
  <si>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</si>
  <si>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</si>
  <si>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</si>
  <si>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</si>
  <si>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</si>
  <si>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</si>
  <si>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</si>
  <si>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</si>
  <si>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</si>
  <si>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</si>
  <si>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</si>
  <si>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</si>
  <si>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</si>
  <si>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</si>
  <si>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</si>
  <si>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</si>
  <si>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</si>
  <si>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</si>
  <si>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</si>
  <si>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</si>
  <si>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</si>
  <si>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</si>
  <si>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</si>
  <si>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</si>
  <si>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</si>
  <si>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</si>
  <si>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</si>
  <si>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</si>
  <si>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</si>
  <si>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</si>
  <si>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</si>
  <si>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</si>
  <si>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</si>
  <si>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</si>
  <si>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</si>
  <si>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</si>
  <si>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</si>
  <si>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</si>
  <si>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</si>
  <si>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</si>
  <si>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</si>
  <si>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</si>
  <si>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</si>
  <si>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</si>
  <si>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</si>
  <si>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</si>
  <si>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</si>
  <si>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</si>
  <si>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</si>
  <si>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</si>
  <si>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</si>
  <si>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</si>
  <si>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</si>
  <si>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</si>
  <si>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</si>
  <si>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</si>
  <si>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</si>
  <si>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</si>
  <si>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</si>
  <si>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</si>
  <si>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</si>
  <si>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</si>
  <si>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</si>
  <si>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</si>
  <si>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</si>
  <si>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</si>
  <si>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</si>
  <si>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</si>
  <si>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</si>
  <si>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</si>
  <si>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</si>
  <si>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</si>
  <si>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</si>
  <si>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</si>
  <si>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</si>
  <si>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</si>
  <si>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</si>
  <si>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</si>
  <si>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</si>
  <si>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</si>
  <si>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</si>
  <si>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</si>
  <si>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</si>
  <si>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</si>
  <si>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</si>
  <si>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</si>
  <si>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</si>
  <si>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</si>
  <si>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</si>
  <si>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</si>
  <si>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</si>
  <si>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</si>
  <si>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</si>
  <si>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</si>
  <si>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</si>
  <si>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</si>
  <si>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</si>
  <si>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</si>
  <si>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</si>
  <si>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</si>
  <si>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</si>
  <si>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</si>
  <si>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</si>
  <si>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</si>
  <si>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</si>
  <si>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</si>
  <si>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</si>
  <si>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</si>
  <si>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</si>
  <si>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</si>
  <si>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</si>
  <si>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</si>
  <si>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</si>
  <si>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</si>
  <si>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</si>
  <si>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</si>
  <si>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</si>
  <si>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</si>
  <si>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</si>
  <si>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</si>
  <si>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</si>
  <si>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</si>
  <si>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</si>
  <si>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</si>
  <si>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</si>
  <si>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</si>
  <si>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</si>
  <si>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</si>
  <si>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</si>
  <si>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</si>
  <si>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</si>
  <si>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</si>
  <si>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</si>
  <si>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</si>
  <si>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</si>
  <si>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</si>
  <si>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</si>
  <si>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</si>
  <si>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</si>
  <si>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</si>
  <si>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</si>
  <si>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</si>
  <si>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</si>
  <si>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</si>
  <si>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</si>
  <si>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</si>
  <si>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</si>
  <si>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</si>
  <si>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</si>
  <si>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</si>
  <si>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</si>
  <si>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</si>
  <si>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</si>
  <si>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</si>
  <si>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</si>
  <si>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</si>
  <si>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</si>
  <si>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</si>
  <si>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</si>
  <si>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</si>
  <si>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</si>
  <si>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</si>
  <si>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</si>
  <si>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</si>
  <si>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</si>
  <si>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</si>
  <si>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</si>
  <si>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</si>
  <si>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</si>
  <si>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</si>
  <si>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</si>
  <si>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</si>
  <si>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</si>
  <si>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</si>
  <si>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</si>
  <si>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</si>
  <si>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</si>
  <si>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</si>
  <si>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</si>
  <si>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</si>
  <si>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</si>
  <si>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</si>
  <si>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</si>
  <si>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</si>
  <si>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</si>
  <si>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</si>
  <si>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</si>
  <si>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</si>
  <si>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</si>
  <si>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</si>
  <si>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</si>
  <si>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</si>
  <si>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</si>
  <si>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</si>
  <si>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</si>
  <si>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</si>
  <si>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</si>
  <si>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</si>
  <si>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</si>
  <si>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</si>
  <si>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</si>
  <si>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</si>
  <si>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</si>
  <si>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</si>
  <si>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</si>
  <si>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</si>
  <si>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</si>
  <si>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</si>
  <si>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</si>
  <si>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</si>
  <si>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</si>
  <si>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</si>
  <si>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</si>
  <si>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</si>
  <si>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</si>
  <si>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</si>
  <si>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</si>
  <si>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</si>
  <si>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</si>
  <si>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</si>
  <si>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</si>
  <si>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</si>
  <si>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</si>
  <si>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</si>
  <si>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</si>
  <si>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</si>
  <si>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</si>
  <si>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</si>
  <si>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</si>
  <si>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</si>
  <si>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</si>
  <si>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</si>
  <si>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</si>
  <si>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</si>
  <si>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</si>
  <si>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</si>
  <si>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</si>
  <si>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</si>
  <si>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</si>
  <si>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</si>
  <si>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</si>
  <si>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</si>
  <si>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</si>
  <si>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</si>
  <si>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</si>
  <si>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</si>
  <si>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</si>
  <si>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</si>
  <si>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</si>
  <si>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</si>
  <si>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</si>
  <si>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</si>
  <si>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</si>
  <si>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</si>
  <si>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</si>
  <si>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</si>
  <si>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</si>
  <si>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</si>
  <si>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</si>
  <si>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</si>
  <si>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</si>
  <si>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</si>
  <si>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</si>
  <si>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</si>
  <si>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</si>
  <si>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</si>
  <si>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</si>
  <si>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</si>
  <si>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</si>
  <si>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</si>
  <si>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</si>
  <si>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</si>
  <si>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</si>
  <si>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</si>
  <si>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</si>
  <si>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</si>
  <si>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</si>
  <si>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</si>
  <si>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</si>
  <si>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</si>
  <si>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</si>
  <si>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</si>
  <si>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</si>
  <si>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</si>
  <si>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</si>
  <si>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</si>
  <si>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</si>
  <si>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</si>
  <si>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</si>
  <si>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</si>
  <si>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</si>
  <si>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</si>
  <si>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</si>
  <si>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</si>
  <si>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</si>
  <si>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</si>
  <si>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</si>
  <si>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</si>
  <si>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</si>
  <si>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</si>
  <si>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</si>
  <si>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</si>
  <si>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</si>
  <si>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</si>
  <si>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</si>
  <si>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</si>
  <si>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</si>
  <si>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</si>
  <si>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</si>
  <si>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</si>
  <si>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</si>
  <si>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</si>
  <si>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</si>
  <si>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</si>
  <si>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</si>
  <si>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</si>
  <si>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</si>
  <si>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</si>
  <si>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</si>
  <si>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</si>
  <si>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</si>
  <si>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</si>
  <si>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</si>
  <si>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</si>
  <si>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</si>
  <si>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</si>
  <si>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</si>
  <si>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</si>
  <si>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</si>
  <si>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</si>
  <si>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</si>
  <si>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</si>
  <si>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</si>
  <si>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</si>
  <si>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</si>
  <si>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</si>
  <si>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</si>
  <si>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</si>
  <si>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</si>
  <si>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</si>
  <si>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</si>
  <si>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</si>
  <si>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</si>
  <si>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</si>
  <si>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</si>
  <si>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</si>
  <si>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</si>
  <si>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</si>
  <si>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</si>
  <si>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</si>
  <si>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</si>
  <si>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</si>
  <si>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</si>
  <si>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</si>
  <si>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</si>
  <si>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</si>
  <si>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</si>
  <si>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</si>
  <si>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</si>
  <si>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</si>
  <si>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</si>
  <si>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</si>
  <si>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</si>
  <si>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</si>
  <si>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</si>
  <si>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</si>
  <si>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</si>
  <si>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</si>
  <si>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</si>
  <si>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</si>
  <si>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</si>
  <si>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</si>
  <si>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</si>
  <si>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</si>
  <si>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</si>
  <si>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</si>
  <si>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</si>
  <si>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</si>
  <si>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</si>
  <si>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</si>
  <si>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</si>
  <si>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</si>
  <si>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</si>
  <si>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</si>
  <si>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</si>
  <si>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</si>
  <si>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</si>
  <si>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</si>
  <si>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</si>
  <si>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</si>
  <si>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</si>
  <si>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</si>
  <si>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</si>
  <si>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</si>
  <si>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</si>
  <si>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</si>
  <si>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</si>
  <si>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</si>
  <si>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</si>
  <si>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</si>
  <si>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</si>
  <si>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</si>
  <si>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</si>
  <si>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</si>
  <si>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</si>
  <si>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</si>
  <si>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</si>
  <si>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</si>
  <si>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</si>
  <si>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</si>
  <si>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</si>
  <si>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</si>
  <si>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</si>
  <si>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</si>
  <si>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</si>
  <si>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</si>
  <si>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</si>
  <si>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</si>
  <si>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</si>
  <si>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</si>
  <si>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</si>
  <si>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</si>
  <si>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</si>
  <si>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</si>
  <si>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</si>
  <si>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</si>
  <si>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</si>
  <si>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</si>
  <si>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</si>
  <si>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</si>
  <si>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</si>
  <si>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</si>
  <si>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</si>
  <si>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</si>
  <si>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</si>
  <si>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</si>
  <si>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</si>
  <si>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</si>
  <si>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</si>
  <si>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</si>
  <si>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</si>
  <si>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</si>
  <si>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</si>
  <si>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</si>
  <si>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</si>
  <si>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</si>
  <si>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</si>
  <si>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</si>
  <si>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</si>
  <si>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</si>
  <si>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</si>
  <si>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</si>
  <si>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</si>
  <si>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</si>
  <si>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</si>
  <si>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</si>
  <si>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</si>
  <si>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</si>
  <si>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</si>
  <si>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</si>
  <si>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</si>
  <si>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</si>
  <si>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</si>
  <si>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</si>
  <si>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</si>
  <si>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</si>
  <si>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</si>
  <si>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</si>
  <si>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</si>
  <si>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</si>
  <si>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</si>
  <si>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</si>
  <si>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</si>
  <si>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</si>
  <si>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</si>
  <si>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</si>
  <si>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</si>
  <si>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</si>
  <si>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</si>
  <si>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</si>
  <si>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</si>
  <si>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</si>
  <si>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</si>
  <si>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</si>
  <si>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</si>
  <si>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</si>
  <si>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</si>
  <si>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</si>
  <si>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</si>
  <si>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</si>
  <si>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</si>
  <si>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</si>
  <si>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</si>
  <si>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</si>
  <si>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</si>
  <si>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</si>
  <si>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</si>
  <si>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</si>
  <si>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</si>
  <si>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</si>
  <si>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</si>
  <si>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</si>
  <si>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</si>
  <si>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</si>
  <si>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</si>
  <si>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</si>
  <si>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</si>
  <si>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</si>
  <si>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</si>
  <si>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</si>
  <si>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</si>
  <si>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</si>
  <si>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</si>
  <si>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</si>
  <si>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</si>
  <si>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</si>
  <si>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</si>
  <si>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</si>
  <si>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</si>
  <si>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</si>
  <si>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</si>
  <si>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</si>
  <si>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</si>
  <si>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</si>
  <si>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</si>
  <si>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</si>
  <si>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</si>
  <si>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</si>
  <si>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</si>
  <si>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</si>
  <si>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</si>
  <si>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</si>
  <si>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</si>
  <si>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</si>
  <si>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</si>
  <si>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</si>
  <si>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</si>
  <si>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</si>
  <si>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</si>
  <si>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</si>
  <si>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</si>
  <si>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</si>
  <si>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</si>
  <si>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</si>
  <si>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</si>
  <si>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</si>
  <si>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</si>
  <si>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</si>
  <si>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</si>
  <si>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</si>
  <si>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</si>
  <si>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</si>
  <si>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</si>
  <si>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</si>
  <si>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</si>
  <si>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</si>
  <si>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</si>
  <si>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</si>
  <si>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</si>
  <si>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</si>
  <si>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</si>
  <si>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</si>
  <si>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</si>
  <si>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</si>
  <si>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</si>
  <si>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</si>
  <si>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</si>
  <si>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</si>
  <si>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</si>
  <si>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</si>
  <si>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</si>
  <si>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</si>
  <si>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</si>
  <si>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</si>
  <si>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</si>
  <si>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</si>
  <si>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</si>
  <si>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</si>
  <si>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</si>
  <si>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</si>
  <si>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</si>
  <si>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</si>
  <si>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</si>
  <si>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</si>
  <si>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</si>
  <si>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</si>
  <si>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</si>
  <si>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</si>
  <si>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</si>
  <si>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</si>
  <si>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</si>
  <si>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</si>
  <si>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</si>
  <si>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</si>
  <si>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</si>
  <si>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</si>
  <si>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</si>
  <si>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</si>
  <si>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</si>
  <si>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</si>
  <si>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</si>
  <si>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</si>
  <si>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</si>
  <si>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</si>
  <si>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</si>
  <si>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</si>
  <si>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</si>
  <si>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</si>
  <si>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</si>
  <si>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</si>
  <si>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</si>
  <si>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</si>
  <si>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</si>
  <si>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</si>
  <si>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</si>
  <si>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</si>
  <si>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</si>
  <si>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</si>
  <si>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</si>
  <si>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</si>
  <si>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</si>
  <si>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</si>
  <si>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</si>
  <si>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</si>
  <si>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</si>
  <si>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</si>
  <si>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</si>
  <si>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</si>
  <si>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</si>
  <si>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</si>
  <si>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</si>
  <si>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</si>
  <si>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</si>
  <si>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</si>
  <si>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</si>
  <si>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</si>
  <si>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</si>
  <si>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</si>
  <si>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</si>
  <si>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</si>
  <si>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</si>
  <si>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</si>
  <si>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</si>
  <si>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</si>
  <si>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</si>
  <si>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</si>
  <si>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</si>
  <si>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</si>
  <si>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</si>
  <si>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</si>
  <si>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</si>
  <si>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</si>
  <si>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</si>
  <si>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</si>
  <si>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</si>
  <si>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</si>
  <si>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</si>
  <si>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</si>
  <si>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</si>
  <si>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</si>
  <si>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</si>
  <si>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</si>
  <si>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</si>
  <si>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</si>
  <si>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</si>
  <si>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</si>
  <si>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</si>
  <si>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</si>
  <si>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</si>
  <si>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</si>
  <si>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</si>
  <si>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</si>
  <si>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</si>
  <si>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</si>
  <si>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</si>
  <si>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</si>
  <si>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</si>
  <si>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</si>
  <si>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</si>
  <si>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</si>
  <si>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</si>
  <si>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</si>
  <si>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</si>
  <si>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</si>
  <si>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</si>
  <si>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</si>
  <si>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</si>
  <si>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</si>
  <si>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</si>
  <si>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</si>
  <si>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</si>
  <si>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</si>
  <si>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</si>
  <si>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</si>
  <si>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</si>
  <si>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</si>
  <si>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</si>
  <si>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</si>
  <si>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</si>
  <si>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</si>
  <si>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</si>
  <si>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</si>
  <si>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</si>
  <si>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</si>
  <si>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</si>
  <si>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</si>
  <si>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</si>
  <si>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</si>
  <si>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</si>
  <si>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</si>
  <si>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</si>
  <si>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</si>
  <si>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</si>
  <si>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</si>
  <si>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</si>
  <si>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</si>
  <si>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</si>
  <si>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</si>
  <si>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</si>
  <si>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</si>
  <si>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</si>
  <si>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</si>
  <si>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</si>
  <si>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</si>
  <si>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</si>
  <si>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</si>
  <si>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</si>
  <si>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</si>
  <si>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</si>
  <si>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</si>
  <si>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</si>
  <si>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</si>
  <si>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</si>
  <si>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</si>
  <si>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</si>
  <si>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</si>
  <si>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</si>
  <si>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</si>
  <si>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</si>
  <si>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</si>
  <si>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</si>
  <si>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</si>
  <si>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</si>
  <si>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</si>
  <si>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</si>
  <si>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</si>
  <si>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</si>
  <si>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</si>
  <si>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</si>
  <si>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</si>
  <si>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</si>
  <si>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</si>
  <si>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</si>
  <si>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</si>
  <si>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</si>
  <si>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</si>
  <si>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</si>
  <si>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</si>
  <si>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</si>
  <si>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</si>
  <si>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</si>
  <si>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</si>
  <si>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</si>
  <si>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</si>
  <si>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</si>
  <si>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</si>
  <si>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</si>
  <si>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</si>
  <si>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</si>
  <si>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</si>
  <si>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</si>
  <si>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</si>
  <si>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</si>
  <si>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</si>
  <si>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</si>
  <si>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</si>
  <si>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</si>
  <si>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</si>
  <si>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</si>
  <si>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</si>
  <si>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</si>
  <si>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</si>
  <si>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</si>
  <si>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</si>
  <si>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</si>
  <si>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</si>
  <si>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</si>
  <si>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</si>
  <si>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</si>
  <si>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</si>
  <si>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</si>
  <si>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</si>
  <si>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</si>
  <si>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</si>
  <si>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</si>
  <si>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</si>
  <si>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</si>
  <si>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</si>
  <si>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</si>
  <si>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</si>
  <si>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</si>
  <si>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</si>
  <si>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</si>
  <si>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</si>
  <si>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</si>
  <si>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</si>
  <si>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</si>
  <si>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</si>
  <si>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</si>
  <si>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</si>
  <si>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</si>
  <si>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</si>
  <si>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</si>
  <si>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</si>
  <si>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</si>
  <si>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</si>
  <si>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</si>
  <si>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</si>
  <si>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</si>
  <si>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</si>
  <si>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</si>
  <si>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</si>
  <si>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</si>
  <si>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</si>
  <si>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</si>
  <si>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</si>
  <si>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</si>
  <si>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</si>
  <si>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</si>
  <si>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</si>
  <si>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</si>
  <si>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</si>
  <si>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</si>
  <si>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</si>
  <si>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</si>
  <si>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</si>
  <si>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</si>
  <si>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</si>
  <si>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</si>
  <si>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</si>
  <si>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</si>
  <si>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</si>
  <si>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</si>
  <si>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</si>
  <si>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</si>
  <si>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</si>
  <si>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</si>
  <si>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</si>
  <si>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</si>
  <si>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</si>
  <si>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</si>
  <si>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</si>
  <si>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</si>
  <si>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</si>
  <si>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</si>
  <si>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</si>
  <si>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</si>
  <si>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</si>
  <si>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</si>
  <si>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</si>
  <si>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</si>
  <si>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</si>
  <si>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</si>
  <si>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</si>
  <si>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</si>
  <si>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</si>
  <si>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</si>
  <si>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</si>
  <si>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</si>
  <si>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</si>
  <si>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</si>
  <si>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</si>
  <si>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</si>
  <si>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</si>
  <si>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</si>
  <si>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</si>
  <si>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</si>
  <si>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</si>
  <si>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</si>
  <si>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</si>
  <si>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</si>
  <si>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</si>
  <si>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</si>
  <si>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</si>
  <si>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</si>
  <si>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</si>
  <si>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</si>
  <si>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</si>
  <si>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</si>
  <si>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</si>
  <si>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</si>
  <si>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</si>
  <si>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</si>
  <si>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</si>
  <si>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</si>
  <si>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</si>
  <si>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</si>
  <si>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</si>
  <si>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</si>
  <si>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</si>
  <si>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</si>
  <si>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</si>
  <si>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</si>
  <si>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</si>
  <si>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</si>
  <si>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</si>
  <si>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</si>
  <si>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</si>
  <si>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</si>
  <si>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</si>
  <si>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</si>
  <si>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</si>
  <si>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</si>
  <si>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</si>
  <si>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</si>
  <si>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</si>
  <si>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</si>
  <si>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</si>
  <si>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</si>
  <si>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</si>
  <si>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</si>
  <si>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</si>
  <si>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</si>
  <si>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</si>
  <si>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</si>
  <si>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</si>
  <si>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</si>
  <si>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</si>
  <si>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</si>
  <si>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</si>
  <si>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</si>
  <si>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</si>
  <si>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</si>
  <si>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</si>
  <si>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</si>
  <si>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</si>
  <si>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</si>
  <si>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</si>
  <si>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</si>
  <si>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</si>
  <si>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</si>
  <si>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</si>
  <si>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</si>
  <si>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</si>
  <si>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</si>
  <si>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</si>
  <si>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</si>
  <si>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</si>
  <si>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</si>
  <si>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</si>
  <si>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</si>
  <si>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</si>
  <si>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</si>
  <si>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</si>
  <si>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</si>
  <si>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</si>
  <si>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</si>
  <si>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</si>
  <si>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</si>
  <si>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</si>
  <si>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</si>
  <si>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</si>
  <si>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</si>
  <si>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</si>
  <si>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</si>
  <si>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</si>
  <si>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</si>
  <si>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</si>
  <si>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</si>
  <si>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</si>
  <si>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</si>
  <si>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</si>
  <si>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</si>
  <si>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</si>
  <si>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</si>
  <si>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</si>
  <si>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</si>
  <si>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</si>
  <si>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</si>
  <si>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</si>
  <si>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</si>
  <si>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</si>
  <si>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</si>
  <si>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</si>
  <si>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</si>
  <si>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</si>
  <si>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</si>
  <si>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</si>
  <si>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</si>
  <si>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</si>
  <si>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</si>
  <si>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</si>
  <si>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</si>
  <si>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</si>
  <si>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</si>
  <si>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</si>
  <si>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</si>
  <si>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</si>
  <si>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</si>
  <si>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</si>
  <si>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</si>
  <si>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</si>
  <si>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</si>
  <si>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</si>
  <si>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</si>
  <si>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</si>
  <si>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</si>
  <si>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</si>
  <si>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</si>
  <si>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</si>
  <si>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</si>
  <si>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</si>
  <si>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</si>
  <si>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</si>
  <si>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</si>
  <si>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</si>
  <si>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</si>
  <si>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</si>
  <si>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</si>
  <si>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</si>
  <si>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</si>
  <si>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</si>
  <si>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</si>
  <si>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</si>
  <si>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</si>
  <si>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</si>
  <si>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</si>
  <si>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</si>
  <si>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</si>
  <si>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</si>
  <si>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</si>
  <si>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</si>
  <si>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</si>
  <si>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</si>
  <si>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</si>
  <si>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</si>
  <si>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</si>
  <si>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</si>
  <si>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</si>
  <si>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</si>
  <si>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</si>
  <si>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</si>
  <si>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</si>
  <si>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</si>
  <si>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</si>
  <si>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</si>
  <si>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</si>
  <si>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</si>
  <si>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</si>
  <si>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</si>
  <si>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</si>
  <si>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</si>
  <si>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</si>
  <si>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</si>
  <si>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</si>
  <si>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</si>
  <si>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</si>
  <si>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</si>
  <si>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</si>
  <si>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</si>
  <si>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</si>
  <si>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</si>
  <si>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</si>
  <si>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</si>
  <si>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</si>
  <si>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</si>
  <si>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</si>
  <si>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</si>
  <si>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</si>
  <si>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</si>
  <si>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</si>
  <si>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</si>
  <si>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</si>
  <si>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</si>
  <si>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</si>
  <si>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</si>
  <si>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</si>
  <si>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</si>
  <si>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</si>
  <si>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</si>
  <si>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</si>
  <si>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</si>
  <si>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</si>
  <si>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</si>
  <si>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</si>
  <si>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</si>
  <si>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</si>
  <si>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</si>
  <si>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</si>
  <si>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</si>
  <si>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</si>
  <si>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</si>
  <si>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</si>
  <si>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</si>
  <si>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</si>
  <si>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</si>
  <si>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</si>
  <si>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</si>
  <si>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</si>
  <si>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</si>
  <si>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</si>
  <si>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</si>
  <si>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</si>
  <si>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</si>
  <si>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</si>
  <si>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</si>
  <si>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</si>
  <si>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</si>
  <si>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</si>
  <si>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</si>
  <si>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</si>
  <si>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</si>
  <si>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</si>
  <si>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</si>
  <si>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</si>
  <si>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</si>
  <si>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</si>
  <si>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</si>
  <si>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</si>
  <si>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</si>
  <si>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</si>
  <si>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</si>
  <si>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</si>
  <si>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</si>
  <si>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</si>
  <si>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</si>
  <si>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</si>
  <si>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</si>
  <si>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</si>
  <si>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</si>
  <si>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</si>
  <si>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</si>
  <si>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</si>
  <si>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</si>
  <si>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</si>
  <si>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</si>
  <si>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</si>
  <si>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</si>
  <si>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</si>
  <si>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</si>
  <si>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</si>
  <si>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</si>
  <si>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</si>
  <si>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</si>
  <si>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</si>
  <si>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</si>
  <si>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</si>
  <si>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</si>
  <si>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</si>
  <si>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</si>
  <si>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</si>
  <si>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</si>
  <si>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</si>
  <si>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</si>
  <si>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</si>
  <si>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</si>
  <si>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</si>
  <si>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</si>
  <si>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</si>
  <si>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</si>
  <si>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</si>
  <si>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</si>
  <si>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</si>
  <si>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</si>
  <si>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</si>
  <si>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</si>
  <si>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</si>
  <si>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</si>
  <si>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</si>
  <si>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</si>
  <si>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</si>
  <si>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</si>
  <si>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</si>
  <si>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</si>
  <si>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</si>
  <si>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</si>
  <si>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</si>
  <si>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</si>
  <si>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</si>
  <si>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</si>
  <si>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</si>
  <si>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</si>
  <si>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</si>
  <si>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</si>
  <si>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</si>
  <si>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</si>
  <si>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</si>
  <si>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</si>
  <si>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</si>
  <si>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</si>
  <si>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</si>
  <si>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</si>
  <si>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</si>
  <si>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</si>
  <si>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</si>
  <si>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</si>
  <si>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</si>
  <si>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</si>
  <si>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</si>
  <si>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</si>
  <si>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</si>
  <si>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</si>
  <si>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</si>
  <si>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</si>
  <si>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</si>
  <si>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</si>
  <si>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</si>
  <si>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</si>
  <si>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</si>
  <si>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</si>
  <si>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</si>
  <si>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</si>
  <si>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</si>
  <si>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</si>
  <si>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</si>
  <si>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</si>
  <si>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</si>
  <si>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</si>
  <si>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</si>
  <si>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</si>
  <si>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</si>
  <si>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</si>
  <si>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</si>
  <si>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</si>
  <si>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</si>
  <si>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</si>
  <si>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</si>
  <si>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</si>
  <si>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</si>
  <si>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</si>
  <si>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</si>
  <si>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</si>
  <si>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</si>
  <si>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</si>
  <si>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</si>
  <si>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</si>
  <si>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</si>
  <si>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</si>
  <si>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</si>
  <si>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</si>
  <si>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</si>
  <si>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</si>
  <si>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</si>
  <si>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</si>
  <si>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</si>
  <si>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</si>
  <si>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</si>
  <si>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</si>
  <si>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</si>
  <si>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</si>
  <si>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</si>
  <si>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</si>
  <si>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</si>
  <si>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</si>
  <si>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</si>
  <si>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</si>
  <si>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</si>
  <si>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</si>
  <si>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</si>
  <si>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</si>
  <si>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</si>
  <si>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</si>
  <si>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</si>
  <si>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</si>
  <si>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</si>
  <si>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</si>
  <si>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</si>
  <si>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</si>
  <si>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</si>
  <si>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</si>
  <si>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</si>
  <si>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</si>
  <si>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</si>
  <si>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</si>
  <si>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</si>
  <si>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</si>
  <si>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</si>
  <si>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</si>
  <si>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</si>
  <si>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</si>
  <si>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</si>
  <si>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</si>
  <si>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</si>
  <si>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</si>
  <si>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</si>
  <si>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</si>
  <si>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</si>
  <si>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</si>
  <si>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</si>
  <si>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</si>
  <si>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</si>
  <si>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</si>
  <si>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</si>
  <si>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</si>
  <si>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</si>
  <si>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</si>
  <si>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</si>
  <si>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</si>
  <si>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</si>
  <si>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</si>
  <si>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</si>
  <si>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</si>
  <si>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</si>
  <si>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</si>
  <si>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</si>
  <si>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</si>
  <si>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</si>
  <si>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</si>
  <si>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</si>
  <si>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</si>
  <si>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</si>
  <si>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</si>
  <si>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</si>
  <si>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</si>
  <si>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</si>
  <si>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</si>
  <si>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</si>
  <si>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</si>
  <si>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</si>
  <si>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</si>
  <si>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</si>
  <si>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</si>
  <si>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</si>
  <si>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</si>
  <si>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</si>
  <si>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</si>
  <si>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</si>
  <si>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</si>
  <si>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</si>
  <si>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</si>
  <si>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</si>
  <si>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</si>
  <si>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</si>
  <si>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</si>
  <si>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</si>
  <si>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</si>
  <si>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</si>
  <si>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</si>
  <si>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</si>
  <si>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</si>
  <si>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</si>
  <si>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</si>
  <si>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</si>
  <si>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</si>
  <si>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</si>
  <si>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</si>
  <si>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</si>
  <si>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</si>
  <si>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</si>
  <si>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</si>
  <si>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</si>
  <si>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</si>
  <si>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</si>
  <si>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</si>
  <si>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</si>
  <si>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</si>
  <si>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</si>
  <si>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</si>
  <si>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</si>
  <si>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</si>
  <si>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</si>
  <si>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</si>
  <si>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</si>
  <si>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</si>
  <si>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</si>
  <si>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</si>
  <si>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</si>
  <si>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</si>
  <si>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</si>
  <si>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</si>
  <si>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</si>
  <si>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</si>
  <si>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</si>
  <si>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</si>
  <si>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</si>
  <si>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</si>
  <si>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</si>
  <si>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</si>
  <si>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</si>
  <si>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</si>
  <si>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</si>
  <si>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</si>
  <si>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</si>
  <si>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</si>
  <si>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</si>
  <si>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</si>
  <si>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</si>
  <si>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</si>
  <si>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</si>
  <si>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</si>
  <si>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</si>
  <si>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</si>
  <si>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</si>
  <si>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</si>
  <si>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</si>
  <si>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</si>
  <si>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</si>
  <si>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</si>
  <si>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</si>
  <si>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</si>
  <si>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</si>
  <si>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</si>
  <si>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</si>
  <si>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</si>
  <si>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</si>
  <si>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</si>
  <si>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</si>
  <si>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</si>
  <si>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</si>
  <si>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</si>
  <si>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</si>
  <si>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</si>
  <si>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</si>
  <si>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</si>
  <si>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</si>
  <si>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</si>
  <si>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</si>
  <si>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</si>
  <si>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</si>
  <si>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</si>
  <si>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</si>
  <si>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</si>
  <si>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</si>
  <si>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</si>
  <si>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</si>
  <si>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</si>
  <si>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</si>
  <si>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</si>
  <si>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</si>
  <si>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</si>
  <si>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</si>
  <si>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</si>
  <si>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</si>
  <si>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</si>
  <si>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</si>
  <si>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</si>
  <si>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</si>
  <si>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</si>
  <si>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</si>
  <si>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</si>
  <si>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</si>
  <si>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</si>
  <si>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</si>
  <si>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</si>
  <si>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</si>
  <si>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</si>
  <si>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</si>
  <si>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</si>
  <si>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</si>
  <si>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</si>
  <si>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</si>
  <si>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</si>
  <si>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</si>
  <si>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</si>
  <si>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</si>
  <si>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</si>
  <si>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</si>
  <si>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</si>
  <si>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</si>
  <si>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</si>
  <si>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</si>
  <si>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</si>
  <si>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</si>
  <si>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</si>
  <si>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</si>
  <si>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</si>
  <si>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</si>
  <si>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</si>
  <si>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</si>
  <si>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</si>
  <si>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</si>
  <si>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</si>
  <si>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</si>
  <si>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</si>
  <si>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</si>
  <si>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</si>
  <si>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</si>
  <si>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</si>
  <si>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</si>
  <si>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</si>
  <si>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</si>
  <si>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</si>
  <si>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</si>
  <si>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</si>
  <si>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</si>
  <si>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</si>
  <si>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</si>
  <si>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</si>
  <si>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</si>
  <si>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</si>
  <si>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</si>
  <si>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</si>
  <si>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</si>
  <si>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</si>
  <si>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</si>
  <si>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</si>
  <si>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</si>
  <si>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</si>
  <si>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</si>
  <si>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</si>
  <si>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</si>
  <si>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</si>
  <si>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</si>
  <si>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</si>
  <si>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</si>
  <si>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</si>
  <si>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</si>
  <si>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</si>
  <si>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</si>
  <si>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</si>
  <si>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</si>
  <si>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</si>
  <si>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</si>
  <si>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</si>
  <si>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</si>
  <si>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</si>
  <si>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</si>
  <si>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</si>
  <si>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</si>
  <si>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</si>
  <si>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</si>
  <si>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</si>
  <si>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</si>
  <si>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</si>
  <si>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</si>
  <si>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</si>
  <si>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</si>
  <si>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</si>
  <si>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</si>
  <si>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</si>
  <si>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</si>
  <si>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</si>
  <si>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</si>
  <si>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</si>
  <si>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</si>
  <si>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</si>
  <si>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</si>
  <si>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</si>
  <si>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</si>
  <si>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</si>
  <si>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</si>
  <si>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</si>
  <si>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</si>
  <si>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</si>
  <si>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</si>
  <si>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</si>
  <si>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</si>
  <si>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</si>
  <si>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</si>
  <si>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</si>
  <si>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</si>
  <si>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</si>
  <si>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</si>
  <si>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</si>
  <si>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</si>
  <si>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</si>
  <si>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</si>
  <si>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</si>
  <si>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</si>
  <si>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</si>
  <si>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</si>
  <si>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</si>
  <si>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</si>
  <si>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</si>
  <si>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</si>
  <si>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</si>
  <si>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</si>
  <si>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</si>
  <si>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</si>
  <si>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</si>
  <si>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</si>
  <si>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</si>
  <si>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</si>
  <si>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</si>
  <si>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</si>
  <si>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</si>
  <si>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</si>
  <si>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</si>
  <si>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</si>
  <si>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</si>
  <si>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</si>
  <si>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</si>
  <si>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</si>
  <si>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</si>
  <si>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</si>
  <si>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</si>
  <si>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</si>
  <si>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</si>
  <si>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</si>
  <si>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</si>
  <si>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</si>
  <si>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</si>
  <si>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</si>
  <si>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</si>
  <si>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</si>
  <si>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</si>
  <si>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</si>
  <si>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</si>
  <si>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</si>
  <si>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</si>
  <si>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</si>
  <si>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</si>
  <si>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</si>
  <si>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</si>
  <si>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</si>
  <si>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</si>
  <si>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</si>
  <si>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</si>
  <si>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</si>
  <si>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</si>
  <si>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</si>
  <si>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</si>
  <si>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</si>
  <si>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</si>
  <si>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</si>
  <si>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</si>
  <si>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</si>
  <si>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</si>
  <si>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</si>
  <si>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</si>
  <si>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</si>
  <si>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</si>
  <si>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</si>
  <si>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</si>
  <si>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</si>
  <si>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</si>
  <si>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</si>
  <si>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</si>
  <si>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</si>
  <si>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</si>
  <si>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</si>
  <si>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</si>
  <si>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</si>
  <si>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</si>
  <si>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</si>
  <si>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</si>
  <si>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</si>
  <si>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</si>
  <si>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</si>
  <si>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</si>
  <si>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</si>
  <si>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</si>
  <si>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</si>
  <si>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</si>
  <si>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</si>
  <si>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</si>
  <si>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</si>
  <si>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</si>
  <si>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</si>
  <si>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</si>
  <si>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</si>
  <si>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</si>
  <si>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</si>
  <si>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</si>
  <si>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</si>
  <si>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</si>
  <si>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</si>
  <si>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</si>
  <si>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</si>
  <si>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</si>
  <si>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</si>
  <si>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</si>
  <si>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</si>
  <si>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</si>
  <si>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</si>
  <si>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</si>
  <si>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</si>
  <si>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</si>
  <si>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</si>
  <si>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</si>
  <si>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</si>
  <si>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</si>
  <si>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</si>
  <si>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</si>
  <si>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</si>
  <si>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</si>
  <si>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</si>
  <si>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</si>
  <si>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</si>
  <si>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</si>
  <si>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</si>
  <si>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</si>
  <si>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</si>
  <si>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</si>
  <si>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</si>
  <si>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</si>
  <si>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</si>
  <si>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</si>
  <si>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</si>
  <si>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</si>
  <si>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</si>
  <si>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</si>
  <si>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</si>
  <si>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</si>
  <si>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</si>
  <si>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</si>
  <si>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</si>
  <si>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</si>
  <si>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</si>
  <si>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</si>
  <si>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</si>
  <si>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</si>
  <si>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</si>
  <si>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</si>
  <si>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</si>
  <si>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</si>
  <si>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</si>
  <si>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</si>
  <si>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</si>
  <si>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</si>
  <si>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</si>
  <si>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</si>
  <si>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</si>
  <si>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</si>
  <si>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</si>
  <si>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</si>
  <si>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</si>
  <si>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</si>
  <si>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</si>
  <si>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</si>
  <si>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</si>
  <si>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</si>
  <si>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</si>
  <si>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</si>
  <si>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</si>
  <si>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</si>
  <si>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</si>
  <si>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</si>
  <si>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</si>
  <si>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</si>
  <si>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</si>
  <si>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</si>
  <si>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</si>
  <si>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</si>
  <si>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</si>
  <si>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</si>
  <si>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</si>
  <si>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</si>
  <si>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</si>
  <si>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</si>
  <si>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</si>
  <si>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</si>
  <si>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</si>
  <si>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</si>
  <si>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</si>
  <si>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</si>
  <si>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</si>
  <si>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</si>
  <si>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</si>
  <si>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</si>
  <si>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</si>
  <si>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</si>
  <si>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</si>
  <si>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</si>
  <si>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</si>
  <si>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</si>
  <si>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</si>
  <si>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</si>
  <si>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</si>
  <si>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</si>
  <si>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</si>
  <si>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</si>
  <si>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</si>
  <si>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</si>
  <si>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</si>
  <si>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</si>
  <si>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</si>
  <si>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</si>
  <si>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</si>
  <si>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</si>
  <si>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</si>
  <si>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</si>
  <si>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</si>
  <si>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</si>
  <si>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</si>
  <si>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</si>
  <si>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</si>
  <si>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</si>
  <si>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</si>
  <si>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</si>
  <si>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</si>
  <si>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</si>
  <si>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</si>
  <si>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</si>
  <si>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</si>
  <si>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</si>
  <si>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</si>
  <si>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</si>
  <si>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</si>
  <si>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</si>
  <si>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</si>
  <si>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</si>
  <si>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</si>
  <si>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</si>
  <si>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</si>
  <si>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</si>
  <si>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</si>
  <si>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</si>
  <si>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</si>
  <si>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</si>
  <si>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</si>
  <si>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</si>
  <si>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</si>
  <si>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</si>
  <si>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</si>
  <si>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</si>
  <si>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</si>
  <si>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</si>
  <si>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</si>
  <si>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</si>
  <si>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</si>
  <si>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</si>
  <si>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</si>
  <si>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</si>
  <si>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</si>
  <si>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</si>
  <si>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</si>
  <si>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</si>
  <si>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</si>
  <si>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</si>
  <si>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</si>
  <si>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</si>
  <si>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</si>
  <si>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</si>
  <si>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</si>
  <si>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</si>
  <si>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</si>
  <si>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</si>
  <si>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</si>
  <si>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</si>
  <si>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</si>
  <si>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</si>
  <si>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</si>
  <si>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</si>
  <si>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</si>
  <si>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</si>
  <si>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</si>
  <si>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</si>
  <si>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</si>
  <si>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</si>
  <si>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</si>
  <si>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</si>
  <si>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</si>
  <si>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</si>
  <si>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</si>
  <si>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</si>
  <si>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</si>
  <si>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</si>
  <si>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</si>
  <si>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</si>
  <si>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</si>
  <si>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</si>
  <si>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</si>
  <si>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</si>
  <si>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</si>
  <si>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</si>
  <si>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</si>
  <si>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</si>
  <si>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</si>
  <si>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</si>
  <si>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</si>
  <si>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</si>
  <si>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</si>
  <si>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</si>
  <si>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</si>
  <si>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</si>
  <si>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</si>
  <si>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</si>
  <si>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</si>
  <si>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</si>
  <si>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</si>
  <si>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</si>
  <si>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</si>
  <si>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</si>
  <si>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</si>
  <si>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</si>
  <si>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</si>
  <si>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</si>
  <si>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</si>
  <si>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</si>
  <si>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</si>
  <si>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</si>
  <si>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</si>
  <si>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</si>
  <si>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</si>
  <si>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</si>
  <si>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</si>
  <si>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</si>
  <si>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</si>
  <si>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</si>
  <si>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</si>
  <si>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</si>
  <si>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</si>
  <si>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</si>
  <si>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</si>
  <si>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</si>
  <si>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</si>
  <si>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</si>
  <si>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</si>
  <si>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</si>
  <si>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</si>
  <si>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</si>
  <si>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</si>
  <si>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</si>
  <si>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</si>
  <si>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</si>
  <si>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</si>
  <si>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</si>
  <si>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</si>
  <si>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</si>
  <si>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</si>
  <si>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</si>
  <si>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</si>
  <si>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</si>
  <si>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</si>
  <si>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</si>
  <si>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</si>
  <si>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</si>
  <si>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</si>
  <si>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</si>
  <si>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</si>
  <si>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</si>
  <si>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</si>
  <si>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</si>
  <si>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</si>
  <si>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</si>
  <si>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</si>
  <si>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</si>
  <si>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</si>
  <si>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</si>
  <si>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</si>
  <si>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</si>
  <si>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</si>
  <si>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</si>
  <si>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</si>
  <si>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</si>
  <si>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</si>
  <si>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</si>
  <si>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</si>
  <si>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</si>
  <si>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</si>
  <si>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</si>
  <si>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</si>
  <si>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</si>
  <si>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</si>
  <si>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</si>
  <si>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</si>
  <si>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</si>
  <si>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</si>
  <si>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</si>
  <si>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</si>
  <si>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</si>
  <si>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</si>
  <si>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</si>
  <si>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</si>
  <si>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</si>
  <si>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</si>
  <si>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</si>
  <si>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</si>
  <si>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</si>
  <si>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</si>
  <si>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</si>
  <si>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</si>
  <si>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</si>
  <si>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</si>
  <si>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</si>
  <si>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</si>
  <si>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</si>
  <si>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</si>
  <si>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</si>
  <si>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</si>
  <si>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</si>
  <si>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</si>
  <si>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</si>
  <si>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</si>
  <si>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</si>
  <si>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</si>
  <si>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</si>
  <si>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</si>
  <si>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</si>
  <si>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</si>
  <si>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</si>
  <si>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</si>
  <si>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</si>
  <si>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</si>
  <si>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</si>
  <si>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</si>
  <si>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</si>
  <si>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</si>
  <si>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</si>
  <si>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</si>
  <si>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</si>
  <si>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</si>
  <si>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</si>
  <si>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</si>
  <si>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</si>
  <si>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</si>
  <si>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</si>
  <si>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</si>
  <si>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</si>
  <si>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</si>
  <si>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</si>
  <si>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</si>
  <si>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</si>
  <si>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</si>
  <si>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</si>
  <si>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</si>
  <si>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</si>
  <si>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</si>
  <si>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</si>
  <si>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</si>
  <si>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</si>
  <si>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</si>
  <si>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</si>
  <si>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</si>
  <si>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</si>
  <si>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</si>
  <si>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</si>
  <si>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</si>
  <si>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</si>
  <si>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</si>
  <si>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</si>
  <si>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</si>
  <si>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</si>
  <si>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</si>
  <si>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</si>
  <si>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</si>
  <si>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</si>
  <si>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</si>
  <si>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</si>
  <si>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</si>
  <si>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</si>
  <si>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</si>
  <si>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</si>
  <si>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</si>
  <si>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</si>
  <si>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</si>
  <si>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</si>
  <si>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</si>
  <si>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</si>
  <si>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</si>
  <si>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</si>
  <si>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</si>
  <si>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</si>
  <si>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</si>
  <si>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</si>
  <si>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</si>
  <si>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</si>
  <si>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</si>
  <si>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</si>
  <si>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</si>
  <si>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</si>
  <si>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</si>
  <si>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</si>
  <si>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</si>
  <si>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</si>
  <si>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</si>
  <si>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</si>
  <si>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</si>
  <si>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</si>
  <si>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</si>
  <si>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</si>
  <si>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</si>
  <si>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</si>
  <si>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</si>
  <si>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</si>
  <si>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</si>
  <si>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</si>
  <si>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</si>
  <si>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</si>
  <si>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</si>
  <si>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</si>
  <si>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</si>
  <si>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</si>
  <si>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</si>
  <si>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</si>
  <si>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</si>
  <si>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</si>
  <si>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</si>
  <si>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</si>
  <si>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</si>
  <si>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</si>
  <si>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</si>
  <si>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</si>
  <si>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</si>
  <si>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</si>
  <si>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</si>
  <si>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</si>
  <si>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</si>
  <si>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</si>
  <si>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</si>
  <si>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</si>
  <si>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</si>
  <si>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</si>
  <si>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</si>
  <si>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</si>
  <si>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</si>
  <si>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</si>
  <si>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</si>
  <si>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</si>
  <si>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</si>
  <si>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</si>
  <si>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</si>
  <si>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</si>
  <si>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</si>
  <si>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</si>
  <si>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</si>
  <si>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</si>
  <si>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</si>
  <si>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</si>
  <si>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</si>
  <si>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</si>
  <si>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</si>
  <si>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</si>
  <si>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</si>
  <si>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</si>
  <si>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</si>
  <si>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</si>
  <si>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</si>
  <si>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</si>
  <si>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</si>
  <si>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</si>
  <si>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</si>
  <si>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</si>
  <si>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</si>
  <si>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</si>
  <si>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</si>
  <si>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</si>
  <si>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</si>
  <si>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</si>
  <si>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</si>
  <si>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</si>
  <si>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</si>
  <si>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</si>
  <si>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</si>
  <si>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</si>
  <si>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</si>
  <si>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</si>
  <si>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</si>
  <si>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</si>
  <si>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</si>
  <si>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</si>
  <si>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</si>
  <si>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</si>
  <si>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</si>
  <si>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</si>
  <si>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</si>
  <si>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</si>
  <si>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</si>
  <si>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</si>
  <si>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</si>
  <si>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</si>
  <si>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</si>
  <si>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</si>
  <si>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</si>
  <si>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</si>
  <si>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</si>
  <si>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</si>
  <si>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</si>
  <si>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</si>
  <si>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</si>
  <si>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</si>
  <si>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</si>
  <si>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</si>
  <si>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</si>
  <si>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</si>
  <si>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</si>
  <si>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</si>
  <si>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</si>
  <si>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</si>
  <si>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</si>
  <si>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</si>
  <si>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</si>
  <si>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</si>
  <si>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</si>
  <si>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</si>
  <si>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</si>
  <si>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</si>
  <si>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</si>
  <si>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</si>
  <si>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</si>
  <si>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</si>
  <si>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</si>
  <si>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</si>
  <si>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</si>
  <si>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</si>
  <si>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</si>
  <si>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</si>
  <si>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</si>
  <si>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</si>
  <si>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</si>
  <si>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</si>
  <si>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</si>
  <si>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</si>
  <si>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</si>
  <si>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</si>
  <si>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</si>
  <si>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</si>
  <si>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</si>
  <si>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</si>
  <si>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</si>
  <si>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</si>
  <si>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</si>
  <si>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</si>
  <si>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</si>
  <si>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</si>
  <si>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</si>
  <si>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</si>
  <si>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</si>
  <si>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</si>
  <si>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</si>
  <si>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</si>
  <si>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</si>
  <si>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</si>
  <si>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</si>
  <si>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</si>
  <si>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</si>
  <si>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</si>
  <si>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</si>
  <si>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</si>
  <si>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</si>
  <si>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</si>
  <si>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</si>
  <si>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</si>
  <si>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</si>
  <si>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</si>
  <si>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</si>
  <si>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</si>
  <si>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</si>
  <si>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</si>
  <si>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</si>
  <si>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</si>
  <si>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</si>
  <si>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</si>
  <si>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</si>
  <si>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</si>
  <si>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</si>
  <si>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</si>
  <si>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</si>
  <si>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</si>
  <si>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</si>
  <si>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</si>
  <si>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</si>
  <si>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</si>
  <si>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</si>
  <si>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</si>
  <si>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</si>
  <si>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</si>
  <si>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</si>
  <si>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</si>
  <si>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</si>
  <si>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</si>
  <si>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</si>
  <si>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</si>
  <si>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</si>
  <si>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</si>
  <si>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</si>
  <si>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</si>
  <si>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</si>
  <si>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</si>
  <si>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</si>
  <si>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</si>
  <si>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</si>
  <si>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</si>
  <si>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</si>
  <si>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</si>
  <si>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</si>
  <si>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</si>
  <si>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</si>
  <si>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</si>
  <si>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</si>
  <si>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</si>
  <si>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</si>
  <si>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</si>
  <si>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</si>
  <si>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</si>
  <si>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</si>
  <si>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</si>
  <si>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</si>
  <si>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</si>
  <si>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</si>
  <si>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</si>
  <si>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</si>
  <si>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</si>
  <si>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</si>
  <si>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</si>
  <si>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</si>
  <si>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</si>
  <si>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</si>
  <si>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</si>
  <si>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</si>
  <si>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</si>
  <si>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</si>
  <si>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</si>
  <si>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</si>
  <si>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</si>
  <si>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</si>
  <si>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</si>
  <si>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</si>
  <si>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</si>
  <si>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</si>
  <si>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</si>
  <si>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</si>
  <si>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</si>
  <si>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</si>
  <si>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</si>
  <si>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</si>
  <si>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</si>
  <si>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</si>
  <si>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</si>
  <si>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</si>
  <si>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</si>
  <si>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</si>
  <si>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</si>
  <si>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</si>
  <si>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</si>
  <si>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</si>
  <si>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</si>
  <si>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</si>
  <si>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</si>
  <si>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</si>
  <si>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</si>
  <si>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</si>
  <si>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</si>
  <si>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</si>
  <si>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</si>
  <si>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</si>
  <si>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</si>
  <si>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</si>
  <si>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</si>
  <si>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</si>
  <si>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</si>
  <si>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</si>
  <si>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</si>
  <si>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</si>
  <si>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</si>
  <si>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</si>
  <si>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</si>
  <si>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</si>
  <si>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</si>
  <si>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</si>
  <si>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</si>
  <si>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</si>
  <si>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</si>
  <si>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</si>
  <si>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</si>
  <si>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</si>
  <si>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</si>
  <si>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</si>
  <si>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</si>
  <si>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</si>
  <si>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</si>
  <si>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</si>
  <si>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</si>
  <si>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</si>
  <si>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</si>
  <si>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</si>
  <si>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</si>
  <si>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</si>
  <si>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</si>
  <si>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</si>
  <si>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</si>
  <si>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</si>
  <si>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</si>
  <si>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</si>
  <si>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</si>
  <si>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</si>
  <si>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</si>
  <si>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</si>
  <si>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</si>
  <si>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</si>
  <si>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</si>
  <si>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</si>
  <si>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</si>
  <si>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</si>
  <si>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</si>
  <si>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</si>
  <si>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</si>
  <si>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</si>
  <si>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</si>
  <si>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</si>
  <si>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</si>
  <si>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</si>
  <si>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</si>
  <si>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</si>
  <si>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</si>
  <si>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</si>
  <si>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</si>
  <si>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</si>
  <si>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</si>
  <si>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</si>
  <si>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</si>
  <si>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</si>
  <si>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</si>
  <si>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</si>
  <si>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</si>
  <si>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</si>
  <si>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</si>
  <si>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</si>
  <si>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</si>
  <si>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</si>
  <si>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</si>
  <si>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</si>
  <si>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</si>
  <si>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</si>
  <si>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</si>
  <si>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</si>
  <si>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</si>
  <si>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</si>
  <si>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</si>
  <si>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</si>
  <si>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</si>
  <si>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</si>
  <si>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</si>
  <si>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</si>
  <si>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</si>
  <si>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</si>
  <si>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</si>
  <si>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</si>
  <si>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</si>
  <si>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</si>
  <si>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</si>
  <si>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</si>
  <si>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</si>
  <si>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</si>
  <si>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</si>
  <si>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</si>
  <si>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</si>
  <si>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</si>
  <si>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</si>
  <si>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</si>
  <si>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</si>
  <si>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</si>
  <si>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</si>
  <si>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</si>
  <si>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</si>
  <si>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</si>
  <si>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</si>
  <si>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</si>
  <si>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</si>
  <si>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</si>
  <si>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</si>
  <si>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</si>
  <si>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</si>
  <si>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</si>
  <si>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</si>
  <si>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</si>
  <si>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</si>
  <si>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</si>
  <si>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</si>
  <si>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</si>
  <si>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</si>
  <si>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</si>
  <si>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</si>
  <si>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</si>
  <si>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</si>
  <si>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</si>
  <si>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</si>
  <si>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</si>
  <si>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</si>
  <si>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</si>
  <si>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</si>
  <si>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</si>
  <si>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</si>
  <si>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</si>
  <si>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</si>
  <si>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</si>
  <si>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</si>
  <si>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</si>
  <si>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</si>
  <si>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</si>
  <si>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</si>
  <si>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</si>
  <si>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</si>
  <si>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</si>
  <si>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</si>
  <si>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</si>
  <si>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</si>
  <si>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</si>
  <si>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</si>
  <si>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</si>
  <si>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</si>
  <si>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</si>
  <si>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</si>
  <si>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</si>
  <si>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</si>
  <si>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</si>
  <si>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</si>
  <si>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</si>
  <si>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</si>
  <si>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</si>
  <si>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</si>
  <si>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</si>
  <si>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</si>
  <si>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</si>
  <si>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</si>
  <si>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</si>
  <si>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</si>
  <si>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</si>
  <si>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</si>
  <si>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</si>
  <si>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</si>
  <si>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</si>
  <si>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</si>
  <si>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</si>
  <si>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</si>
  <si>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</si>
  <si>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</si>
  <si>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</si>
  <si>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</si>
  <si>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</si>
  <si>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</si>
  <si>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</si>
  <si>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</si>
  <si>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</si>
  <si>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</si>
  <si>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</si>
  <si>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</si>
  <si>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</si>
  <si>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</si>
  <si>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</si>
  <si>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</si>
  <si>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</si>
  <si>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</si>
  <si>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</si>
  <si>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</si>
  <si>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</si>
  <si>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</si>
  <si>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</si>
  <si>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</si>
  <si>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</si>
  <si>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</si>
  <si>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</si>
  <si>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</si>
  <si>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</si>
  <si>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</si>
  <si>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</si>
  <si>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</si>
  <si>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</si>
  <si>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</si>
  <si>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</si>
  <si>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</si>
  <si>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</si>
  <si>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</si>
  <si>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</si>
  <si>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</si>
  <si>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</si>
  <si>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</si>
  <si>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</si>
  <si>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</si>
  <si>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</si>
  <si>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</si>
  <si>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</si>
  <si>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</si>
  <si>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</si>
  <si>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</si>
  <si>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</si>
  <si>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</si>
  <si>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</si>
  <si>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</si>
  <si>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</si>
  <si>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</si>
  <si>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</si>
  <si>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</si>
  <si>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</si>
  <si>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</si>
  <si>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</si>
  <si>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</si>
  <si>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</si>
  <si>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</si>
  <si>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</si>
  <si>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</si>
  <si>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</si>
  <si>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</si>
  <si>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</si>
  <si>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</si>
  <si>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</si>
  <si>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</si>
  <si>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</si>
  <si>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</si>
  <si>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</si>
  <si>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</si>
  <si>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</si>
  <si>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</si>
  <si>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</si>
  <si>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</si>
  <si>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</si>
  <si>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</si>
  <si>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</si>
  <si>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</si>
  <si>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</si>
  <si>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</si>
  <si>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</si>
  <si>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</si>
  <si>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</si>
  <si>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</si>
  <si>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</si>
  <si>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</si>
  <si>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</si>
  <si>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</si>
  <si>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</si>
  <si>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</si>
  <si>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</si>
  <si>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</si>
  <si>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</si>
  <si>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</si>
  <si>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</si>
  <si>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</si>
  <si>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</si>
  <si>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</si>
  <si>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</si>
  <si>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</si>
  <si>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</si>
  <si>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</si>
  <si>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</si>
  <si>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</si>
  <si>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</si>
  <si>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</si>
  <si>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</si>
  <si>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</si>
  <si>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</si>
  <si>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</si>
  <si>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</si>
  <si>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</si>
  <si>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</si>
  <si>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</si>
  <si>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</si>
  <si>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</si>
  <si>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</si>
  <si>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</si>
  <si>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</si>
  <si>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</si>
  <si>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</si>
  <si>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</si>
  <si>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</si>
  <si>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</si>
  <si>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</si>
  <si>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</si>
  <si>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</si>
  <si>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</si>
  <si>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</si>
  <si>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</si>
  <si>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</si>
  <si>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</si>
  <si>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</si>
  <si>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</si>
  <si>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</si>
  <si>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</si>
  <si>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</si>
  <si>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</si>
  <si>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</si>
  <si>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</si>
  <si>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</si>
  <si>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</si>
  <si>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</si>
  <si>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</si>
  <si>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</si>
  <si>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</si>
  <si>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</si>
  <si>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</si>
  <si>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</si>
  <si>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</si>
  <si>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</si>
  <si>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</si>
  <si>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</si>
  <si>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</si>
  <si>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</si>
  <si>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</si>
  <si>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</si>
  <si>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</si>
  <si>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</si>
  <si>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</si>
  <si>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</si>
  <si>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</si>
  <si>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</si>
  <si>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</si>
  <si>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</si>
  <si>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</si>
  <si>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</si>
  <si>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</si>
  <si>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</si>
  <si>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</si>
  <si>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</si>
  <si>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</si>
  <si>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</si>
  <si>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</si>
  <si>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</si>
  <si>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</si>
  <si>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</si>
  <si>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</si>
  <si>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</si>
  <si>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</si>
  <si>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</si>
  <si>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</si>
  <si>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</si>
  <si>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</si>
  <si>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</si>
  <si>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</si>
  <si>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</si>
  <si>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</si>
  <si>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</si>
  <si>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</si>
  <si>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</si>
  <si>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</si>
  <si>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</si>
  <si>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</si>
  <si>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</si>
  <si>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</si>
  <si>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</si>
  <si>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</si>
  <si>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</si>
  <si>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</si>
  <si>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</si>
  <si>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</si>
  <si>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</si>
  <si>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</si>
  <si>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</si>
  <si>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</si>
  <si>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</si>
  <si>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</si>
  <si>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</si>
  <si>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</si>
  <si>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</si>
  <si>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</si>
  <si>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</si>
  <si>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</si>
  <si>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</si>
  <si>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</si>
  <si>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</si>
  <si>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</si>
  <si>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</si>
  <si>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</si>
  <si>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</si>
  <si>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</si>
  <si>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</si>
  <si>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</si>
  <si>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</si>
  <si>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</si>
  <si>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</si>
  <si>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</si>
  <si>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</si>
  <si>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</si>
  <si>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</si>
  <si>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</si>
  <si>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</si>
  <si>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</si>
  <si>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</si>
  <si>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</si>
  <si>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</si>
  <si>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</si>
  <si>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</si>
  <si>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</si>
  <si>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</si>
  <si>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</si>
  <si>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</si>
  <si>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</si>
  <si>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</si>
  <si>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</si>
  <si>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</si>
  <si>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</si>
  <si>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</si>
  <si>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</si>
  <si>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</si>
  <si>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</si>
  <si>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</si>
  <si>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</si>
  <si>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</si>
  <si>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</si>
  <si>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</si>
  <si>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</si>
  <si>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</si>
  <si>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</si>
  <si>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</si>
  <si>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</si>
  <si>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</si>
  <si>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</si>
  <si>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</si>
  <si>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</si>
  <si>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</si>
  <si>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</si>
  <si>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</si>
  <si>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</si>
  <si>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</si>
  <si>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</si>
  <si>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</si>
  <si>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</si>
  <si>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</si>
  <si>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</si>
  <si>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</si>
  <si>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</si>
  <si>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</si>
  <si>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</si>
  <si>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</si>
  <si>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</si>
  <si>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</si>
  <si>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</si>
  <si>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</si>
  <si>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</si>
  <si>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</si>
  <si>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</si>
  <si>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</si>
  <si>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</si>
  <si>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</si>
  <si>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</si>
  <si>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</si>
  <si>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</si>
  <si>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</si>
  <si>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</si>
  <si>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</si>
  <si>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</si>
  <si>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</si>
  <si>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</si>
  <si>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</si>
  <si>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</si>
  <si>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</si>
  <si>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</si>
  <si>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</si>
  <si>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</si>
  <si>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</si>
  <si>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</si>
  <si>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</si>
  <si>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</si>
  <si>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</si>
  <si>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</si>
  <si>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</si>
  <si>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</si>
  <si>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</si>
  <si>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</si>
  <si>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</si>
  <si>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</si>
  <si>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</si>
  <si>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</si>
  <si>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</si>
  <si>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</si>
  <si>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</si>
  <si>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</si>
  <si>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</si>
  <si>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</si>
  <si>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</si>
  <si>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</si>
  <si>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</si>
  <si>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</si>
  <si>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</si>
  <si>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</si>
  <si>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</si>
  <si>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</si>
  <si>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</si>
  <si>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</si>
  <si>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</si>
  <si>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</si>
  <si>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</si>
  <si>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</si>
  <si>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</si>
  <si>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</si>
  <si>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</si>
  <si>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</si>
  <si>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</si>
  <si>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</si>
  <si>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</si>
  <si>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</si>
  <si>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</si>
  <si>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</si>
  <si>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</si>
  <si>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</si>
  <si>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</si>
  <si>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</si>
  <si>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</si>
  <si>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</si>
  <si>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</si>
  <si>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</si>
  <si>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</si>
  <si>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</si>
  <si>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</si>
  <si>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</si>
  <si>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</si>
  <si>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</si>
  <si>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</si>
  <si>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</si>
  <si>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</si>
  <si>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</si>
  <si>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</si>
  <si>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</si>
  <si>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</si>
  <si>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</si>
  <si>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</si>
  <si>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</si>
  <si>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</si>
  <si>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</si>
  <si>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</si>
  <si>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</si>
  <si>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</si>
  <si>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</si>
  <si>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</si>
  <si>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</si>
  <si>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</si>
  <si>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</si>
  <si>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</si>
  <si>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</si>
  <si>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</si>
  <si>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</si>
  <si>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</si>
  <si>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</si>
  <si>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</si>
  <si>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</si>
  <si>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</si>
  <si>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</si>
  <si>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</si>
  <si>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</si>
  <si>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</si>
  <si>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</si>
  <si>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</si>
  <si>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</si>
  <si>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</si>
  <si>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</si>
  <si>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</si>
  <si>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</si>
  <si>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</si>
  <si>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</si>
  <si>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</si>
  <si>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</si>
  <si>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</si>
  <si>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</si>
  <si>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</si>
  <si>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</si>
  <si>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</si>
  <si>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</si>
  <si>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</si>
  <si>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</si>
  <si>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</si>
  <si>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</si>
  <si>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</si>
  <si>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</si>
  <si>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</si>
  <si>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</si>
  <si>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</si>
  <si>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</si>
  <si>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</si>
  <si>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</si>
  <si>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</si>
  <si>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</si>
  <si>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</si>
  <si>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</si>
  <si>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</si>
  <si>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</si>
  <si>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</si>
  <si>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</si>
  <si>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</si>
  <si>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</si>
  <si>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</si>
  <si>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</si>
  <si>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</si>
  <si>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</si>
  <si>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</si>
  <si>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</si>
  <si>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</si>
  <si>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</si>
  <si>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</si>
  <si>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</si>
  <si>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</si>
  <si>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</si>
  <si>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</si>
  <si>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</si>
  <si>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</si>
  <si>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</si>
  <si>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</si>
  <si>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</si>
  <si>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</si>
  <si>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</si>
  <si>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</si>
  <si>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</si>
  <si>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</si>
  <si>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</si>
  <si>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</si>
  <si>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</si>
  <si>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</si>
  <si>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</si>
  <si>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</si>
  <si>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</si>
  <si>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</si>
  <si>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</si>
  <si>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</si>
  <si>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</si>
  <si>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</si>
  <si>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</si>
  <si>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</si>
  <si>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</si>
  <si>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</si>
  <si>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</si>
  <si>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</si>
  <si>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</si>
  <si>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</si>
  <si>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</si>
  <si>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</si>
  <si>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</si>
  <si>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</si>
  <si>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</si>
  <si>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</si>
  <si>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</si>
  <si>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</si>
  <si>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</si>
  <si>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</si>
  <si>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</si>
  <si>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</si>
  <si>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</si>
  <si>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</si>
  <si>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</si>
  <si>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</si>
  <si>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</si>
  <si>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</si>
  <si>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</si>
  <si>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</si>
  <si>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</si>
  <si>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</si>
  <si>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</si>
  <si>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</si>
  <si>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</si>
  <si>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</si>
  <si>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</si>
  <si>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</si>
  <si>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</si>
  <si>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</si>
  <si>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</si>
  <si>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</si>
  <si>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</si>
  <si>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</si>
  <si>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</si>
  <si>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</si>
  <si>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</si>
  <si>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</si>
  <si>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</si>
  <si>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</si>
  <si>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</si>
  <si>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</si>
  <si>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</si>
  <si>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</si>
  <si>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</si>
  <si>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</si>
  <si>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</si>
  <si>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</si>
  <si>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</si>
  <si>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</si>
  <si>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</si>
  <si>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</si>
  <si>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</si>
  <si>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</si>
  <si>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</si>
  <si>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</si>
  <si>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</si>
  <si>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</si>
  <si>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</si>
  <si>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</si>
  <si>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</si>
  <si>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</si>
  <si>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</si>
  <si>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</si>
  <si>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</si>
  <si>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</si>
  <si>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</si>
  <si>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</si>
  <si>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</si>
  <si>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</si>
  <si>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</si>
  <si>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</si>
  <si>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</si>
  <si>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</si>
  <si>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</si>
  <si>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</si>
  <si>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</si>
  <si>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</si>
  <si>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</si>
  <si>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</si>
  <si>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</si>
  <si>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</si>
  <si>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</si>
  <si>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</si>
  <si>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</si>
  <si>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</si>
  <si>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</si>
  <si>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</si>
  <si>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</si>
  <si>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</si>
  <si>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</si>
  <si>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</si>
  <si>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</si>
  <si>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</si>
  <si>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</si>
  <si>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</si>
  <si>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</si>
  <si>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</si>
  <si>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</si>
  <si>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</si>
  <si>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</si>
  <si>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</si>
  <si>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</si>
  <si>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</si>
  <si>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</si>
  <si>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</si>
  <si>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</si>
  <si>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</si>
  <si>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</si>
  <si>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</si>
  <si>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</si>
  <si>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</si>
  <si>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</si>
  <si>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</si>
  <si>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</si>
  <si>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</si>
  <si>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</si>
  <si>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</si>
  <si>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</si>
  <si>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</si>
  <si>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</si>
  <si>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</si>
  <si>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</si>
  <si>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</si>
  <si>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</si>
  <si>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</si>
  <si>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</si>
  <si>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</si>
  <si>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</si>
  <si>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</si>
  <si>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</si>
  <si>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</si>
  <si>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</si>
  <si>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</si>
  <si>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</si>
  <si>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</si>
  <si>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</si>
  <si>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</si>
  <si>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</si>
  <si>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</si>
  <si>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</si>
  <si>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</si>
  <si>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</si>
  <si>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</si>
  <si>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</si>
  <si>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</si>
  <si>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</si>
  <si>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</si>
  <si>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</si>
  <si>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</si>
  <si>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</si>
  <si>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</si>
  <si>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</si>
  <si>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</si>
  <si>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</si>
  <si>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</si>
  <si>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</si>
  <si>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</si>
  <si>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</si>
  <si>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</si>
  <si>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</si>
  <si>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</si>
  <si>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</si>
  <si>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</si>
  <si>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</si>
  <si>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</si>
  <si>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</si>
  <si>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</si>
  <si>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</si>
  <si>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</si>
  <si>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</si>
  <si>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</si>
  <si>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</si>
  <si>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</si>
  <si>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</si>
  <si>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</si>
  <si>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</si>
  <si>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</si>
  <si>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</si>
  <si>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</si>
  <si>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</si>
  <si>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</si>
  <si>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</si>
  <si>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</si>
  <si>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</si>
  <si>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</si>
  <si>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</si>
  <si>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</si>
  <si>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</si>
  <si>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</si>
  <si>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</si>
  <si>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</si>
  <si>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</si>
  <si>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</si>
  <si>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</si>
  <si>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</si>
  <si>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</si>
  <si>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</si>
  <si>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</si>
  <si>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</si>
  <si>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</si>
  <si>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</si>
  <si>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</si>
  <si>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</si>
  <si>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</si>
  <si>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</si>
  <si>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</si>
  <si>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</si>
  <si>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</si>
  <si>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</si>
  <si>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</si>
  <si>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</si>
  <si>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</si>
  <si>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</si>
  <si>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</si>
  <si>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</si>
  <si>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</si>
  <si>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</si>
  <si>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</si>
  <si>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</si>
  <si>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</si>
  <si>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</si>
  <si>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</si>
  <si>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</si>
  <si>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</si>
  <si>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</si>
  <si>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</si>
  <si>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</si>
  <si>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</si>
  <si>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</si>
  <si>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</si>
  <si>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</si>
  <si>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</si>
  <si>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</si>
  <si>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</si>
  <si>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</si>
  <si>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</si>
  <si>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</si>
  <si>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</si>
  <si>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</si>
  <si>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</si>
  <si>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</si>
  <si>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</si>
  <si>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</si>
  <si>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</si>
  <si>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</si>
  <si>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</si>
  <si>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</si>
  <si>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</si>
  <si>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</si>
  <si>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</si>
  <si>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</si>
  <si>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</si>
  <si>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</si>
  <si>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</si>
  <si>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</si>
  <si>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</si>
  <si>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</si>
  <si>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</si>
  <si>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</si>
  <si>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</si>
  <si>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</si>
  <si>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</si>
  <si>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</si>
  <si>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</si>
  <si>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</si>
  <si>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</si>
  <si>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</si>
  <si>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</si>
  <si>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</si>
  <si>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</si>
  <si>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</si>
  <si>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</si>
  <si>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</si>
  <si>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</si>
  <si>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</si>
  <si>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</si>
  <si>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</si>
  <si>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</si>
  <si>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</si>
  <si>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</si>
  <si>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</si>
  <si>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</si>
  <si>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</si>
  <si>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</si>
  <si>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</si>
  <si>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</si>
  <si>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</si>
  <si>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</si>
  <si>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</si>
  <si>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</si>
  <si>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</si>
  <si>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</si>
  <si>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</si>
  <si>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</si>
  <si>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</si>
  <si>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</si>
  <si>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</si>
  <si>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</si>
  <si>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</si>
  <si>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</si>
  <si>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</si>
  <si>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</si>
  <si>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</si>
  <si>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</si>
  <si>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</si>
  <si>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</si>
  <si>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</si>
  <si>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</si>
  <si>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</si>
  <si>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</si>
  <si>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</si>
  <si>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</si>
  <si>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</si>
  <si>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</si>
  <si>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</si>
  <si>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</si>
  <si>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</si>
  <si>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</si>
  <si>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</si>
  <si>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</si>
  <si>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</si>
  <si>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</si>
  <si>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</si>
  <si>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</si>
  <si>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</si>
  <si>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</si>
  <si>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</si>
  <si>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</si>
  <si>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</si>
  <si>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</si>
  <si>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</si>
  <si>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</si>
  <si>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</si>
  <si>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</si>
  <si>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</si>
  <si>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</si>
  <si>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</si>
  <si>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</si>
  <si>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</si>
  <si>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</si>
  <si>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</si>
  <si>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</si>
  <si>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</si>
  <si>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</si>
  <si>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</si>
  <si>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</si>
  <si>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</si>
  <si>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</si>
  <si>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</si>
  <si>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</si>
  <si>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</si>
  <si>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</si>
  <si>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</si>
  <si>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</si>
  <si>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</si>
  <si>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</si>
  <si>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</si>
  <si>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</si>
  <si>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</si>
  <si>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</si>
  <si>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</si>
  <si>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</si>
  <si>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</si>
  <si>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</si>
  <si>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</si>
  <si>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</si>
  <si>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</si>
  <si>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</si>
  <si>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</si>
  <si>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</si>
  <si>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</si>
  <si>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</si>
  <si>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</si>
  <si>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</si>
  <si>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</si>
  <si>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</si>
  <si>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</si>
  <si>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</si>
  <si>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</si>
  <si>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</si>
  <si>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</si>
  <si>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</si>
  <si>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</si>
  <si>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</si>
  <si>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</si>
  <si>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</si>
  <si>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</si>
  <si>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</si>
  <si>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</si>
  <si>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</si>
  <si>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</si>
  <si>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</si>
  <si>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</si>
  <si>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</si>
  <si>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</si>
  <si>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</si>
  <si>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</si>
  <si>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</si>
  <si>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</si>
  <si>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</si>
  <si>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</si>
  <si>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</si>
  <si>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</si>
  <si>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</si>
  <si>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</si>
  <si>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</si>
  <si>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</si>
  <si>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</si>
  <si>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</si>
  <si>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</si>
  <si>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</si>
  <si>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</si>
  <si>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</si>
  <si>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</si>
  <si>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</si>
  <si>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</si>
  <si>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</si>
  <si>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</si>
  <si>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</si>
  <si>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</si>
  <si>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</si>
  <si>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</si>
  <si>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</si>
  <si>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</si>
  <si>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</si>
  <si>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</si>
  <si>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</si>
  <si>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</si>
  <si>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</si>
  <si>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</si>
  <si>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</si>
  <si>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</si>
  <si>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</si>
  <si>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</si>
  <si>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</si>
  <si>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</si>
  <si>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</si>
  <si>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</si>
  <si>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</si>
  <si>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</si>
  <si>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</si>
  <si>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</si>
  <si>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</si>
  <si>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</si>
  <si>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</si>
  <si>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</si>
  <si>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</si>
  <si>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</si>
  <si>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</si>
  <si>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</si>
  <si>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</si>
  <si>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</si>
  <si>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</si>
  <si>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</si>
  <si>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</si>
  <si>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</si>
  <si>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</si>
  <si>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</si>
  <si>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</si>
  <si>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</si>
  <si>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</si>
  <si>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</si>
  <si>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</si>
  <si>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</si>
  <si>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</si>
  <si>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</si>
  <si>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</si>
  <si>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</si>
  <si>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</si>
  <si>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</si>
  <si>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</si>
  <si>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</si>
  <si>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</si>
  <si>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</si>
  <si>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</si>
  <si>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</si>
  <si>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</si>
  <si>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</si>
  <si>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</si>
  <si>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</si>
  <si>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</si>
  <si>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</si>
  <si>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</si>
  <si>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</si>
  <si>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</si>
  <si>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</si>
  <si>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</si>
  <si>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</si>
  <si>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</si>
  <si>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</si>
  <si>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</si>
  <si>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</si>
  <si>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</si>
  <si>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</si>
  <si>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</si>
  <si>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</si>
  <si>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</si>
  <si>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</si>
  <si>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</si>
  <si>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</si>
  <si>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</si>
  <si>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</si>
  <si>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</si>
  <si>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</si>
  <si>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</si>
  <si>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</si>
  <si>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</si>
  <si>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</si>
  <si>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</si>
  <si>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</si>
  <si>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</si>
  <si>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</si>
  <si>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</si>
  <si>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</si>
  <si>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</si>
  <si>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</si>
  <si>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</si>
  <si>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</si>
  <si>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</si>
  <si>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</si>
  <si>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</si>
  <si>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</si>
  <si>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</si>
  <si>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</si>
  <si>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</si>
  <si>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</si>
  <si>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</si>
  <si>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</si>
  <si>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</si>
  <si>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</si>
  <si>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</si>
  <si>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</si>
  <si>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</si>
  <si>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</si>
  <si>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</si>
  <si>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</si>
  <si>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</si>
  <si>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</si>
  <si>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</si>
  <si>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</si>
  <si>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</si>
  <si>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</si>
  <si>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</si>
  <si>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</si>
  <si>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</si>
  <si>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</si>
  <si>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</si>
  <si>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</si>
  <si>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</si>
  <si>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</si>
  <si>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</si>
  <si>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</si>
  <si>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</si>
  <si>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</si>
  <si>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</si>
  <si>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</si>
  <si>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</si>
  <si>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</si>
  <si>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</si>
  <si>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</si>
  <si>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</si>
  <si>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</si>
  <si>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</si>
  <si>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</si>
  <si>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</si>
  <si>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</si>
  <si>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</si>
  <si>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</si>
  <si>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</si>
  <si>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</si>
  <si>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</si>
  <si>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</si>
  <si>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</si>
  <si>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</si>
  <si>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</si>
  <si>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</si>
  <si>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</si>
  <si>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</si>
  <si>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</si>
  <si>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</si>
  <si>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</si>
  <si>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</si>
  <si>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</si>
  <si>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</si>
  <si>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</si>
  <si>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</si>
  <si>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</si>
  <si>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</si>
  <si>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</si>
  <si>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</si>
  <si>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</si>
  <si>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</si>
  <si>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</si>
  <si>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</si>
  <si>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</si>
  <si>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</si>
  <si>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</si>
  <si>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</si>
  <si>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</si>
  <si>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</si>
  <si>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</si>
  <si>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</si>
  <si>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</si>
  <si>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</si>
  <si>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</si>
  <si>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</si>
  <si>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</si>
  <si>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</si>
  <si>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</si>
  <si>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</si>
  <si>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</si>
  <si>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</si>
  <si>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</si>
  <si>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</si>
  <si>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</si>
  <si>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</si>
  <si>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</si>
  <si>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</si>
  <si>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</si>
  <si>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</si>
  <si>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</si>
  <si>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</si>
  <si>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</si>
  <si>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</si>
  <si>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</si>
  <si>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</si>
  <si>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</si>
  <si>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</si>
  <si>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</si>
  <si>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</si>
  <si>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</si>
  <si>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</si>
  <si>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</si>
  <si>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</si>
  <si>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</si>
  <si>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</si>
  <si>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</si>
  <si>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</si>
  <si>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</si>
  <si>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</si>
  <si>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</si>
  <si>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</si>
  <si>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</si>
  <si>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</si>
  <si>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</si>
  <si>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</si>
  <si>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</si>
  <si>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</si>
  <si>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</si>
  <si>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</si>
  <si>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</si>
  <si>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</si>
  <si>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</si>
  <si>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</si>
  <si>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</si>
  <si>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</si>
  <si>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</si>
  <si>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</si>
  <si>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</si>
  <si>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</si>
  <si>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</si>
  <si>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</si>
  <si>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</si>
  <si>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</si>
  <si>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</si>
  <si>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</si>
  <si>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</si>
  <si>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</si>
  <si>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</si>
  <si>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</si>
  <si>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</si>
  <si>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</si>
  <si>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</si>
  <si>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</si>
  <si>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</si>
  <si>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</si>
  <si>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</si>
  <si>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</si>
  <si>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</si>
  <si>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</si>
  <si>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</si>
  <si>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</si>
  <si>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</si>
  <si>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</si>
  <si>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</si>
  <si>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</si>
  <si>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</si>
  <si>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</si>
  <si>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</si>
  <si>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</si>
  <si>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</si>
  <si>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</si>
  <si>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</si>
  <si>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</si>
  <si>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</si>
  <si>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</si>
  <si>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</si>
  <si>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</si>
  <si>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</si>
  <si>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</si>
  <si>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</si>
  <si>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</si>
  <si>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</si>
  <si>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</si>
  <si>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</si>
  <si>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</si>
  <si>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</si>
  <si>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</si>
  <si>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</si>
  <si>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</si>
  <si>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</si>
  <si>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</si>
  <si>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</si>
  <si>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</si>
  <si>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</si>
  <si>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</si>
  <si>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</si>
  <si>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</si>
  <si>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</si>
  <si>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</si>
  <si>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</si>
  <si>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</si>
  <si>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</si>
  <si>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</si>
  <si>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</si>
  <si>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</si>
  <si>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</si>
  <si>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</si>
  <si>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</si>
  <si>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</si>
  <si>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</si>
  <si>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</si>
  <si>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</si>
  <si>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</si>
  <si>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</si>
  <si>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</si>
  <si>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</si>
  <si>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</si>
  <si>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</si>
  <si>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</si>
  <si>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</si>
  <si>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</si>
  <si>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</si>
  <si>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</si>
  <si>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</si>
  <si>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</si>
  <si>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</si>
  <si>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</si>
  <si>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</si>
  <si>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</si>
  <si>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</si>
  <si>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</si>
  <si>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</si>
  <si>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</si>
  <si>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</si>
  <si>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</si>
  <si>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</si>
  <si>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</si>
  <si>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</si>
  <si>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</si>
  <si>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</si>
  <si>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</si>
  <si>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</si>
  <si>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</si>
  <si>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</si>
  <si>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</si>
  <si>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</si>
  <si>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</si>
  <si>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</si>
  <si>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</si>
  <si>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</si>
  <si>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</si>
  <si>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</si>
  <si>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</si>
  <si>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</si>
  <si>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</si>
  <si>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</si>
  <si>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</si>
  <si>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</si>
  <si>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</si>
  <si>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</si>
  <si>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</si>
  <si>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</si>
  <si>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</si>
  <si>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</si>
  <si>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</si>
  <si>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</si>
  <si>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</si>
  <si>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</si>
  <si>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</si>
  <si>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</si>
  <si>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</si>
  <si>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</si>
  <si>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</si>
  <si>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</si>
  <si>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</si>
  <si>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</si>
  <si>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</si>
  <si>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</si>
  <si>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</si>
  <si>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</si>
  <si>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</si>
  <si>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</si>
  <si>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</si>
  <si>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</si>
  <si>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</si>
  <si>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</si>
  <si>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</si>
  <si>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</si>
  <si>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</si>
  <si>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</si>
  <si>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</si>
  <si>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</si>
  <si>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</si>
  <si>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</si>
  <si>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</si>
  <si>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</si>
  <si>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</si>
  <si>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</si>
  <si>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</si>
  <si>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</si>
  <si>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</si>
  <si>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</si>
  <si>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</si>
  <si>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</si>
  <si>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</si>
  <si>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</si>
  <si>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</si>
  <si>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</si>
  <si>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</si>
  <si>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</si>
  <si>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</si>
  <si>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</si>
  <si>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</si>
  <si>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</si>
  <si>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</si>
  <si>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</si>
  <si>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</si>
  <si>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</si>
  <si>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</si>
  <si>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</si>
  <si>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</si>
  <si>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</si>
  <si>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</si>
  <si>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</si>
  <si>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</si>
  <si>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</si>
  <si>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</si>
  <si>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</si>
  <si>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</si>
  <si>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</si>
  <si>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</si>
  <si>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</si>
  <si>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</si>
  <si>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</si>
  <si>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</si>
  <si>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</si>
  <si>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</si>
  <si>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</si>
  <si>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</si>
  <si>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</si>
  <si>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</si>
  <si>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</si>
  <si>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</si>
  <si>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</si>
  <si>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</si>
  <si>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</si>
  <si>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</si>
  <si>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</si>
  <si>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</si>
  <si>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</si>
  <si>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</si>
  <si>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</si>
  <si>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</si>
  <si>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</si>
  <si>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</si>
  <si>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</si>
  <si>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</si>
  <si>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</si>
  <si>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</si>
  <si>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</si>
  <si>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</si>
  <si>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</si>
  <si>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</si>
  <si>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</si>
  <si>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</si>
  <si>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</si>
  <si>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</si>
  <si>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</si>
  <si>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</si>
  <si>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</si>
  <si>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</si>
  <si>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</si>
  <si>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</si>
  <si>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</si>
  <si>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</si>
  <si>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</si>
  <si>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</si>
  <si>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</si>
  <si>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</si>
  <si>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</si>
  <si>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</si>
  <si>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</si>
  <si>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</si>
  <si>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</si>
  <si>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</si>
  <si>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</si>
  <si>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</si>
  <si>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</si>
  <si>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</si>
  <si>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</si>
  <si>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</si>
  <si>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</si>
  <si>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</si>
  <si>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</si>
  <si>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</si>
  <si>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</si>
  <si>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</si>
  <si>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</si>
  <si>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</si>
  <si>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</si>
  <si>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</si>
  <si>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</si>
  <si>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</si>
  <si>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</si>
  <si>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</si>
  <si>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</si>
  <si>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</si>
  <si>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</si>
  <si>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</si>
  <si>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</si>
  <si>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</si>
  <si>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</si>
  <si>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</si>
  <si>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</si>
  <si>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</si>
  <si>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</si>
  <si>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</si>
  <si>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</si>
  <si>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</si>
  <si>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</si>
  <si>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</si>
  <si>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</si>
  <si>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</si>
  <si>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</si>
  <si>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</si>
  <si>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</si>
  <si>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</si>
  <si>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</si>
  <si>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</si>
  <si>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</si>
  <si>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</si>
  <si>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</si>
  <si>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</si>
  <si>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</si>
  <si>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</si>
  <si>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</si>
  <si>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</si>
  <si>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</si>
  <si>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</si>
  <si>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</si>
  <si>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</si>
  <si>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</si>
  <si>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</si>
  <si>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</si>
  <si>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</si>
  <si>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</si>
  <si>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</si>
  <si>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</si>
  <si>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</si>
  <si>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</si>
  <si>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</si>
  <si>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</si>
  <si>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</si>
  <si>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</si>
  <si>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</si>
  <si>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</si>
  <si>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</si>
  <si>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</si>
  <si>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</si>
  <si>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</si>
  <si>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</si>
  <si>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</si>
  <si>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</si>
  <si>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</si>
  <si>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</si>
  <si>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</si>
  <si>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</si>
  <si>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</si>
  <si>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</si>
  <si>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</si>
  <si>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</si>
  <si>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</si>
  <si>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</si>
  <si>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</si>
  <si>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</si>
  <si>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</si>
  <si>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</si>
  <si>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</si>
  <si>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</si>
  <si>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</si>
  <si>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</si>
  <si>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</si>
  <si>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</si>
  <si>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</si>
  <si>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</si>
  <si>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</si>
  <si>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</si>
  <si>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</si>
  <si>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</si>
  <si>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</si>
  <si>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</si>
  <si>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</si>
  <si>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</si>
  <si>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</si>
  <si>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</si>
  <si>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</si>
  <si>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</si>
  <si>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</si>
  <si>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</si>
  <si>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</si>
  <si>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</si>
  <si>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</si>
  <si>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</si>
  <si>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</si>
  <si>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</si>
  <si>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</si>
  <si>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</si>
  <si>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</si>
  <si>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</si>
  <si>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</si>
  <si>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</si>
  <si>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</si>
  <si>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</si>
  <si>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</si>
  <si>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</si>
  <si>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</si>
  <si>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</si>
  <si>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</si>
  <si>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</si>
  <si>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</si>
  <si>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</si>
  <si>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</si>
  <si>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</si>
  <si>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</si>
  <si>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</si>
  <si>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</si>
  <si>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</si>
  <si>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</si>
  <si>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</si>
  <si>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</si>
  <si>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</si>
  <si>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</si>
  <si>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</si>
  <si>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</si>
  <si>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</si>
  <si>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</si>
  <si>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</si>
  <si>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</si>
  <si>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</si>
  <si>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</si>
  <si>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</si>
  <si>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</si>
  <si>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</si>
  <si>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</si>
  <si>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</si>
  <si>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</si>
  <si>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</si>
  <si>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</si>
  <si>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</si>
  <si>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</si>
  <si>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</si>
  <si>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</si>
  <si>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</si>
  <si>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</si>
  <si>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</si>
  <si>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</si>
  <si>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</si>
  <si>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</si>
  <si>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</si>
  <si>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</si>
  <si>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</si>
  <si>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</si>
  <si>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</si>
  <si>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</si>
  <si>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</si>
  <si>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</si>
  <si>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</si>
  <si>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</si>
  <si>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</si>
  <si>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</si>
  <si>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</si>
  <si>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</si>
  <si>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</si>
  <si>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</si>
  <si>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</si>
  <si>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</si>
  <si>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</si>
  <si>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</si>
  <si>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</si>
  <si>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</si>
  <si>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</si>
  <si>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</si>
  <si>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</si>
  <si>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</si>
  <si>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</si>
  <si>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</si>
  <si>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</si>
  <si>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</si>
  <si>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</si>
  <si>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</si>
  <si>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</si>
  <si>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</si>
  <si>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</si>
  <si>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</si>
  <si>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</si>
  <si>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</si>
  <si>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</si>
  <si>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</si>
  <si>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</si>
  <si>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</si>
  <si>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</si>
  <si>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</si>
  <si>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</si>
  <si>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</si>
  <si>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</si>
  <si>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</si>
  <si>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</si>
  <si>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</si>
  <si>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</si>
  <si>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</si>
  <si>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</si>
  <si>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</si>
  <si>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</si>
  <si>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</si>
  <si>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</si>
  <si>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</si>
  <si>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</si>
  <si>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</si>
  <si>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</si>
  <si>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</si>
  <si>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</si>
  <si>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</si>
  <si>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</si>
  <si>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</si>
  <si>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</si>
  <si>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</si>
  <si>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</si>
  <si>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</si>
  <si>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</si>
  <si>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</si>
  <si>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</si>
  <si>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</si>
  <si>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</si>
  <si>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</si>
  <si>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</si>
  <si>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</si>
  <si>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</si>
  <si>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</si>
  <si>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</si>
  <si>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</si>
  <si>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</si>
  <si>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</si>
  <si>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</si>
  <si>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</si>
  <si>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</si>
  <si>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</si>
  <si>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</si>
  <si>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</si>
  <si>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</si>
  <si>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</si>
  <si>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</si>
  <si>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</si>
  <si>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</si>
  <si>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</si>
  <si>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</si>
  <si>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</si>
  <si>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</si>
  <si>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</si>
  <si>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</si>
  <si>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</si>
  <si>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</si>
  <si>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</si>
  <si>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</si>
  <si>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</si>
  <si>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</si>
  <si>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</si>
  <si>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</si>
  <si>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</si>
  <si>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</si>
  <si>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</si>
  <si>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</si>
  <si>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</si>
  <si>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</si>
  <si>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</si>
  <si>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</si>
  <si>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</si>
  <si>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</si>
  <si>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</si>
  <si>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</si>
  <si>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</si>
  <si>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</si>
  <si>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</si>
  <si>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</si>
  <si>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</si>
  <si>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</si>
  <si>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</si>
  <si>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</si>
  <si>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</si>
  <si>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</si>
  <si>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</si>
  <si>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</si>
  <si>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</si>
  <si>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</si>
  <si>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</si>
  <si>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</si>
  <si>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</si>
  <si>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</si>
  <si>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</si>
  <si>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</si>
  <si>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</si>
  <si>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</si>
  <si>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</si>
  <si>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</si>
  <si>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</si>
  <si>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</si>
  <si>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</si>
  <si>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</si>
  <si>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</si>
  <si>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</si>
  <si>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</si>
  <si>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</si>
  <si>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</si>
  <si>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</si>
  <si>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</si>
  <si>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</si>
  <si>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</si>
  <si>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</si>
  <si>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</si>
  <si>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</si>
  <si>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</si>
  <si>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</si>
  <si>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</si>
  <si>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</si>
  <si>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</si>
  <si>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</si>
  <si>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</si>
  <si>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</si>
  <si>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</si>
  <si>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</si>
  <si>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</si>
  <si>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</si>
  <si>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</si>
  <si>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</si>
  <si>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</si>
  <si>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</si>
  <si>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</si>
  <si>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</si>
  <si>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</si>
  <si>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</si>
  <si>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</si>
  <si>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</si>
  <si>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</si>
  <si>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</si>
  <si>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</si>
  <si>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</si>
  <si>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</si>
  <si>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</si>
  <si>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</si>
  <si>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</si>
  <si>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</si>
  <si>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</si>
  <si>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</si>
  <si>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</si>
  <si>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</si>
  <si>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</si>
  <si>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</si>
  <si>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</si>
  <si>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</si>
  <si>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</si>
  <si>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</si>
  <si>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</si>
  <si>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</si>
  <si>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</si>
  <si>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</si>
  <si>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</si>
  <si>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</si>
  <si>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</si>
  <si>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</si>
  <si>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</si>
  <si>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</si>
  <si>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</si>
  <si>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</si>
  <si>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</si>
  <si>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</si>
  <si>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</si>
  <si>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</si>
  <si>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</si>
  <si>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</si>
  <si>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</si>
  <si>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</si>
  <si>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</si>
  <si>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</si>
  <si>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</si>
  <si>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</si>
  <si>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</si>
  <si>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</si>
  <si>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</si>
  <si>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</si>
  <si>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</si>
  <si>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</si>
  <si>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</si>
  <si>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</si>
  <si>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</si>
  <si>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</si>
  <si>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</si>
  <si>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</si>
  <si>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</si>
  <si>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</si>
  <si>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</si>
  <si>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</si>
  <si>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</si>
  <si>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</si>
  <si>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</si>
  <si>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</si>
  <si>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</si>
  <si>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</si>
  <si>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</si>
  <si>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</si>
  <si>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</si>
  <si>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</si>
  <si>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</si>
  <si>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</si>
  <si>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</si>
  <si>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</si>
  <si>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</si>
  <si>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</si>
  <si>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</si>
  <si>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</si>
  <si>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</si>
  <si>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</si>
  <si>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</si>
  <si>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</si>
  <si>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</si>
  <si>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</si>
  <si>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</si>
  <si>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</si>
  <si>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</si>
  <si>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</si>
  <si>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</si>
  <si>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</si>
  <si>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</si>
  <si>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</si>
  <si>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</si>
  <si>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</si>
  <si>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</si>
  <si>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</si>
  <si>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</si>
  <si>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</si>
  <si>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</si>
  <si>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</si>
  <si>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</si>
  <si>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</si>
  <si>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</si>
  <si>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</si>
  <si>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</si>
  <si>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</si>
  <si>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</si>
  <si>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</si>
  <si>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</si>
  <si>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</si>
  <si>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</si>
  <si>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</si>
  <si>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</si>
  <si>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</si>
  <si>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</si>
  <si>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</si>
  <si>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</si>
  <si>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</si>
  <si>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</si>
  <si>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</si>
  <si>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</si>
  <si>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</si>
  <si>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</si>
  <si>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</si>
  <si>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</si>
  <si>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</si>
  <si>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</si>
  <si>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</si>
  <si>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</si>
  <si>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</si>
  <si>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</si>
  <si>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</si>
  <si>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</si>
  <si>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</si>
  <si>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</si>
  <si>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</si>
  <si>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</si>
  <si>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</si>
  <si>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</si>
  <si>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</si>
  <si>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</si>
  <si>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</si>
  <si>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</si>
  <si>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</si>
  <si>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</si>
  <si>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</si>
  <si>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</si>
  <si>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</si>
  <si>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</si>
  <si>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</si>
  <si>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</si>
  <si>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</si>
  <si>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</si>
  <si>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</si>
  <si>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</si>
  <si>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</si>
  <si>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</si>
  <si>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</si>
  <si>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</si>
  <si>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</si>
  <si>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</si>
  <si>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</si>
  <si>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</si>
  <si>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</si>
  <si>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</si>
  <si>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</si>
  <si>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</si>
  <si>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</si>
  <si>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</si>
  <si>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</si>
  <si>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</si>
  <si>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</si>
  <si>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</si>
  <si>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</si>
  <si>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</si>
  <si>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</si>
  <si>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</si>
  <si>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</si>
  <si>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</si>
  <si>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</si>
  <si>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</si>
  <si>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</si>
  <si>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</si>
  <si>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</si>
  <si>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</si>
  <si>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</si>
  <si>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</si>
  <si>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</si>
  <si>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</si>
  <si>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</si>
  <si>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</si>
  <si>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</si>
  <si>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</si>
  <si>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</si>
  <si>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</si>
  <si>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</si>
  <si>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</si>
  <si>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</si>
  <si>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</si>
  <si>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</si>
  <si>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</si>
  <si>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</si>
  <si>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</si>
  <si>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</si>
  <si>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</si>
  <si>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</si>
  <si>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</si>
  <si>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</si>
  <si>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</si>
  <si>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</si>
  <si>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</si>
  <si>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</si>
  <si>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</si>
  <si>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</si>
  <si>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</si>
  <si>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</si>
  <si>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</si>
  <si>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</si>
  <si>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</si>
  <si>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</si>
  <si>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</si>
  <si>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</si>
  <si>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</si>
  <si>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</si>
  <si>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</si>
  <si>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</si>
  <si>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</si>
  <si>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</si>
  <si>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</si>
  <si>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</si>
  <si>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</si>
  <si>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</si>
  <si>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</si>
  <si>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</si>
  <si>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</si>
  <si>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</si>
  <si>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</si>
  <si>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</si>
  <si>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</si>
  <si>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</si>
  <si>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</si>
  <si>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</si>
  <si>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</si>
  <si>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</si>
  <si>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</si>
  <si>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</si>
  <si>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</si>
  <si>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</si>
  <si>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</si>
  <si>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</si>
  <si>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</si>
  <si>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</si>
  <si>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</si>
  <si>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</si>
  <si>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</si>
  <si>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</si>
  <si>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</si>
  <si>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</si>
  <si>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</si>
  <si>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</si>
  <si>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</si>
  <si>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</si>
  <si>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</si>
  <si>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</si>
  <si>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</si>
  <si>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</si>
  <si>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</si>
  <si>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</si>
  <si>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</si>
  <si>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</si>
  <si>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</si>
  <si>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</si>
  <si>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</si>
  <si>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</si>
  <si>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</si>
  <si>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</si>
  <si>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</si>
  <si>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</si>
  <si>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</si>
  <si>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</si>
  <si>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</si>
  <si>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</si>
  <si>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</si>
  <si>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</si>
  <si>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</si>
  <si>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</si>
  <si>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</si>
  <si>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</si>
  <si>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</si>
  <si>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</si>
  <si>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</si>
  <si>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</si>
  <si>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</si>
  <si>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</si>
  <si>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</si>
  <si>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</si>
  <si>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</si>
  <si>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</si>
  <si>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</si>
  <si>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</si>
  <si>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</si>
  <si>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</si>
  <si>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</si>
  <si>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</si>
  <si>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</si>
  <si>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</si>
  <si>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</si>
  <si>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</si>
  <si>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</si>
  <si>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</si>
  <si>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</si>
  <si>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</si>
  <si>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</si>
  <si>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</si>
  <si>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</si>
  <si>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</si>
  <si>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</si>
  <si>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</si>
  <si>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</si>
  <si>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</si>
  <si>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</si>
  <si>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</si>
  <si>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</si>
  <si>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</si>
  <si>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</si>
  <si>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</si>
  <si>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</si>
  <si>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</si>
  <si>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</si>
  <si>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</si>
  <si>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</si>
  <si>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</si>
  <si>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</si>
  <si>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</si>
  <si>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</si>
  <si>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</si>
  <si>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</si>
  <si>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</si>
  <si>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</si>
  <si>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</si>
  <si>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</si>
  <si>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</si>
  <si>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</si>
  <si>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</si>
  <si>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</si>
  <si>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</si>
  <si>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</si>
  <si>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</si>
  <si>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</si>
  <si>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</si>
  <si>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</si>
  <si>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</si>
  <si>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</si>
  <si>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</si>
  <si>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</si>
  <si>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</si>
  <si>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</si>
  <si>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</si>
  <si>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</si>
  <si>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</si>
  <si>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</si>
  <si>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</si>
  <si>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</si>
  <si>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</si>
  <si>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</si>
  <si>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</si>
  <si>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</si>
  <si>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</si>
  <si>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</si>
  <si>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</si>
  <si>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</si>
  <si>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</si>
  <si>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</si>
  <si>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</si>
  <si>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</si>
  <si>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</si>
  <si>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</si>
  <si>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</si>
  <si>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</si>
  <si>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</si>
  <si>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</si>
  <si>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</si>
  <si>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</si>
  <si>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</si>
  <si>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</si>
  <si>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</si>
  <si>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</si>
  <si>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</si>
  <si>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</si>
  <si>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</si>
  <si>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</si>
  <si>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</si>
  <si>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</si>
  <si>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</si>
  <si>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</si>
  <si>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</si>
  <si>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</si>
  <si>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</si>
  <si>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</si>
  <si>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</si>
  <si>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</si>
  <si>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</si>
  <si>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</si>
  <si>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</si>
  <si>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</si>
  <si>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</si>
  <si>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</si>
  <si>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</si>
  <si>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</si>
  <si>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</si>
  <si>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</si>
  <si>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</si>
  <si>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</si>
  <si>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</si>
  <si>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</si>
  <si>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</si>
  <si>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</si>
  <si>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</si>
  <si>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</si>
  <si>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</si>
  <si>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</si>
  <si>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</si>
  <si>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</si>
  <si>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</si>
  <si>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</si>
  <si>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</si>
  <si>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</si>
  <si>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</si>
  <si>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</si>
  <si>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</si>
  <si>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</si>
  <si>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</si>
  <si>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</si>
  <si>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</si>
  <si>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</si>
  <si>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</si>
  <si>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</si>
  <si>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</si>
  <si>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</si>
  <si>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</si>
  <si>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</si>
  <si>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</si>
  <si>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</si>
  <si>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</si>
  <si>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</si>
  <si>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</si>
  <si>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</si>
  <si>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</si>
  <si>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</si>
  <si>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</si>
  <si>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</si>
  <si>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</si>
  <si>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</si>
  <si>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</si>
  <si>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</si>
  <si>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</si>
  <si>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</si>
  <si>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</si>
  <si>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</si>
  <si>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</si>
  <si>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</si>
  <si>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</si>
  <si>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</si>
  <si>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</si>
  <si>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</si>
  <si>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</si>
  <si>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</si>
  <si>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</si>
  <si>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</si>
  <si>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</si>
  <si>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</si>
  <si>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</si>
  <si>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</si>
  <si>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</si>
  <si>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</si>
  <si>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</si>
  <si>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</si>
  <si>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</si>
  <si>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</si>
  <si>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</si>
  <si>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</si>
  <si>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</si>
  <si>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</si>
  <si>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</si>
  <si>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</si>
  <si>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</si>
  <si>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</si>
  <si>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</si>
  <si>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</si>
  <si>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</si>
  <si>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</si>
  <si>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</si>
  <si>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</si>
  <si>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</si>
  <si>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</si>
  <si>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</si>
  <si>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</si>
  <si>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</si>
  <si>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</si>
  <si>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</si>
  <si>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</si>
  <si>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</si>
  <si>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</si>
  <si>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</si>
  <si>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</si>
  <si>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</si>
  <si>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</si>
  <si>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</si>
  <si>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</si>
  <si>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</si>
  <si>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</si>
  <si>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</si>
  <si>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</si>
  <si>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</si>
  <si>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</si>
  <si>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</si>
  <si>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</si>
  <si>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</si>
  <si>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</si>
  <si>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</si>
  <si>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</si>
  <si>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</si>
  <si>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</si>
  <si>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</si>
  <si>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</si>
  <si>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</si>
  <si>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</si>
  <si>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</si>
  <si>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</si>
  <si>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</si>
  <si>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</si>
  <si>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</si>
  <si>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</si>
  <si>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</si>
  <si>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</si>
  <si>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</si>
  <si>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</si>
  <si>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</si>
  <si>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</si>
  <si>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</si>
  <si>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</si>
  <si>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</si>
  <si>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</si>
  <si>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</si>
  <si>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</si>
  <si>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</si>
  <si>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</si>
  <si>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</si>
  <si>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</si>
  <si>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</si>
  <si>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</si>
  <si>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</si>
  <si>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</si>
  <si>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</si>
  <si>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</si>
  <si>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</si>
  <si>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</si>
  <si>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</si>
  <si>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</si>
  <si>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</si>
  <si>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</si>
  <si>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</si>
  <si>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</si>
  <si>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</si>
  <si>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</si>
  <si>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</si>
  <si>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</si>
  <si>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</si>
  <si>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</si>
  <si>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</si>
  <si>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</si>
  <si>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</si>
  <si>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</si>
  <si>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</si>
  <si>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</si>
  <si>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</si>
  <si>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</si>
  <si>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</si>
  <si>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</si>
  <si>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</si>
  <si>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</si>
  <si>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</si>
  <si>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</si>
  <si>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</si>
  <si>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</si>
  <si>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</si>
  <si>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</si>
  <si>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</si>
  <si>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</si>
  <si>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</si>
  <si>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</si>
  <si>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</si>
  <si>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</si>
  <si>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</si>
  <si>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</si>
  <si>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</si>
  <si>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</si>
  <si>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</si>
  <si>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</si>
  <si>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</si>
  <si>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</si>
  <si>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</si>
  <si>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</si>
  <si>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</si>
  <si>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</si>
  <si>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</si>
  <si>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</si>
  <si>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</si>
  <si>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</si>
  <si>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</si>
  <si>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</si>
  <si>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</si>
  <si>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</si>
  <si>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</si>
  <si>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</si>
  <si>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</si>
  <si>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</si>
  <si>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</si>
  <si>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</si>
  <si>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</si>
  <si>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</si>
  <si>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</si>
  <si>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</si>
  <si>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</si>
  <si>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</si>
  <si>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</si>
  <si>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</si>
  <si>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</si>
  <si>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</si>
  <si>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</si>
  <si>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</si>
  <si>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</si>
  <si>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</si>
  <si>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</si>
  <si>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</si>
  <si>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</si>
  <si>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</si>
  <si>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</si>
  <si>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</si>
  <si>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</si>
  <si>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</si>
  <si>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</si>
  <si>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</si>
  <si>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</si>
  <si>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</si>
  <si>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</si>
  <si>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</si>
  <si>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</si>
  <si>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</si>
  <si>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</si>
  <si>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</si>
  <si>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</si>
  <si>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</si>
  <si>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</si>
  <si>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</si>
  <si>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</si>
  <si>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</si>
  <si>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</si>
  <si>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</si>
  <si>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</si>
  <si>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</si>
  <si>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</si>
  <si>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</si>
  <si>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</si>
  <si>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</si>
  <si>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</si>
  <si>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</si>
  <si>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</si>
  <si>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</si>
  <si>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</si>
  <si>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</si>
  <si>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</si>
  <si>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</si>
  <si>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</si>
  <si>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</si>
  <si>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</si>
  <si>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</si>
  <si>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</si>
  <si>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</si>
  <si>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</si>
  <si>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</si>
  <si>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</si>
  <si>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</si>
  <si>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</si>
  <si>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</si>
  <si>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</si>
  <si>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</si>
  <si>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</si>
  <si>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</si>
  <si>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</si>
  <si>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</si>
  <si>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</si>
  <si>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</si>
  <si>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</si>
  <si>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</si>
  <si>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</si>
  <si>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</si>
  <si>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</si>
  <si>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</si>
  <si>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</si>
  <si>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</si>
  <si>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</si>
  <si>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</si>
  <si>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</si>
  <si>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</si>
  <si>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</si>
  <si>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</si>
  <si>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</si>
  <si>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</si>
  <si>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</si>
  <si>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</si>
  <si>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</si>
  <si>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</si>
  <si>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</si>
  <si>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</si>
  <si>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</si>
  <si>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</si>
  <si>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</si>
  <si>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</si>
  <si>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</si>
  <si>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</si>
  <si>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</si>
  <si>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</si>
  <si>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</si>
  <si>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</si>
  <si>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</si>
  <si>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</si>
  <si>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</si>
  <si>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</si>
  <si>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</si>
  <si>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</si>
  <si>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</si>
  <si>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</si>
  <si>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</si>
  <si>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</si>
  <si>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</si>
  <si>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</si>
  <si>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</si>
  <si>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</si>
  <si>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</si>
  <si>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</si>
  <si>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</si>
  <si>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</si>
  <si>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</si>
  <si>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</si>
  <si>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</si>
  <si>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</si>
  <si>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</si>
  <si>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</si>
  <si>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</si>
  <si>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</si>
  <si>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</si>
  <si>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</si>
  <si>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</si>
  <si>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</si>
  <si>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</si>
  <si>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</si>
  <si>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</si>
  <si>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</si>
  <si>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</si>
  <si>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</si>
  <si>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</si>
  <si>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</si>
  <si>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</si>
  <si>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</si>
  <si>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</si>
  <si>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</si>
  <si>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</si>
  <si>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</si>
  <si>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</si>
  <si>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</si>
  <si>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</si>
  <si>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</si>
  <si>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</si>
  <si>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</si>
  <si>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</si>
  <si>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</si>
  <si>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</si>
  <si>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</si>
  <si>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</si>
  <si>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</si>
  <si>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</si>
  <si>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</si>
  <si>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</si>
  <si>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</si>
  <si>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</si>
  <si>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</si>
  <si>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</si>
  <si>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</si>
  <si>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</si>
  <si>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</si>
  <si>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</si>
  <si>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</si>
  <si>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</si>
  <si>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</si>
  <si>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</si>
  <si>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</si>
  <si>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</si>
  <si>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</si>
  <si>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</si>
  <si>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</si>
  <si>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</si>
  <si>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</si>
  <si>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</si>
  <si>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</si>
  <si>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</si>
  <si>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</si>
  <si>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</si>
  <si>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</si>
  <si>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</si>
  <si>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</si>
  <si>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</si>
  <si>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</si>
  <si>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</si>
  <si>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</si>
  <si>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</si>
  <si>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</si>
  <si>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</si>
  <si>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</si>
  <si>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</si>
  <si>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</si>
  <si>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</si>
  <si>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</si>
  <si>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</si>
  <si>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</si>
  <si>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</si>
  <si>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</si>
  <si>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</si>
  <si>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</si>
  <si>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</si>
  <si>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</si>
  <si>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</si>
  <si>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</si>
  <si>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</si>
  <si>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</si>
  <si>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</si>
  <si>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</si>
  <si>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</si>
  <si>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</si>
  <si>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</si>
  <si>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</si>
  <si>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</si>
  <si>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</si>
  <si>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</si>
  <si>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</si>
  <si>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</si>
  <si>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</si>
  <si>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</si>
  <si>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</si>
  <si>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</si>
  <si>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</si>
  <si>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</si>
  <si>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</si>
  <si>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</si>
  <si>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</si>
  <si>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</si>
  <si>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</si>
  <si>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</si>
  <si>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</si>
  <si>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</si>
  <si>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</si>
  <si>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</si>
  <si>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</si>
  <si>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</si>
  <si>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</si>
  <si>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</si>
  <si>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</si>
  <si>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</si>
  <si>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</si>
  <si>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</si>
  <si>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</si>
  <si>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</si>
  <si>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</si>
  <si>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</si>
  <si>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</si>
  <si>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</si>
  <si>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</si>
  <si>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</si>
  <si>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</si>
  <si>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</si>
  <si>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</si>
  <si>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</si>
  <si>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</si>
  <si>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</si>
  <si>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</si>
  <si>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</si>
  <si>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</si>
  <si>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</si>
  <si>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</si>
  <si>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</si>
  <si>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</si>
  <si>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</si>
  <si>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</si>
  <si>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</si>
  <si>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</si>
  <si>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</si>
  <si>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</si>
  <si>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</si>
  <si>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</si>
  <si>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</si>
  <si>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</si>
  <si>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</si>
  <si>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</si>
  <si>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</si>
  <si>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</si>
  <si>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</si>
  <si>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</si>
  <si>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</si>
  <si>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</si>
  <si>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</si>
  <si>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</si>
  <si>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</si>
  <si>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</si>
  <si>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</si>
  <si>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</si>
  <si>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</si>
  <si>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</si>
  <si>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</si>
  <si>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</si>
  <si>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</si>
  <si>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</si>
  <si>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</si>
  <si>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</si>
  <si>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</si>
  <si>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</si>
  <si>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</si>
  <si>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</si>
  <si>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</si>
  <si>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</si>
  <si>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</si>
  <si>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</si>
  <si>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</si>
  <si>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</si>
  <si>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</si>
  <si>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</si>
  <si>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</si>
  <si>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</si>
  <si>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</si>
  <si>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</si>
  <si>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</si>
  <si>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</si>
  <si>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</si>
  <si>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</si>
  <si>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</si>
  <si>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</si>
  <si>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</si>
  <si>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</si>
  <si>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</si>
  <si>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</si>
  <si>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</si>
  <si>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</si>
  <si>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</si>
  <si>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</si>
  <si>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</si>
  <si>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</si>
  <si>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</si>
  <si>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</si>
  <si>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</si>
  <si>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</si>
  <si>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</si>
  <si>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</si>
  <si>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</si>
  <si>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</si>
  <si>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</si>
  <si>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</si>
  <si>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</si>
  <si>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</si>
  <si>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</si>
  <si>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</si>
  <si>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</si>
  <si>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</si>
  <si>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</si>
  <si>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</si>
  <si>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</si>
  <si>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</si>
  <si>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</si>
  <si>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</si>
  <si>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</si>
  <si>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</si>
  <si>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</si>
  <si>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</si>
  <si>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</si>
  <si>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</si>
  <si>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</si>
  <si>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</si>
  <si>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</si>
  <si>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</si>
  <si>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</si>
  <si>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</si>
  <si>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</si>
  <si>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</si>
  <si>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</si>
  <si>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</si>
  <si>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</si>
  <si>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</si>
  <si>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</si>
  <si>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</si>
  <si>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</si>
  <si>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</si>
  <si>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</si>
  <si>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</si>
  <si>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</si>
  <si>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</si>
  <si>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</si>
  <si>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</si>
  <si>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</si>
  <si>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</si>
  <si>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</si>
  <si>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</si>
  <si>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</si>
  <si>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</si>
  <si>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</si>
  <si>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</si>
  <si>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</si>
  <si>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</si>
  <si>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</si>
  <si>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</si>
  <si>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</si>
  <si>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</si>
  <si>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</si>
  <si>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</si>
  <si>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</si>
  <si>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</si>
  <si>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</si>
  <si>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</si>
  <si>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</si>
  <si>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</si>
  <si>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</si>
  <si>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</si>
  <si>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</si>
  <si>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</si>
  <si>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</si>
  <si>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</si>
  <si>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</si>
  <si>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</si>
  <si>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</si>
  <si>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</si>
  <si>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</si>
  <si>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</si>
  <si>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</si>
  <si>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</si>
  <si>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</si>
  <si>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</si>
  <si>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</si>
  <si>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</si>
  <si>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</si>
  <si>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</si>
  <si>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</si>
  <si>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</si>
  <si>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</si>
  <si>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</si>
  <si>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</si>
  <si>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</si>
  <si>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</si>
  <si>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</si>
  <si>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</si>
  <si>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</si>
  <si>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</si>
  <si>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</si>
  <si>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</si>
  <si>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</si>
  <si>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</si>
  <si>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</si>
  <si>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</si>
  <si>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</si>
  <si>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</si>
  <si>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</si>
  <si>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</si>
  <si>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</si>
  <si>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</si>
  <si>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</si>
  <si>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</si>
  <si>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</si>
  <si>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</si>
  <si>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</si>
  <si>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</si>
  <si>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</si>
  <si>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</si>
  <si>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</si>
  <si>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</si>
  <si>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</si>
  <si>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</si>
  <si>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</si>
  <si>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</si>
  <si>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</si>
  <si>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</si>
  <si>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</si>
  <si>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</si>
  <si>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</si>
  <si>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</si>
  <si>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</si>
  <si>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</si>
  <si>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</si>
  <si>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</si>
  <si>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</si>
  <si>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</si>
  <si>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</si>
  <si>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</si>
  <si>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</si>
  <si>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</si>
  <si>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</si>
  <si>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</si>
  <si>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</si>
  <si>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</si>
  <si>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</si>
  <si>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</si>
  <si>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</si>
  <si>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</si>
  <si>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</si>
  <si>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</si>
  <si>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</si>
  <si>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</si>
  <si>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</si>
  <si>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</si>
  <si>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</si>
  <si>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</si>
  <si>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</si>
  <si>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</si>
  <si>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</si>
  <si>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</si>
  <si>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</si>
  <si>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</si>
  <si>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</si>
  <si>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</si>
  <si>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</si>
  <si>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</si>
  <si>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</si>
  <si>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</si>
  <si>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</si>
  <si>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</si>
  <si>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</si>
  <si>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</si>
  <si>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</si>
  <si>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</si>
  <si>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</si>
  <si>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</si>
  <si>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</si>
  <si>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</si>
  <si>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</si>
  <si>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</si>
  <si>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</si>
  <si>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</si>
  <si>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</si>
  <si>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</si>
  <si>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</si>
  <si>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</si>
  <si>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</si>
  <si>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</si>
  <si>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</si>
  <si>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</si>
  <si>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</si>
  <si>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</si>
  <si>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</si>
  <si>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</si>
  <si>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</si>
  <si>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</si>
  <si>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</si>
  <si>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</si>
  <si>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</si>
  <si>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</si>
  <si>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</si>
  <si>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</si>
  <si>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</si>
  <si>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</si>
  <si>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</si>
  <si>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</si>
  <si>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</si>
  <si>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</si>
  <si>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</si>
  <si>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</si>
  <si>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</si>
  <si>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</si>
  <si>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</si>
  <si>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</si>
  <si>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</si>
  <si>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</si>
  <si>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</si>
  <si>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</si>
  <si>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</si>
  <si>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</si>
  <si>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</si>
  <si>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</si>
  <si>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</si>
  <si>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</si>
  <si>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</si>
  <si>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</si>
  <si>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</si>
  <si>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</si>
  <si>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</si>
  <si>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</si>
  <si>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</si>
  <si>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</si>
  <si>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</si>
  <si>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</si>
  <si>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</si>
  <si>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</si>
  <si>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</si>
  <si>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</si>
  <si>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</si>
  <si>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</si>
  <si>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</si>
  <si>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</si>
  <si>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</si>
  <si>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</si>
  <si>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</si>
  <si>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</si>
  <si>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</si>
  <si>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</si>
  <si>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</si>
  <si>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</si>
  <si>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</si>
  <si>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</si>
  <si>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</si>
  <si>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</si>
  <si>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</si>
  <si>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</si>
  <si>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</si>
  <si>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</si>
  <si>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</si>
  <si>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</si>
  <si>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</si>
  <si>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</si>
  <si>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</si>
  <si>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</si>
  <si>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</si>
  <si>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</si>
  <si>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</si>
  <si>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</si>
  <si>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</si>
  <si>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</si>
  <si>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</si>
  <si>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</si>
  <si>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</si>
  <si>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</si>
  <si>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</si>
  <si>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</si>
  <si>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</si>
  <si>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</si>
  <si>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</si>
  <si>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</si>
  <si>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</si>
  <si>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</si>
  <si>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</si>
  <si>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</si>
  <si>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</si>
  <si>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</si>
  <si>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</si>
  <si>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</si>
  <si>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</si>
  <si>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</si>
  <si>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</si>
  <si>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</si>
  <si>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</si>
  <si>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</si>
  <si>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</si>
  <si>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</si>
  <si>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</si>
  <si>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</si>
  <si>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</si>
  <si>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</si>
  <si>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</si>
  <si>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</si>
  <si>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</si>
  <si>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</si>
  <si>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</si>
  <si>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</si>
  <si>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</si>
  <si>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</si>
  <si>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</si>
  <si>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</si>
  <si>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</si>
  <si>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</si>
  <si>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</si>
  <si>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</si>
  <si>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</si>
  <si>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</si>
  <si>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</si>
  <si>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</si>
  <si>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</si>
  <si>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</si>
  <si>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</si>
  <si>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</si>
  <si>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</si>
  <si>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</si>
  <si>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</si>
  <si>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</si>
  <si>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</si>
  <si>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</si>
  <si>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</si>
  <si>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</si>
  <si>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</si>
  <si>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</si>
  <si>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</si>
  <si>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</si>
  <si>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</si>
  <si>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</si>
  <si>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</si>
  <si>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</si>
  <si>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</si>
  <si>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</si>
  <si>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</si>
  <si>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</si>
  <si>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</si>
  <si>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</si>
  <si>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</si>
  <si>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</si>
  <si>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</si>
  <si>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</si>
  <si>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</si>
  <si>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</si>
  <si>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</si>
  <si>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</si>
  <si>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</si>
  <si>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</si>
  <si>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</si>
  <si>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</si>
  <si>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</si>
  <si>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</si>
  <si>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</si>
  <si>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</si>
  <si>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</si>
  <si>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</si>
  <si>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</si>
  <si>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</si>
  <si>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</si>
  <si>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</si>
  <si>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</si>
  <si>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</si>
  <si>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</si>
  <si>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</si>
  <si>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</si>
  <si>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</si>
  <si>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</si>
  <si>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</si>
  <si>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</si>
  <si>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</si>
  <si>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</si>
  <si>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</si>
  <si>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</si>
  <si>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</si>
  <si>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</si>
  <si>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</si>
  <si>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</si>
  <si>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</si>
  <si>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</si>
  <si>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</si>
  <si>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</si>
  <si>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</si>
  <si>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</si>
  <si>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</si>
  <si>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</si>
  <si>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</si>
  <si>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</si>
  <si>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</si>
  <si>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</si>
  <si>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</si>
  <si>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</si>
  <si>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</si>
  <si>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</si>
  <si>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</si>
  <si>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</si>
  <si>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</si>
  <si>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</si>
  <si>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</si>
  <si>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</si>
  <si>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</si>
  <si>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</si>
  <si>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</si>
  <si>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</si>
  <si>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</si>
  <si>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</si>
  <si>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</si>
  <si>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</si>
  <si>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</si>
  <si>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</si>
  <si>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</si>
  <si>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</si>
  <si>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</si>
  <si>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</si>
  <si>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</si>
  <si>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</si>
  <si>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</si>
  <si>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</si>
  <si>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</si>
  <si>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</si>
  <si>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</si>
  <si>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</si>
  <si>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</si>
  <si>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</si>
  <si>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</si>
  <si>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</si>
  <si>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</si>
  <si>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</si>
  <si>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</si>
  <si>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</si>
  <si>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</si>
  <si>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</si>
  <si>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</si>
  <si>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</si>
  <si>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</si>
  <si>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</si>
  <si>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</si>
  <si>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</si>
  <si>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</si>
  <si>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</si>
  <si>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</si>
  <si>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</si>
  <si>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</si>
  <si>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</si>
  <si>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</si>
  <si>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</si>
  <si>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</si>
  <si>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</si>
  <si>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</si>
  <si>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</si>
  <si>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</si>
  <si>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</si>
  <si>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</si>
  <si>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</si>
  <si>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</si>
  <si>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</si>
  <si>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</si>
  <si>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</si>
  <si>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</si>
  <si>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</si>
  <si>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</si>
  <si>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</si>
  <si>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</si>
  <si>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</si>
  <si>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</si>
  <si>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</si>
  <si>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</si>
  <si>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</si>
  <si>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</si>
  <si>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</si>
  <si>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</si>
  <si>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</si>
  <si>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</si>
  <si>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</si>
  <si>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</si>
  <si>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</si>
  <si>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</si>
  <si>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</si>
  <si>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</si>
  <si>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</si>
  <si>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</si>
  <si>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</si>
  <si>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</si>
  <si>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</si>
  <si>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</si>
  <si>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</si>
  <si>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</si>
  <si>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</si>
  <si>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</si>
  <si>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</si>
  <si>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</si>
  <si>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</si>
  <si>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</si>
  <si>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</si>
  <si>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</si>
  <si>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</si>
  <si>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</si>
  <si>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</si>
  <si>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</si>
  <si>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</si>
  <si>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</si>
  <si>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</si>
  <si>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</si>
  <si>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</si>
  <si>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</si>
  <si>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</si>
  <si>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</si>
  <si>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</si>
  <si>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</si>
  <si>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</si>
  <si>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</si>
  <si>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</si>
  <si>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</si>
  <si>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</si>
  <si>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</si>
  <si>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</si>
  <si>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</si>
  <si>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</si>
  <si>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</si>
  <si>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</si>
  <si>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</si>
  <si>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</si>
  <si>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</si>
  <si>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</si>
  <si>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</si>
  <si>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</si>
  <si>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</si>
  <si>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</si>
  <si>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</si>
  <si>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</si>
  <si>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</si>
  <si>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</si>
  <si>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</si>
  <si>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</si>
  <si>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</si>
  <si>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</si>
  <si>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</si>
  <si>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</si>
  <si>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</si>
  <si>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</si>
  <si>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</si>
  <si>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</si>
  <si>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</si>
  <si>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</si>
  <si>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</si>
  <si>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</si>
  <si>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</si>
  <si>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</si>
  <si>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</si>
  <si>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</si>
  <si>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</si>
  <si>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</si>
  <si>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</si>
  <si>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</si>
  <si>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</si>
  <si>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</si>
  <si>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</si>
  <si>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</si>
  <si>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</si>
  <si>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</si>
  <si>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</si>
  <si>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</si>
  <si>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</si>
  <si>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</si>
  <si>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</si>
  <si>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</si>
  <si>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</si>
  <si>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</si>
  <si>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</si>
  <si>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</si>
  <si>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</si>
  <si>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</si>
  <si>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</si>
  <si>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</si>
  <si>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</si>
  <si>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</si>
  <si>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</si>
  <si>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</si>
  <si>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</si>
  <si>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</si>
  <si>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</si>
  <si>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</si>
  <si>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</si>
  <si>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</si>
  <si>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</si>
  <si>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</si>
  <si>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</si>
  <si>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</si>
  <si>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</si>
  <si>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</si>
  <si>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</si>
  <si>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</si>
  <si>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</si>
  <si>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</si>
  <si>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</si>
  <si>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</si>
  <si>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</si>
  <si>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</si>
  <si>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</si>
  <si>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</si>
  <si>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</si>
  <si>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</si>
  <si>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</si>
  <si>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</si>
  <si>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</si>
  <si>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</si>
  <si>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</si>
  <si>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</si>
  <si>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</si>
  <si>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</si>
  <si>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</si>
  <si>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</si>
  <si>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</si>
  <si>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</si>
  <si>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</si>
  <si>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</si>
  <si>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</si>
  <si>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</si>
  <si>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</si>
  <si>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</si>
  <si>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</si>
  <si>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</si>
  <si>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</si>
  <si>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</si>
  <si>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</si>
  <si>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</si>
  <si>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</si>
  <si>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</si>
  <si>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</si>
  <si>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</si>
  <si>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</si>
  <si>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</si>
  <si>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</si>
  <si>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</si>
  <si>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</si>
  <si>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</si>
  <si>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</si>
  <si>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</si>
  <si>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</si>
  <si>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</si>
  <si>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</si>
  <si>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</si>
  <si>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</si>
  <si>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</si>
  <si>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</si>
  <si>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</si>
  <si>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</si>
  <si>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</si>
  <si>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</si>
  <si>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</si>
  <si>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</si>
  <si>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</si>
  <si>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</si>
  <si>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</si>
  <si>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</si>
  <si>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</si>
  <si>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</si>
  <si>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</si>
  <si>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</si>
  <si>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</si>
  <si>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</si>
  <si>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</si>
  <si>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</si>
  <si>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</si>
  <si>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</si>
  <si>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</si>
  <si>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</si>
  <si>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</si>
  <si>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</si>
  <si>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</si>
  <si>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</si>
  <si>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</si>
  <si>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</si>
  <si>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</si>
  <si>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</si>
  <si>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</si>
  <si>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</si>
  <si>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</si>
  <si>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</si>
  <si>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</si>
  <si>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</si>
  <si>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</si>
  <si>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</si>
  <si>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</si>
  <si>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</si>
  <si>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</si>
  <si>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</si>
  <si>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</si>
  <si>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</si>
  <si>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</si>
  <si>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</si>
  <si>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</si>
  <si>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</si>
  <si>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</si>
  <si>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</si>
  <si>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</si>
  <si>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</si>
  <si>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</si>
  <si>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</si>
  <si>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</si>
  <si>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</si>
  <si>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</si>
  <si>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</si>
  <si>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</si>
  <si>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</si>
  <si>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</si>
  <si>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</si>
  <si>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</si>
  <si>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</si>
  <si>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</si>
  <si>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</si>
  <si>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</si>
  <si>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</si>
  <si>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</si>
  <si>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</si>
  <si>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</si>
  <si>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</si>
  <si>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</si>
  <si>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</si>
  <si>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</si>
  <si>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</si>
  <si>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</si>
  <si>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</si>
  <si>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</si>
  <si>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</si>
  <si>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</si>
  <si>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</si>
  <si>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</si>
  <si>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</si>
  <si>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</si>
  <si>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</si>
  <si>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</si>
  <si>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</si>
  <si>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</si>
  <si>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</si>
  <si>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</si>
  <si>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</si>
  <si>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</si>
  <si>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</si>
  <si>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</si>
  <si>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</si>
  <si>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</si>
  <si>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</si>
  <si>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</si>
  <si>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</si>
  <si>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</si>
  <si>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</si>
  <si>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</si>
  <si>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</si>
  <si>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</si>
  <si>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</si>
  <si>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</si>
  <si>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</si>
  <si>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</si>
  <si>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</si>
  <si>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</si>
  <si>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</si>
  <si>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</si>
  <si>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</si>
  <si>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</si>
  <si>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</si>
  <si>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</si>
  <si>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</si>
  <si>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</si>
  <si>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</si>
  <si>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</si>
  <si>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</si>
  <si>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</si>
  <si>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</si>
  <si>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</si>
  <si>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</si>
  <si>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</si>
  <si>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</si>
  <si>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</si>
  <si>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</si>
  <si>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</si>
  <si>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</si>
  <si>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</si>
  <si>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</si>
  <si>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</si>
  <si>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</si>
  <si>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</si>
  <si>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</si>
  <si>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</si>
  <si>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</si>
  <si>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</si>
  <si>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</si>
  <si>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</si>
  <si>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</si>
  <si>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</si>
  <si>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</si>
  <si>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</si>
  <si>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</si>
  <si>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</si>
  <si>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</si>
  <si>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</si>
  <si>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</si>
  <si>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</si>
  <si>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</si>
  <si>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</si>
  <si>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</si>
  <si>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</si>
  <si>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</si>
  <si>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</si>
  <si>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</si>
  <si>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</si>
  <si>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</si>
  <si>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</si>
  <si>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</si>
  <si>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</si>
  <si>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</si>
  <si>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</si>
  <si>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</si>
  <si>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</si>
  <si>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</si>
  <si>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</si>
  <si>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</si>
  <si>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</si>
  <si>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</si>
  <si>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</si>
  <si>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</si>
  <si>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</si>
  <si>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</si>
  <si>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</si>
  <si>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</si>
  <si>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</si>
  <si>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</si>
  <si>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</si>
  <si>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</si>
  <si>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</si>
  <si>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</si>
  <si>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</si>
  <si>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</si>
  <si>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</si>
  <si>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</si>
  <si>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</si>
  <si>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</si>
  <si>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</si>
  <si>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</si>
  <si>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</si>
  <si>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</si>
  <si>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</si>
  <si>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</si>
  <si>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</si>
  <si>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</si>
  <si>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</si>
  <si>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</si>
  <si>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</si>
  <si>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</si>
  <si>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</si>
  <si>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</si>
  <si>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</si>
  <si>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</si>
  <si>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</si>
  <si>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</si>
  <si>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</si>
  <si>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</si>
  <si>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</si>
  <si>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</si>
  <si>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</si>
  <si>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</si>
  <si>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</si>
  <si>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</si>
  <si>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</si>
  <si>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</si>
  <si>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</si>
  <si>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</si>
  <si>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</si>
  <si>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</si>
  <si>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</si>
  <si>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</si>
  <si>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</si>
  <si>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</si>
  <si>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</si>
  <si>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</si>
  <si>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</si>
  <si>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</si>
  <si>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</si>
  <si>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</si>
  <si>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</si>
  <si>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</si>
  <si>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</si>
  <si>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</si>
  <si>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</si>
  <si>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</si>
  <si>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</si>
  <si>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</si>
  <si>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</si>
  <si>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</si>
  <si>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</si>
  <si>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</si>
  <si>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</si>
  <si>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</si>
  <si>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</si>
  <si>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</si>
  <si>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</si>
  <si>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</si>
  <si>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</si>
  <si>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</si>
  <si>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</si>
  <si>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</si>
  <si>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</si>
  <si>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</si>
  <si>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</si>
  <si>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</si>
  <si>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</si>
  <si>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</si>
  <si>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</si>
  <si>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</si>
  <si>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</si>
  <si>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</si>
  <si>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</si>
  <si>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</si>
  <si>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</si>
  <si>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</si>
  <si>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</si>
  <si>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</si>
  <si>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</si>
  <si>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</si>
  <si>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</si>
  <si>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</si>
  <si>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</si>
  <si>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</si>
  <si>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</si>
  <si>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</si>
  <si>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</si>
  <si>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</si>
  <si>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</si>
  <si>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</si>
  <si>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</si>
  <si>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</si>
  <si>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</si>
  <si>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</si>
  <si>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</si>
  <si>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</si>
  <si>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</si>
  <si>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</si>
  <si>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</si>
  <si>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</si>
  <si>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</si>
  <si>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</si>
  <si>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</si>
  <si>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</si>
  <si>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</si>
  <si>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</si>
  <si>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</si>
  <si>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</si>
  <si>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</si>
  <si>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</si>
  <si>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</si>
  <si>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</si>
  <si>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</si>
  <si>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</si>
  <si>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</si>
  <si>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</si>
  <si>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</si>
  <si>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</si>
  <si>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</si>
  <si>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</si>
  <si>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</si>
  <si>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</si>
  <si>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</si>
  <si>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</si>
  <si>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</si>
  <si>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</si>
  <si>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</si>
  <si>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</si>
  <si>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</si>
  <si>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</si>
  <si>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</si>
  <si>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</si>
  <si>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</si>
  <si>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</si>
  <si>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</si>
  <si>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</si>
  <si>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</si>
  <si>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</si>
  <si>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</si>
  <si>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</si>
  <si>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</si>
  <si>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</si>
  <si>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</si>
  <si>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</si>
  <si>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</si>
  <si>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</si>
  <si>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</si>
  <si>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</si>
  <si>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</si>
  <si>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</si>
  <si>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</si>
  <si>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</si>
  <si>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</si>
  <si>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</si>
  <si>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</si>
  <si>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</si>
  <si>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</si>
  <si>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</si>
  <si>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</si>
  <si>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</si>
  <si>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</si>
  <si>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</si>
  <si>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</si>
  <si>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</si>
  <si>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</si>
  <si>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</si>
  <si>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</si>
  <si>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</si>
  <si>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</si>
  <si>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</si>
  <si>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</si>
  <si>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</si>
  <si>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</si>
  <si>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</si>
  <si>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</si>
  <si>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</si>
  <si>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</si>
  <si>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</si>
  <si>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</si>
  <si>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</si>
  <si>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</si>
  <si>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</si>
  <si>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</si>
  <si>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</si>
  <si>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</si>
  <si>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</si>
  <si>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</si>
  <si>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</si>
  <si>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</si>
  <si>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</si>
  <si>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</si>
  <si>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</si>
  <si>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</si>
  <si>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</si>
  <si>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</si>
  <si>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</si>
  <si>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</si>
  <si>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</si>
  <si>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</si>
  <si>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</si>
  <si>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</si>
  <si>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</si>
  <si>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</si>
  <si>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</si>
  <si>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</si>
  <si>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</si>
  <si>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</si>
  <si>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</si>
  <si>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</si>
  <si>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</si>
  <si>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</si>
  <si>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</si>
  <si>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</si>
  <si>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</si>
  <si>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</si>
  <si>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</si>
  <si>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</si>
  <si>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</si>
  <si>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</si>
  <si>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</si>
  <si>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</si>
  <si>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</si>
  <si>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</si>
  <si>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</si>
  <si>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</si>
  <si>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</si>
  <si>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</si>
  <si>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</si>
  <si>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</si>
  <si>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</si>
  <si>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</si>
  <si>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</si>
  <si>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</si>
  <si>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</si>
  <si>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</si>
  <si>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</si>
  <si>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</si>
  <si>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</si>
  <si>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</si>
  <si>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</si>
  <si>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</si>
  <si>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</si>
  <si>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</si>
  <si>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</si>
  <si>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</si>
  <si>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</si>
  <si>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</si>
  <si>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</si>
  <si>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</si>
  <si>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</si>
  <si>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</si>
  <si>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</si>
  <si>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</si>
  <si>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</si>
  <si>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</si>
  <si>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</si>
  <si>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</si>
  <si>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</si>
  <si>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</si>
  <si>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</si>
  <si>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</si>
  <si>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</si>
  <si>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</si>
  <si>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</si>
  <si>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</si>
  <si>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</si>
  <si>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</si>
  <si>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</si>
  <si>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</si>
  <si>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</si>
  <si>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</si>
  <si>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</si>
  <si>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</si>
  <si>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</si>
  <si>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</si>
  <si>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</si>
  <si>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</si>
  <si>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</si>
  <si>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</si>
  <si>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</si>
  <si>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</si>
  <si>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</si>
  <si>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</si>
  <si>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</si>
  <si>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</si>
  <si>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</si>
  <si>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</si>
  <si>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</si>
  <si>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</si>
  <si>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</si>
  <si>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</si>
  <si>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</si>
  <si>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</si>
  <si>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</si>
  <si>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</si>
  <si>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</si>
  <si>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</si>
  <si>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</si>
  <si>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</si>
  <si>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</si>
  <si>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</si>
  <si>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</si>
  <si>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</si>
  <si>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</si>
  <si>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</si>
  <si>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</si>
  <si>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</si>
  <si>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</si>
  <si>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</si>
  <si>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</si>
  <si>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</si>
  <si>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</si>
  <si>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</si>
  <si>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</si>
  <si>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</si>
  <si>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</si>
  <si>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</si>
  <si>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</si>
  <si>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</si>
  <si>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</si>
  <si>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</si>
  <si>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</si>
  <si>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</si>
  <si>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</si>
  <si>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</si>
  <si>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</si>
  <si>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</si>
  <si>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</si>
  <si>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</si>
  <si>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</si>
  <si>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</si>
  <si>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</si>
  <si>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</si>
  <si>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</si>
  <si>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</si>
  <si>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</si>
  <si>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</si>
  <si>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</si>
  <si>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</si>
  <si>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</si>
  <si>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</si>
  <si>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</si>
  <si>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</si>
  <si>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</si>
  <si>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</si>
  <si>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</si>
  <si>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</si>
  <si>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</si>
  <si>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</si>
  <si>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</si>
  <si>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</si>
  <si>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</si>
  <si>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</si>
  <si>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</si>
  <si>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</si>
  <si>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</si>
  <si>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</si>
  <si>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</si>
  <si>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</si>
  <si>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</si>
  <si>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</si>
  <si>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</si>
  <si>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</si>
  <si>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</si>
  <si>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</si>
  <si>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</si>
  <si>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</si>
  <si>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</si>
  <si>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</si>
  <si>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</si>
  <si>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</si>
  <si>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</si>
  <si>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</si>
  <si>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</si>
  <si>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</si>
  <si>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</si>
  <si>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</si>
  <si>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</si>
  <si>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</si>
  <si>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</si>
  <si>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</si>
  <si>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</si>
  <si>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</si>
  <si>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</si>
  <si>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</si>
  <si>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</si>
  <si>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</si>
  <si>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</si>
  <si>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</si>
  <si>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</si>
  <si>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</si>
  <si>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</si>
  <si>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</si>
  <si>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</si>
  <si>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</si>
  <si>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</si>
  <si>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</si>
  <si>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</si>
  <si>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</si>
  <si>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</si>
  <si>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</si>
  <si>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</si>
  <si>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</si>
  <si>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</si>
  <si>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</si>
  <si>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</si>
  <si>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</si>
  <si>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</si>
  <si>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</si>
  <si>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</si>
  <si>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</si>
  <si>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</si>
  <si>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</si>
  <si>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</si>
  <si>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</si>
  <si>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</si>
  <si>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</si>
  <si>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</si>
  <si>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</si>
  <si>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</si>
  <si>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</si>
  <si>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</si>
  <si>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</si>
  <si>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</si>
  <si>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</si>
  <si>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</si>
  <si>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</si>
  <si>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</si>
  <si>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</si>
  <si>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</si>
  <si>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</si>
  <si>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</si>
  <si>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</si>
  <si>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</si>
  <si>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</si>
  <si>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</si>
  <si>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</si>
  <si>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</si>
  <si>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</si>
  <si>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</si>
  <si>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</si>
  <si>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</si>
  <si>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</si>
  <si>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</si>
  <si>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</si>
  <si>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</si>
  <si>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</si>
  <si>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</si>
  <si>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</si>
  <si>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</si>
  <si>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</si>
  <si>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</si>
  <si>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</si>
  <si>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</si>
  <si>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</si>
  <si>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</si>
  <si>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</si>
  <si>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</si>
  <si>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</si>
  <si>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</si>
  <si>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</si>
  <si>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</si>
  <si>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</si>
  <si>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</si>
  <si>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</si>
  <si>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</si>
  <si>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</si>
  <si>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</si>
  <si>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</si>
  <si>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</si>
  <si>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</si>
  <si>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</si>
  <si>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</si>
  <si>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</si>
  <si>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</si>
  <si>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</si>
  <si>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</si>
  <si>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</si>
  <si>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</si>
  <si>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</si>
  <si>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</si>
  <si>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</si>
  <si>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</si>
  <si>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</si>
  <si>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</si>
  <si>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</si>
  <si>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</si>
  <si>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</si>
  <si>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</si>
  <si>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</si>
  <si>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</si>
  <si>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</si>
  <si>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</si>
  <si>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</si>
  <si>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</si>
  <si>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</si>
  <si>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</si>
  <si>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</si>
  <si>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</si>
  <si>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</si>
  <si>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</si>
  <si>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</si>
  <si>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</si>
  <si>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</si>
  <si>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</si>
  <si>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</si>
  <si>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</si>
  <si>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</si>
  <si>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</si>
  <si>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</si>
  <si>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</si>
  <si>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</si>
  <si>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</si>
  <si>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</si>
  <si>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</si>
  <si>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</si>
  <si>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</si>
  <si>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</si>
  <si>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</si>
  <si>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</si>
  <si>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</si>
  <si>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</si>
  <si>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</si>
  <si>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</si>
  <si>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</si>
  <si>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</si>
  <si>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</si>
  <si>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</si>
  <si>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</si>
  <si>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</si>
  <si>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</si>
  <si>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</si>
  <si>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</si>
  <si>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</si>
  <si>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</si>
  <si>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</si>
  <si>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</si>
  <si>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</si>
  <si>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</si>
  <si>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</si>
  <si>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</si>
  <si>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</si>
  <si>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</si>
  <si>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</si>
  <si>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</si>
  <si>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</si>
  <si>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</si>
  <si>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</si>
  <si>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</si>
  <si>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</si>
  <si>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</si>
  <si>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</si>
  <si>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</si>
  <si>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</si>
  <si>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</si>
  <si>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</si>
  <si>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</si>
  <si>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</si>
  <si>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</si>
  <si>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</si>
  <si>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</si>
  <si>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</si>
  <si>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</si>
  <si>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</si>
  <si>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</si>
  <si>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</si>
  <si>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</si>
  <si>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</si>
  <si>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</si>
  <si>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</si>
  <si>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</si>
  <si>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</si>
  <si>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</si>
  <si>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</si>
  <si>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</si>
  <si>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</si>
  <si>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</si>
  <si>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</si>
  <si>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</si>
  <si>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</si>
  <si>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</si>
  <si>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</si>
  <si>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</si>
  <si>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</si>
  <si>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</si>
  <si>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</si>
  <si>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</si>
  <si>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</si>
  <si>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</si>
  <si>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</si>
  <si>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</si>
  <si>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</si>
  <si>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</si>
  <si>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</si>
  <si>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</si>
  <si>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</si>
  <si>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</si>
  <si>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</si>
  <si>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</si>
  <si>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</si>
  <si>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</si>
  <si>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</si>
  <si>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</si>
  <si>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</si>
  <si>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</si>
  <si>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</si>
  <si>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</si>
  <si>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</si>
  <si>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</si>
  <si>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</si>
  <si>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</si>
  <si>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</si>
  <si>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</si>
  <si>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</si>
  <si>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</si>
  <si>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</si>
  <si>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</si>
  <si>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</si>
  <si>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</si>
  <si>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</si>
  <si>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</si>
  <si>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</si>
  <si>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</si>
  <si>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</si>
  <si>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</si>
  <si>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</si>
  <si>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</si>
  <si>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</si>
  <si>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</si>
  <si>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</si>
  <si>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</si>
  <si>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</si>
  <si>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</si>
  <si>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</si>
  <si>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</si>
  <si>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</si>
  <si>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</si>
  <si>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</si>
  <si>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</si>
  <si>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</si>
  <si>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</si>
  <si>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</si>
  <si>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</si>
  <si>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</si>
  <si>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</si>
  <si>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</si>
  <si>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</si>
  <si>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</si>
  <si>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</si>
  <si>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</si>
  <si>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</si>
  <si>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</si>
  <si>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</si>
  <si>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</si>
  <si>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</si>
  <si>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</si>
  <si>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</si>
  <si>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</si>
  <si>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</si>
  <si>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</si>
  <si>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</si>
  <si>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</si>
  <si>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</si>
  <si>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</si>
  <si>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</si>
  <si>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</si>
  <si>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</si>
  <si>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</si>
  <si>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</si>
  <si>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</si>
  <si>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</si>
  <si>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</si>
  <si>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</si>
  <si>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</si>
  <si>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</si>
  <si>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</si>
  <si>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</si>
  <si>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</si>
  <si>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</si>
  <si>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</si>
  <si>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</si>
  <si>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</si>
  <si>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</si>
  <si>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</si>
  <si>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</si>
  <si>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</si>
  <si>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</si>
  <si>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</si>
  <si>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</si>
  <si>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</si>
  <si>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</si>
  <si>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</si>
  <si>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</si>
  <si>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</si>
  <si>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</si>
  <si>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</si>
  <si>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</si>
  <si>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</si>
  <si>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</si>
  <si>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</si>
  <si>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</si>
  <si>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</si>
  <si>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</si>
  <si>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</si>
  <si>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</si>
  <si>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</si>
  <si>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</si>
  <si>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</si>
  <si>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</si>
  <si>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</si>
  <si>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</si>
  <si>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</si>
  <si>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</si>
  <si>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</si>
  <si>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</si>
  <si>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</si>
  <si>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</si>
  <si>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</si>
  <si>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</si>
  <si>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</si>
  <si>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</si>
  <si>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</si>
  <si>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</si>
  <si>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</si>
  <si>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</si>
  <si>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</si>
  <si>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</si>
  <si>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</si>
  <si>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</si>
  <si>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</si>
  <si>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</si>
  <si>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</si>
  <si>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</si>
  <si>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</si>
  <si>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</si>
  <si>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</si>
  <si>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</si>
  <si>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</si>
  <si>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</si>
  <si>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</si>
  <si>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</si>
  <si>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</si>
  <si>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</si>
  <si>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</si>
  <si>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</si>
  <si>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</si>
  <si>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</si>
  <si>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</si>
  <si>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</si>
  <si>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</si>
  <si>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</si>
  <si>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</si>
  <si>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</si>
  <si>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</si>
  <si>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</si>
  <si>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</si>
  <si>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</si>
  <si>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</si>
  <si>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</si>
  <si>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</si>
  <si>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</si>
  <si>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</si>
  <si>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</si>
  <si>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</si>
  <si>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</si>
  <si>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</si>
  <si>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</si>
  <si>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</si>
  <si>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</si>
  <si>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</si>
  <si>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</si>
  <si>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</si>
  <si>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</si>
  <si>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</si>
  <si>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</si>
  <si>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</si>
  <si>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</si>
  <si>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</si>
  <si>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</si>
  <si>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</si>
  <si>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</si>
  <si>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</si>
  <si>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</si>
  <si>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</si>
  <si>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</si>
  <si>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</si>
  <si>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</si>
  <si>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</si>
  <si>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</si>
  <si>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</si>
  <si>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</si>
  <si>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</si>
  <si>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</si>
  <si>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</si>
  <si>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</si>
  <si>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</si>
  <si>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</si>
  <si>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</si>
  <si>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</si>
  <si>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</si>
  <si>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</si>
  <si>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</si>
  <si>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</si>
  <si>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</si>
  <si>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</si>
  <si>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</si>
  <si>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</si>
  <si>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</si>
  <si>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</si>
  <si>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</si>
  <si>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</si>
  <si>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</si>
  <si>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</si>
  <si>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</si>
  <si>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</si>
  <si>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</si>
  <si>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</si>
  <si>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</si>
  <si>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</si>
  <si>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</si>
  <si>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</si>
  <si>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</si>
  <si>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</si>
  <si>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</si>
  <si>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</si>
  <si>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</si>
  <si>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</si>
  <si>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</si>
  <si>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</si>
  <si>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</si>
  <si>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</si>
  <si>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</si>
  <si>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</si>
  <si>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</si>
  <si>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</si>
  <si>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</si>
  <si>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</si>
  <si>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</si>
  <si>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</si>
  <si>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</si>
  <si>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</si>
  <si>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</si>
  <si>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</si>
  <si>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</si>
  <si>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</si>
  <si>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</si>
  <si>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</si>
  <si>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</si>
  <si>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</si>
  <si>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</si>
  <si>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</si>
  <si>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</si>
  <si>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</si>
  <si>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</si>
  <si>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</si>
  <si>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</si>
  <si>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</si>
  <si>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</si>
  <si>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</si>
  <si>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</si>
  <si>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</si>
  <si>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</si>
  <si>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</si>
  <si>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</si>
  <si>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</si>
  <si>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</si>
  <si>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</si>
  <si>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</si>
  <si>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</si>
  <si>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</si>
  <si>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</si>
  <si>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</si>
  <si>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</si>
  <si>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</si>
  <si>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</si>
  <si>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</si>
  <si>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</si>
  <si>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</si>
  <si>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</si>
  <si>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</si>
  <si>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</si>
  <si>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</si>
  <si>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</si>
  <si>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</si>
  <si>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</si>
  <si>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</si>
  <si>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</si>
  <si>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</si>
  <si>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</si>
  <si>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</si>
  <si>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</si>
  <si>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</si>
  <si>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</si>
  <si>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</si>
  <si>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</si>
  <si>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</si>
  <si>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</si>
  <si>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</si>
  <si>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</si>
  <si>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</si>
  <si>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</si>
  <si>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</si>
  <si>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</si>
  <si>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</si>
  <si>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</si>
  <si>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</si>
  <si>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</si>
  <si>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</si>
  <si>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</si>
  <si>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</si>
  <si>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</si>
  <si>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</si>
  <si>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</si>
  <si>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</si>
  <si>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</si>
  <si>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</si>
  <si>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</si>
  <si>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</si>
  <si>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</si>
  <si>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</si>
  <si>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</si>
  <si>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</si>
  <si>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</si>
  <si>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</si>
  <si>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</si>
  <si>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</si>
  <si>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</si>
  <si>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</si>
  <si>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</si>
  <si>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</si>
  <si>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</si>
  <si>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</si>
  <si>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</si>
  <si>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</si>
  <si>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</si>
  <si>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</si>
  <si>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</si>
  <si>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</si>
  <si>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</si>
  <si>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</si>
  <si>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</si>
  <si>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</si>
  <si>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</si>
  <si>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</si>
  <si>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</si>
  <si>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</si>
  <si>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</si>
  <si>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</si>
  <si>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</si>
  <si>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</si>
  <si>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</si>
  <si>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</si>
  <si>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</si>
  <si>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</si>
  <si>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</si>
  <si>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</si>
  <si>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</si>
  <si>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</si>
  <si>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</si>
  <si>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</si>
  <si>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</si>
  <si>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</si>
  <si>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</si>
  <si>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</si>
  <si>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</si>
  <si>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</si>
  <si>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</si>
  <si>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</si>
  <si>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</si>
  <si>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</si>
  <si>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</si>
  <si>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</si>
  <si>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</si>
  <si>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</si>
  <si>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</si>
  <si>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</si>
  <si>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</si>
  <si>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</si>
  <si>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</si>
  <si>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</si>
  <si>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</si>
  <si>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</si>
  <si>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</si>
  <si>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</si>
  <si>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</si>
  <si>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</si>
  <si>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</si>
  <si>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</si>
  <si>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</si>
  <si>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</si>
  <si>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</si>
  <si>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</si>
  <si>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</si>
  <si>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</si>
  <si>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</si>
  <si>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</si>
  <si>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</si>
  <si>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</si>
  <si>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</si>
  <si>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</si>
  <si>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</si>
  <si>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</si>
  <si>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</si>
  <si>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</si>
  <si>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</si>
  <si>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</si>
  <si>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</si>
  <si>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</si>
  <si>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</si>
  <si>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</si>
  <si>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</si>
  <si>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</si>
  <si>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</si>
  <si>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</si>
  <si>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</si>
  <si>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</si>
  <si>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</si>
  <si>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</si>
  <si>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</si>
  <si>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</si>
  <si>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</si>
  <si>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</si>
  <si>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</si>
  <si>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</si>
  <si>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</si>
  <si>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</si>
  <si>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</si>
  <si>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</si>
  <si>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</si>
  <si>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</si>
  <si>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</si>
  <si>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</si>
  <si>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</si>
  <si>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</si>
  <si>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</si>
  <si>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</si>
  <si>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</si>
  <si>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</si>
  <si>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</si>
  <si>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</si>
  <si>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</si>
  <si>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</si>
  <si>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</si>
  <si>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</si>
  <si>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</si>
  <si>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</si>
  <si>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</si>
  <si>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</si>
  <si>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</si>
  <si>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</si>
  <si>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</si>
  <si>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</si>
  <si>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</si>
  <si>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</si>
  <si>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</si>
  <si>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</si>
  <si>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</si>
  <si>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</si>
  <si>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</si>
  <si>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</si>
  <si>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</si>
  <si>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</si>
  <si>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</si>
  <si>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</si>
  <si>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</si>
  <si>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</si>
  <si>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</si>
  <si>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</si>
  <si>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</si>
  <si>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</si>
  <si>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</si>
  <si>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</si>
  <si>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</si>
  <si>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</si>
  <si>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</si>
  <si>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</si>
  <si>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</si>
  <si>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</si>
  <si>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</si>
  <si>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</si>
  <si>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</si>
  <si>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</si>
  <si>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</si>
  <si>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</si>
  <si>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</si>
  <si>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</si>
  <si>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</si>
  <si>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</si>
  <si>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</si>
  <si>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</si>
  <si>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</si>
  <si>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</si>
  <si>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</si>
  <si>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</si>
  <si>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</si>
  <si>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</si>
  <si>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</si>
  <si>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</si>
  <si>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</si>
  <si>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</si>
  <si>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</si>
  <si>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</si>
  <si>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</si>
  <si>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</si>
  <si>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</si>
  <si>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</si>
  <si>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</si>
  <si>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</si>
  <si>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</si>
  <si>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</si>
  <si>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</si>
  <si>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</si>
  <si>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</si>
  <si>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</si>
  <si>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</si>
  <si>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</si>
  <si>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</si>
  <si>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</si>
  <si>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</si>
  <si>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</si>
  <si>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</si>
  <si>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</si>
  <si>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</si>
  <si>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</si>
  <si>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</si>
  <si>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</si>
  <si>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</si>
  <si>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</si>
  <si>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</si>
  <si>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</si>
  <si>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</si>
  <si>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</si>
  <si>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</si>
  <si>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</si>
  <si>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</si>
  <si>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</si>
  <si>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</si>
  <si>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</si>
  <si>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</si>
  <si>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</si>
  <si>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</si>
  <si>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</si>
  <si>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</si>
  <si>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</si>
  <si>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</si>
  <si>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</si>
  <si>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</si>
  <si>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</si>
  <si>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</si>
  <si>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</si>
  <si>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</si>
  <si>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</si>
  <si>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</si>
  <si>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</si>
  <si>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</si>
  <si>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</si>
  <si>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</si>
  <si>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</si>
  <si>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</si>
  <si>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</si>
  <si>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</si>
  <si>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</si>
  <si>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</si>
  <si>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</si>
  <si>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</si>
  <si>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</si>
  <si>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</si>
  <si>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</si>
  <si>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</si>
  <si>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</si>
  <si>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</si>
  <si>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</si>
  <si>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</si>
  <si>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</si>
  <si>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</si>
  <si>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</si>
  <si>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</si>
  <si>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</si>
  <si>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</si>
  <si>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</si>
  <si>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</si>
  <si>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</si>
  <si>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</si>
  <si>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</si>
  <si>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</si>
  <si>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</si>
  <si>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</si>
  <si>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</si>
  <si>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</si>
  <si>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</si>
  <si>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</si>
  <si>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</si>
  <si>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</si>
  <si>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</si>
  <si>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</si>
  <si>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</si>
  <si>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</si>
  <si>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</si>
  <si>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</si>
  <si>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</si>
  <si>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</si>
  <si>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</si>
  <si>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</si>
  <si>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</si>
  <si>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</si>
  <si>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</si>
  <si>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</si>
  <si>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</si>
  <si>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</si>
  <si>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</si>
  <si>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</si>
  <si>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</si>
  <si>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</si>
  <si>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</si>
  <si>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</si>
  <si>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</si>
  <si>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</si>
  <si>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</si>
  <si>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</si>
  <si>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</si>
  <si>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</si>
  <si>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</si>
  <si>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</si>
  <si>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</si>
  <si>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</si>
  <si>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</si>
  <si>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</si>
  <si>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</si>
  <si>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</si>
  <si>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</si>
  <si>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</si>
  <si>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</si>
  <si>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</si>
  <si>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</si>
  <si>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</si>
  <si>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</si>
  <si>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</si>
  <si>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</si>
  <si>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</si>
  <si>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</si>
  <si>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</si>
  <si>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</si>
  <si>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</si>
  <si>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</si>
  <si>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</si>
  <si>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</si>
  <si>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</si>
  <si>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</si>
  <si>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</si>
  <si>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</si>
  <si>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</si>
  <si>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</si>
  <si>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</si>
  <si>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</si>
  <si>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</si>
  <si>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</si>
  <si>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</si>
  <si>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</si>
  <si>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</si>
  <si>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</si>
  <si>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</si>
  <si>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</si>
  <si>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</si>
  <si>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</si>
  <si>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</si>
  <si>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</si>
  <si>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</si>
  <si>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</si>
  <si>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</si>
  <si>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</si>
  <si>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</si>
  <si>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</si>
  <si>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</si>
  <si>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</si>
  <si>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</si>
  <si>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</si>
  <si>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</si>
  <si>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</si>
  <si>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</si>
  <si>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</si>
  <si>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</si>
  <si>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</si>
  <si>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</si>
  <si>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</si>
  <si>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</si>
  <si>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</si>
  <si>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</si>
  <si>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</si>
  <si>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</si>
  <si>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</si>
  <si>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</si>
  <si>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</si>
  <si>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</si>
  <si>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</si>
  <si>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</si>
  <si>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</si>
  <si>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</si>
  <si>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</si>
  <si>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</si>
  <si>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</si>
  <si>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</si>
  <si>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</si>
  <si>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</si>
  <si>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</si>
  <si>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</si>
  <si>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</si>
  <si>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</si>
  <si>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</si>
  <si>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</si>
  <si>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</si>
  <si>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</si>
  <si>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</si>
  <si>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</si>
  <si>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</si>
  <si>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</si>
  <si>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</si>
  <si>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</si>
  <si>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</si>
  <si>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</si>
  <si>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</si>
  <si>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</si>
  <si>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</si>
  <si>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</si>
  <si>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</si>
  <si>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</si>
  <si>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</si>
  <si>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</si>
  <si>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</si>
  <si>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</si>
  <si>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</si>
  <si>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</si>
  <si>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</si>
  <si>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</si>
  <si>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</si>
  <si>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</si>
  <si>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</si>
  <si>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</si>
  <si>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</si>
  <si>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</si>
  <si>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</si>
  <si>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</si>
  <si>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</si>
  <si>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</si>
  <si>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</si>
  <si>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</si>
  <si>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</si>
  <si>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</si>
  <si>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</si>
  <si>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</si>
  <si>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</si>
  <si>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</si>
  <si>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</si>
  <si>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</si>
  <si>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</si>
  <si>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</si>
  <si>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</si>
  <si>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</si>
  <si>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</si>
  <si>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</si>
  <si>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</si>
  <si>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</si>
  <si>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</si>
  <si>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</si>
  <si>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</si>
  <si>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</si>
  <si>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</si>
  <si>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</si>
  <si>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</si>
  <si>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</si>
  <si>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</si>
  <si>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</si>
  <si>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</si>
  <si>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</si>
  <si>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</si>
  <si>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</si>
  <si>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</si>
  <si>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</si>
  <si>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</si>
  <si>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</si>
  <si>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</si>
  <si>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</si>
  <si>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</si>
  <si>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</si>
  <si>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</si>
  <si>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</si>
  <si>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</si>
  <si>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</si>
  <si>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</si>
  <si>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</si>
  <si>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</si>
  <si>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</si>
  <si>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</si>
  <si>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</si>
  <si>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</si>
  <si>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</si>
  <si>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</si>
  <si>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</si>
  <si>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</si>
  <si>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</si>
  <si>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</si>
  <si>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</si>
  <si>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</si>
  <si>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</si>
  <si>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</si>
  <si>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</si>
  <si>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</si>
  <si>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</si>
  <si>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</si>
  <si>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</si>
  <si>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</si>
  <si>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</si>
  <si>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</si>
  <si>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</si>
  <si>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</si>
  <si>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</si>
  <si>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</si>
  <si>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</si>
  <si>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</si>
  <si>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</si>
  <si>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</si>
  <si>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</si>
  <si>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</si>
  <si>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</si>
  <si>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</si>
  <si>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</si>
  <si>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</si>
  <si>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</si>
  <si>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</si>
  <si>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</si>
  <si>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</si>
  <si>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</si>
  <si>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</si>
  <si>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</si>
  <si>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</si>
  <si>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</si>
  <si>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</si>
  <si>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</si>
  <si>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</si>
  <si>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</si>
  <si>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</si>
  <si>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</si>
  <si>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</si>
  <si>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</si>
  <si>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</si>
  <si>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</si>
  <si>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</si>
  <si>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</si>
  <si>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</si>
  <si>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</si>
  <si>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</si>
  <si>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</si>
  <si>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</si>
  <si>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</si>
  <si>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</si>
  <si>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</si>
  <si>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</si>
  <si>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</si>
  <si>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</si>
  <si>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</si>
  <si>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</si>
  <si>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</si>
  <si>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</si>
  <si>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</si>
  <si>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</si>
  <si>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</si>
  <si>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</si>
  <si>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</si>
  <si>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</si>
  <si>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</si>
  <si>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</si>
  <si>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</si>
  <si>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</si>
  <si>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</si>
  <si>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</si>
  <si>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</si>
  <si>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</si>
  <si>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</si>
  <si>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</si>
  <si>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</si>
  <si>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</si>
  <si>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</si>
  <si>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</si>
  <si>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</si>
  <si>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</si>
  <si>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</si>
  <si>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</si>
  <si>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</si>
  <si>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</si>
  <si>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</si>
  <si>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</si>
  <si>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</si>
  <si>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</si>
  <si>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</si>
  <si>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</si>
  <si>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</si>
  <si>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</si>
  <si>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</si>
  <si>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</si>
  <si>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</si>
  <si>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</si>
  <si>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</si>
  <si>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</si>
  <si>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</si>
  <si>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</si>
  <si>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</si>
  <si>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</si>
  <si>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</si>
  <si>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</si>
  <si>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</si>
  <si>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</si>
  <si>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</si>
  <si>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</si>
  <si>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</si>
  <si>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</si>
  <si>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</si>
  <si>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</si>
  <si>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</si>
  <si>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</si>
  <si>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</si>
  <si>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</si>
  <si>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</si>
  <si>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</si>
  <si>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</si>
  <si>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</si>
  <si>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</si>
  <si>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</si>
  <si>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</si>
  <si>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</si>
  <si>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</si>
  <si>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</si>
  <si>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</si>
  <si>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</si>
  <si>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</si>
  <si>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</si>
  <si>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</si>
  <si>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</si>
  <si>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</si>
  <si>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</si>
  <si>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</si>
  <si>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</si>
  <si>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</si>
  <si>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</si>
  <si>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</si>
  <si>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</si>
  <si>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</si>
  <si>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</si>
  <si>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</si>
  <si>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</si>
  <si>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</si>
  <si>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</si>
  <si>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</si>
  <si>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</si>
  <si>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</si>
  <si>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</si>
  <si>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</si>
  <si>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</si>
  <si>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</si>
  <si>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</si>
  <si>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</si>
  <si>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</si>
  <si>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</si>
  <si>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</si>
  <si>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</si>
  <si>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</si>
  <si>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</si>
  <si>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</si>
  <si>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</si>
  <si>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</si>
  <si>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</si>
  <si>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</si>
  <si>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</si>
  <si>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</si>
  <si>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</si>
  <si>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</si>
  <si>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</si>
  <si>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</si>
  <si>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</si>
  <si>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</si>
  <si>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</si>
  <si>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</si>
  <si>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</si>
  <si>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</si>
  <si>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</si>
  <si>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</si>
  <si>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</si>
  <si>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</si>
  <si>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</si>
  <si>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</si>
  <si>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</si>
  <si>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</si>
  <si>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</si>
  <si>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</si>
  <si>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</si>
  <si>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</si>
  <si>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</si>
  <si>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</si>
  <si>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</si>
  <si>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</si>
  <si>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</si>
  <si>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</si>
  <si>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</si>
  <si>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</si>
  <si>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</si>
  <si>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</si>
  <si>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</si>
  <si>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</si>
  <si>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</si>
  <si>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</si>
  <si>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</si>
  <si>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</si>
  <si>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</si>
  <si>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</si>
  <si>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</si>
  <si>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</si>
  <si>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</si>
  <si>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</si>
  <si>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</si>
  <si>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</si>
  <si>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</si>
  <si>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</si>
  <si>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</si>
  <si>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</si>
  <si>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</si>
  <si>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</si>
  <si>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</si>
  <si>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</si>
  <si>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</si>
  <si>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</si>
  <si>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</si>
  <si>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</si>
  <si>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</si>
  <si>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</si>
  <si>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</si>
  <si>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</si>
  <si>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</si>
  <si>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</si>
  <si>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</si>
  <si>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</si>
  <si>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</si>
  <si>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</si>
  <si>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</si>
  <si>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</si>
  <si>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</si>
  <si>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</si>
  <si>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</si>
  <si>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</si>
  <si>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</si>
  <si>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</si>
  <si>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</si>
  <si>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</si>
  <si>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</si>
  <si>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</si>
  <si>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</si>
  <si>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</si>
  <si>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</si>
  <si>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</si>
  <si>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</si>
  <si>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</si>
  <si>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</si>
  <si>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</si>
  <si>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</si>
  <si>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</si>
  <si>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</si>
  <si>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</si>
  <si>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</si>
  <si>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</si>
  <si>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</si>
  <si>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</si>
  <si>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</si>
  <si>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</si>
  <si>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</si>
  <si>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</si>
  <si>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</si>
  <si>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</si>
  <si>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</si>
  <si>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</si>
  <si>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</si>
  <si>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</si>
  <si>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</si>
  <si>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</si>
  <si>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</si>
  <si>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</si>
  <si>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</si>
  <si>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</si>
  <si>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</si>
  <si>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</si>
  <si>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</si>
  <si>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</si>
  <si>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</si>
  <si>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</si>
  <si>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</si>
  <si>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</si>
  <si>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</si>
  <si>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</si>
  <si>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</si>
  <si>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</si>
  <si>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</si>
  <si>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</si>
  <si>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</si>
  <si>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</si>
  <si>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</si>
  <si>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</si>
  <si>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</si>
  <si>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</si>
  <si>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</si>
  <si>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</si>
  <si>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</si>
  <si>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</si>
  <si>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</si>
  <si>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</si>
  <si>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</si>
  <si>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</si>
  <si>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</si>
  <si>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</si>
  <si>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</si>
  <si>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</si>
  <si>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</si>
  <si>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</si>
  <si>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</si>
  <si>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</si>
  <si>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</si>
  <si>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</si>
  <si>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</si>
  <si>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</si>
  <si>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</si>
  <si>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</si>
  <si>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</si>
  <si>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</si>
  <si>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</si>
  <si>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</si>
  <si>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</si>
  <si>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</si>
  <si>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</si>
  <si>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</si>
  <si>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</si>
  <si>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</si>
  <si>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</si>
  <si>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</si>
  <si>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</si>
  <si>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</si>
  <si>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</si>
  <si>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</si>
  <si>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</si>
  <si>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</si>
  <si>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</si>
  <si>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</si>
  <si>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</si>
  <si>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</si>
  <si>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</si>
  <si>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</si>
  <si>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</si>
  <si>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</si>
  <si>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</si>
  <si>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</si>
  <si>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</si>
  <si>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</si>
  <si>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</si>
  <si>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</si>
  <si>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</si>
  <si>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</si>
  <si>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</si>
  <si>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</si>
  <si>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</si>
  <si>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</si>
  <si>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</si>
  <si>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</si>
  <si>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</si>
  <si>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</si>
  <si>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</si>
  <si>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</si>
  <si>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</si>
  <si>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</si>
  <si>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</si>
  <si>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</si>
  <si>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</si>
  <si>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</si>
  <si>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</si>
  <si>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</si>
  <si>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</si>
  <si>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</si>
  <si>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</si>
  <si>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</si>
  <si>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</si>
  <si>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</si>
  <si>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</si>
  <si>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</si>
  <si>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</si>
  <si>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</si>
  <si>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</si>
  <si>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</si>
  <si>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</si>
  <si>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</si>
  <si>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</si>
  <si>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</si>
  <si>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</si>
  <si>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</si>
  <si>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</si>
  <si>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</si>
  <si>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</si>
  <si>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</si>
  <si>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</si>
  <si>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</si>
  <si>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</si>
  <si>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</si>
  <si>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</si>
  <si>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</si>
  <si>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</si>
  <si>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</si>
  <si>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</si>
  <si>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</si>
  <si>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</si>
  <si>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</si>
  <si>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</si>
  <si>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</si>
  <si>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</si>
  <si>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</si>
  <si>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</si>
  <si>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</si>
  <si>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</si>
  <si>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</si>
  <si>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</si>
  <si>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</si>
  <si>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</si>
  <si>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</si>
  <si>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</si>
  <si>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</si>
  <si>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</si>
  <si>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</si>
  <si>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</si>
  <si>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</si>
  <si>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</si>
  <si>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</si>
  <si>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</si>
  <si>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</si>
  <si>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</si>
  <si>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</si>
  <si>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</si>
  <si>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</si>
  <si>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</si>
  <si>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</si>
  <si>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</si>
  <si>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</si>
  <si>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</si>
  <si>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</si>
  <si>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</si>
  <si>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</si>
  <si>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</si>
  <si>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</si>
  <si>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</si>
  <si>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</si>
  <si>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</si>
  <si>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</si>
  <si>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</si>
  <si>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</si>
  <si>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</si>
  <si>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</si>
  <si>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</si>
  <si>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</si>
  <si>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</si>
  <si>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</si>
  <si>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</si>
  <si>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</si>
  <si>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</si>
  <si>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</si>
  <si>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</si>
  <si>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</si>
  <si>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</si>
  <si>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</si>
  <si>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</si>
  <si>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</si>
  <si>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</si>
  <si>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</si>
  <si>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</si>
  <si>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</si>
  <si>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</si>
  <si>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</si>
  <si>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</si>
  <si>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</si>
  <si>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</si>
  <si>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</si>
  <si>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</si>
  <si>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</si>
  <si>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</si>
  <si>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</si>
  <si>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</si>
  <si>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</si>
  <si>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</si>
  <si>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</si>
  <si>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</si>
  <si>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</si>
  <si>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</si>
  <si>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</si>
  <si>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</si>
  <si>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</si>
  <si>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</si>
  <si>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</si>
  <si>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</si>
  <si>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</si>
  <si>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</si>
  <si>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</si>
  <si>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</si>
  <si>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</si>
  <si>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</si>
  <si>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</si>
  <si>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</si>
  <si>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</si>
  <si>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</si>
  <si>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</si>
  <si>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</si>
  <si>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</si>
  <si>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</si>
  <si>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</si>
  <si>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</si>
  <si>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</si>
  <si>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</si>
  <si>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</si>
  <si>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</si>
  <si>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</si>
  <si>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</si>
  <si>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</si>
  <si>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</si>
  <si>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</si>
  <si>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</si>
  <si>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</si>
  <si>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</si>
  <si>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</si>
  <si>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</si>
  <si>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</si>
  <si>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</si>
  <si>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</si>
  <si>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</si>
  <si>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</si>
  <si>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</si>
  <si>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</si>
  <si>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</si>
  <si>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</si>
  <si>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</si>
  <si>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</si>
  <si>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</si>
  <si>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</si>
  <si>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</si>
  <si>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</si>
  <si>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</si>
  <si>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</si>
  <si>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</si>
  <si>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</si>
  <si>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</si>
  <si>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</si>
  <si>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</si>
  <si>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</si>
  <si>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</si>
  <si>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</si>
  <si>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</si>
  <si>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</si>
  <si>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</si>
  <si>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</si>
  <si>
    <t># Interview1</t>
  </si>
  <si>
    <t>Yleiskuva</t>
  </si>
  <si>
    <t>Onko eläintuotantoa vastaavaa automaation tilannetta kasvintuotannossa</t>
  </si>
  <si>
    <t>Oman datan saatavuus omaan käyttöön</t>
  </si>
  <si>
    <t>Laitteistohankintojen investoinnin saatavuus takaisin, vuosissa</t>
  </si>
  <si>
    <t>Kuinka laajassa käytössä ovat järjestelmät, joilla voidaan tuottaa urakoitsijalle työtiedostot ja voiko valita järjestelmän luottaen yhteensopivuuteen</t>
  </si>
  <si>
    <t>Tuotantodatan välittäminen kuluttajalle</t>
  </si>
  <si>
    <t>Onko datavirtoja käsitteleviä ja tietoa jakavia järjestelmiä olemassa, mikä on kehityksen tila</t>
  </si>
  <si>
    <t>Laitevalmistajien yhteistyötä vai kilpailua</t>
  </si>
  <si>
    <t>Siirtyminen laitteen ominaisuuksista datan ominaisuuksiin</t>
  </si>
  <si>
    <t>Onko dataa yhteisöllisesti jakavia järjestelmiä</t>
  </si>
  <si>
    <t>IoT-teknologioiden tarve</t>
  </si>
  <si>
    <t>Olisiko yhteisöostamista, verkostoitumista hankinnoissa</t>
  </si>
  <si>
    <t>Voisiko uudella teknologialla saatu erillisten arvoerien kautta saada tuotannolle lisäarvoa</t>
  </si>
  <si>
    <t>Onko jo olemassa ilman ihmisen tekemiä päätöksiä toimivia automaattisia järjestelmiä</t>
  </si>
  <si>
    <t>Olisiko tänne tulossa Farmobilea ja Farmer's Business Network:ia vastaavia palveluita</t>
  </si>
  <si>
    <t>Onko viljan laadun seuranta IoT-teknologioilla ja sitä kautta saatu lisäarvo selkeä tapaus teknologian käyttöönoton puolesta</t>
  </si>
  <si>
    <t>Voiko käyttöönotossa edetä pienin askelin standardeihin luottaen</t>
  </si>
  <si>
    <t>Tietoturva</t>
  </si>
  <si>
    <t>Mikä on tavoitetila</t>
  </si>
  <si>
    <t>Voiko teknologioilla korvata katoavaa hiljaista tietoa ja taitoja</t>
  </si>
  <si>
    <t>Viljelijöiden motiivit käyttöönottoon</t>
  </si>
  <si>
    <t>kasvihuonetuotannon ja peltotuotannon erot, isot kasvitehtaat vs. pienviljelijöiden tilat</t>
  </si>
  <si>
    <t>Ei salaatilla maailmaa ruokita</t>
  </si>
  <si>
    <t>Perustuvatko telemetriaratkaisut matkapuhelinverkkoihin vai muihin tekniikoihin</t>
  </si>
  <si>
    <t>Verkot eivät ilmeisesti kanna droonien kuvantamisdatan määriä</t>
  </si>
  <si>
    <t>Tulevaisuuskuva, automatisoitu maaseutu</t>
  </si>
  <si>
    <t>Suora yhteys viljelijöiden ja kuluttajien vällle</t>
  </si>
  <si>
    <t>Dataan perustuvan hinnoittelun mahdollistaminen IoT-teknologioilla</t>
  </si>
  <si>
    <t>Voisiko tämä uudistaa ruokatuotantoa</t>
  </si>
  <si>
    <t>väestönkasvu ja ilmastonmuutos, ympäristön muutokset</t>
  </si>
  <si>
    <t># Interview2</t>
  </si>
  <si>
    <t>IoT-ratkaisuilla työmäärää vähäisemmäksi</t>
  </si>
  <si>
    <t>ehdotuksia viljelytoimepiteiksi</t>
  </si>
  <si>
    <t>Yleiskuva (per kasvintuotanto)</t>
  </si>
  <si>
    <t>Järjestelmäintegraatio, rajapinnat, datan standardit vaiheessa</t>
  </si>
  <si>
    <t>Yhten toimivien järjestelmien käyttöönoton aikajänne</t>
  </si>
  <si>
    <t>Jos tietoliikenne saadaan, toimiiko</t>
  </si>
  <si>
    <t>Datan omistajuus, millaiset kokemukset/tiedot</t>
  </si>
  <si>
    <t>Onko vielä tapauksia datan liikuttelun tarpeesta käyttäjiltä</t>
  </si>
  <si>
    <t>Entä muilta toimijoilta</t>
  </si>
  <si>
    <t>IoT-ratkaisuiden käyttöönoton esteet, uhat, heikkoudet</t>
  </si>
  <si>
    <t>Saadaanko pellolta kunnollista dataa</t>
  </si>
  <si>
    <t>Mihin viljelijälle annettavat suositukset perustuvat, voiko valita eri tutkimuksiin perustuvia suosituksia</t>
  </si>
  <si>
    <t>Riskit suositusten vääriymmärryksestä, toimiiko systeemi</t>
  </si>
  <si>
    <t>Miksi osa viljelijöistä ei ota käyttöön vaikka olisi saatavilla selkeä etu</t>
  </si>
  <si>
    <t>Voiko tehdä leap-frog -tapauksen, hypätä uusimpaan kehitysvaiheeseen</t>
  </si>
  <si>
    <t>Käytetäänkö harkintaa millainen askel otetaan</t>
  </si>
  <si>
    <t>Teknologian tason vaihtelut</t>
  </si>
  <si>
    <t>Ei käyttöönottoa, vaikka selkeä sadonlisä, millainen saavutettava etu Suomessa</t>
  </si>
  <si>
    <t>Sadonlisän saavutuksen mahdollisuus</t>
  </si>
  <si>
    <t>Tilamäärän ja koon muutoksen tuoma muutos toiminnassa ja IoT-ratkaisujen käyttöönoton lisääntyminen</t>
  </si>
  <si>
    <t>Millainen tavoitetila maatalouden digitalisaatiolla</t>
  </si>
  <si>
    <t>Millaisia datan keruun tai tuotannon metodeja on N-sensorin lisäksi</t>
  </si>
  <si>
    <t>Onko teillä järjestelmää, joka kerää dataa erilaisista datalähteistä yhteen</t>
  </si>
  <si>
    <t>Ilmastonmuutos ja väestönkasvu</t>
  </si>
  <si>
    <t>Teknologiaomaksumisen matalan asteen ihmettelyä</t>
  </si>
  <si>
    <t>Yleiskuva Suomessa vs pohjoismaat, EU, USA</t>
  </si>
  <si>
    <t>Täsmäviljelyn kannattavuusasenne</t>
  </si>
  <si>
    <t>Urakoitsijalle työtiedostot</t>
  </si>
  <si>
    <t>Millainen kilpailutilanne on ylipäätään</t>
  </si>
  <si>
    <t>Voivatko eri valmistajien laitteet toimia täydentäen toisiaan</t>
  </si>
  <si>
    <t>Ihmisen osallistumisen tarve mittaustulosten analysointiin ja päätöksentekoon</t>
  </si>
  <si>
    <t>Onko järjestelmiä datasettien jakoon ja vertailuun</t>
  </si>
  <si>
    <t>Edetäänkö pienin askelin</t>
  </si>
  <si>
    <t>Avointen standardien käyttöönoton tilanne, valmistajien asennemuutos</t>
  </si>
  <si>
    <t>Tulevaisuudenkuva</t>
  </si>
  <si>
    <t># Interview3</t>
  </si>
  <si>
    <t>valmistajien omia vai standardeja</t>
  </si>
  <si>
    <t>Onko kokonaisvaltaista FMS-ratkaisua</t>
  </si>
  <si>
    <t>Datan saatavuus, liikuteltavuus</t>
  </si>
  <si>
    <t>Droonikuvantaminen</t>
  </si>
  <si>
    <t>Tietoliikenneyhteyksistä</t>
  </si>
  <si>
    <t>radioverkko</t>
  </si>
  <si>
    <t>Viljelijän oma datasetti vertailtavaksi, jakoon / tuotantodatan jakoon ja vertailuun ratkaisuja</t>
  </si>
  <si>
    <t>Liiketoimintaa datan ja sen liikuttelemisen standardien päälle</t>
  </si>
  <si>
    <t>Eniten esillä olevat IoT-ratkaisut</t>
  </si>
  <si>
    <t>IoT-laitteen ominaisuudet/määritelmä</t>
  </si>
  <si>
    <t>IoT-ratkaisuiden levinneisyys</t>
  </si>
  <si>
    <t>IoT-ratkaisuiden vaikutukset</t>
  </si>
  <si>
    <t>Tietoliikenneratkaisujen haasteita maaseudulla</t>
  </si>
  <si>
    <t>Varaosa- ja ohjelmistohuollon haasteita</t>
  </si>
  <si>
    <t>Paljon protoja, vähän tuotteita</t>
  </si>
  <si>
    <t>Laitteen ominaisuuksista datan ominaisuuksiin</t>
  </si>
  <si>
    <t>Visio tavoitetilasta, mihin IoT-ratkaisuilla pyritään</t>
  </si>
  <si>
    <t>Teollisuus edellä maataloutta</t>
  </si>
  <si>
    <t>Vaikutukset ruokaturvaan</t>
  </si>
  <si>
    <t>Tuotantoketjun/arvoketjun/ruokaketjun mittarointia</t>
  </si>
  <si>
    <t>Saadaanko ympäristöystävällisempää ja tehokkaampaa tuotantoa</t>
  </si>
  <si>
    <t>IoT-ratkaisuiden käyttööntottoaste, kuinka edistynyt Suomi on</t>
  </si>
  <si>
    <t>Kasvihuoneratkaisut verrattuna eläintuotantoon</t>
  </si>
  <si>
    <t>Yritysten kehitystyön maksu laitteiden hinnoissa</t>
  </si>
  <si>
    <t>Laitevalmistajien välinen yhteistyö</t>
  </si>
  <si>
    <t>Laitevalmistajien sitoutuneisuus/investoinnit</t>
  </si>
  <si>
    <t># Interview4</t>
  </si>
  <si>
    <t>IoT-ratkaisujen yksittäisyys, alkeellisuus, epä-IoT-maisuus</t>
  </si>
  <si>
    <t>Kehityksen tilanne</t>
  </si>
  <si>
    <t>Datan siirto FMSiin, vain full-liner -kö</t>
  </si>
  <si>
    <t>IoT-ratkaisujen edut, kannattavuus</t>
  </si>
  <si>
    <t>Datan siirto, tietoliikenneongelmat</t>
  </si>
  <si>
    <t>Droonikuvantamisen haasteet, käytettävyys, vertailukelpoisuus</t>
  </si>
  <si>
    <t>Viljelijän oma datasetti vertailtavaksi, jakoon</t>
  </si>
  <si>
    <t>Laatusertifikaattien valvonta</t>
  </si>
  <si>
    <t>Erillisten arvoerien tuottaminen</t>
  </si>
  <si>
    <t>Näkyvimmät IoT-ratkaisut (sinulle)</t>
  </si>
  <si>
    <t>Kasvihuone- ja kerrosviljelyratkaisut</t>
  </si>
  <si>
    <t>Erikoiskasvit, erikoiskäyttötarkoitukset</t>
  </si>
  <si>
    <t>Miten lisäarvoa kasvihuonetuotantoon IoTilla</t>
  </si>
  <si>
    <t>Tulevaisuudenkuva, millä aikavälillä</t>
  </si>
  <si>
    <t>Millaista tutkimusta tehdään</t>
  </si>
  <si>
    <t>AIoT-uhkat, vaikeudet tietoturvan lisäksi</t>
  </si>
  <si>
    <t>Tuleeko uusia toimintatapoja, liiketoimintamalleja</t>
  </si>
  <si>
    <t>Urbaani viljely</t>
  </si>
  <si>
    <t># Interview5</t>
  </si>
  <si>
    <t>Millaisella aikavälillä tavoitetilaan, aikajanan hahmotusta</t>
  </si>
  <si>
    <t>Toiminnan ohjausjärjestelmä, onko sellaista, FMS-AI päätöksenteon apuna</t>
  </si>
  <si>
    <t>Datan omistajuus, datan liikuteltavuus, rajapinnat, yleisjärjestelmä</t>
  </si>
  <si>
    <t>Datan keskinäinen vertailu, tuotantodatan jako ja järjestelmät</t>
  </si>
  <si>
    <t>Aikaväli toteutumiselle</t>
  </si>
  <si>
    <t>Käyttöönoton laajuus per Suomi, pohjoismaat, EU</t>
  </si>
  <si>
    <t>Täsmäviljelyn kannattavuus, työtiedostojen välittäminen urakoitsijalle ja työnseuranta</t>
  </si>
  <si>
    <t>Tuotantodatan välittäminen kuluttajalle, koko ruokaketjulle/arvoketjulle -toteutus, visioita</t>
  </si>
  <si>
    <t>IoT-vaikeudet, haasteet, uhat, edut, swot</t>
  </si>
  <si>
    <t>Kehityksen esteet</t>
  </si>
  <si>
    <t>Vaikutukset ruokaturvaan, ilmastonmuutos, väkiluvun kasvu</t>
  </si>
  <si>
    <t>Oma näkemys, mikä tärkeintä</t>
  </si>
  <si>
    <t>Koneoppivien järjestelmien käyttö</t>
  </si>
  <si>
    <t>Kasvihuoneessa vs pellolla</t>
  </si>
  <si>
    <t>Useista datalähteistä kokoava järjestelmä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</si>
</sst>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  <xf numFmtId="0" fontId="11" fillId="2" borderId="0" xfId="12" applyFont="1"/>
    <xf numFmtId="0" fontId="8" fillId="0" borderId="2" xfId="14" applyFill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181992"/>
        <c:axId val="-2025179208"/>
      </c:barChart>
      <c:catAx>
        <c:axId val="-202518199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179208"/>
        <c:crosses val="autoZero"/>
        <c:auto val="1"/>
        <c:lblAlgn val="ctr"/>
        <c:lblOffset val="100"/>
        <c:noMultiLvlLbl val="0"/>
      </c:catAx>
      <c:valAx>
        <c:axId val="-202517920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18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765080"/>
        <c:axId val="-2024762296"/>
      </c:barChart>
      <c:catAx>
        <c:axId val="-20247650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762296"/>
        <c:crosses val="autoZero"/>
        <c:auto val="1"/>
        <c:lblAlgn val="ctr"/>
        <c:lblOffset val="100"/>
        <c:noMultiLvlLbl val="0"/>
      </c:catAx>
      <c:valAx>
        <c:axId val="-202476229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76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4599240"/>
        <c:axId val="2079558792"/>
      </c:barChart>
      <c:catAx>
        <c:axId val="-20845992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9558792"/>
        <c:crosses val="autoZero"/>
        <c:auto val="1"/>
        <c:lblAlgn val="ctr"/>
        <c:lblOffset val="100"/>
        <c:noMultiLvlLbl val="0"/>
      </c:catAx>
      <c:valAx>
        <c:axId val="207955879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4599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457592"/>
        <c:axId val="2105491848"/>
      </c:barChart>
      <c:catAx>
        <c:axId val="210545759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5491848"/>
        <c:crosses val="autoZero"/>
        <c:auto val="1"/>
        <c:lblAlgn val="ctr"/>
        <c:lblOffset val="100"/>
        <c:noMultiLvlLbl val="0"/>
      </c:catAx>
      <c:valAx>
        <c:axId val="210549184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5457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730328"/>
        <c:axId val="-2024706600"/>
      </c:barChart>
      <c:catAx>
        <c:axId val="-202573032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706600"/>
        <c:crosses val="autoZero"/>
        <c:auto val="1"/>
        <c:lblAlgn val="ctr"/>
        <c:lblOffset val="100"/>
        <c:noMultiLvlLbl val="0"/>
      </c:catAx>
      <c:valAx>
        <c:axId val="-202470660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730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980536"/>
        <c:axId val="-2024978040"/>
      </c:barChart>
      <c:catAx>
        <c:axId val="-202498053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978040"/>
        <c:crosses val="autoZero"/>
        <c:auto val="1"/>
        <c:lblAlgn val="ctr"/>
        <c:lblOffset val="100"/>
        <c:noMultiLvlLbl val="0"/>
      </c:catAx>
      <c:valAx>
        <c:axId val="-20249780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980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449192"/>
        <c:axId val="-2025446248"/>
      </c:barChart>
      <c:catAx>
        <c:axId val="-202544919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446248"/>
        <c:crosses val="autoZero"/>
        <c:auto val="1"/>
        <c:lblAlgn val="ctr"/>
        <c:lblOffset val="100"/>
        <c:noMultiLvlLbl val="0"/>
      </c:catAx>
      <c:valAx>
        <c:axId val="-202544624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449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421192"/>
        <c:axId val="-2025418184"/>
      </c:barChart>
      <c:catAx>
        <c:axId val="-202542119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418184"/>
        <c:crosses val="autoZero"/>
        <c:auto val="1"/>
        <c:lblAlgn val="ctr"/>
        <c:lblOffset val="100"/>
        <c:noMultiLvlLbl val="0"/>
      </c:catAx>
      <c:valAx>
        <c:axId val="-202541818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421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394664"/>
        <c:axId val="-2025391656"/>
      </c:barChart>
      <c:catAx>
        <c:axId val="-202539466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391656"/>
        <c:crosses val="autoZero"/>
        <c:auto val="1"/>
        <c:lblAlgn val="ctr"/>
        <c:lblOffset val="100"/>
        <c:noMultiLvlLbl val="0"/>
      </c:catAx>
      <c:valAx>
        <c:axId val="-202539165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394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723544"/>
        <c:axId val="-2028721176"/>
      </c:barChart>
      <c:catAx>
        <c:axId val="-202872354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8721176"/>
        <c:crosses val="autoZero"/>
        <c:auto val="1"/>
        <c:lblAlgn val="ctr"/>
        <c:lblOffset val="100"/>
        <c:noMultiLvlLbl val="0"/>
      </c:catAx>
      <c:valAx>
        <c:axId val="-2028721176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8723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0264792"/>
        <c:axId val="-2040261848"/>
      </c:barChart>
      <c:catAx>
        <c:axId val="-204026479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40261848"/>
        <c:crosses val="autoZero"/>
        <c:auto val="1"/>
        <c:lblAlgn val="ctr"/>
        <c:lblOffset val="100"/>
        <c:noMultiLvlLbl val="0"/>
      </c:catAx>
      <c:valAx>
        <c:axId val="-204026184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-2040264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0236152"/>
        <c:axId val="-2040233208"/>
      </c:barChart>
      <c:catAx>
        <c:axId val="-2040236152"/>
        <c:scaling>
          <c:orientation val="minMax"/>
        </c:scaling>
        <c:delete val="0"/>
        <c:axPos val="l"/>
        <c:majorTickMark val="out"/>
        <c:minorTickMark val="none"/>
        <c:tickLblPos val="nextTo"/>
        <c:crossAx val="-2040233208"/>
        <c:crosses val="autoZero"/>
        <c:auto val="1"/>
        <c:lblAlgn val="ctr"/>
        <c:lblOffset val="100"/>
        <c:noMultiLvlLbl val="0"/>
      </c:catAx>
      <c:valAx>
        <c:axId val="-204023320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-2040236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28078728"/>
        <c:axId val="2127561880"/>
      </c:barChart>
      <c:catAx>
        <c:axId val="2128078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561880"/>
        <c:crosses val="autoZero"/>
        <c:auto val="1"/>
        <c:lblAlgn val="ctr"/>
        <c:lblOffset val="100"/>
        <c:noMultiLvlLbl val="0"/>
      </c:catAx>
      <c:valAx>
        <c:axId val="21275618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8078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27584104"/>
        <c:axId val="2127585896"/>
      </c:barChart>
      <c:catAx>
        <c:axId val="2127584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585896"/>
        <c:crosses val="autoZero"/>
        <c:auto val="1"/>
        <c:lblAlgn val="ctr"/>
        <c:lblOffset val="100"/>
        <c:noMultiLvlLbl val="0"/>
      </c:catAx>
      <c:valAx>
        <c:axId val="21275858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58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Havaintojen jakautuminen kategorioittain haastatteluissa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27605096"/>
        <c:axId val="2127606888"/>
      </c:barChart>
      <c:catAx>
        <c:axId val="2127605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606888"/>
        <c:crosses val="autoZero"/>
        <c:auto val="1"/>
        <c:lblAlgn val="ctr"/>
        <c:lblOffset val="100"/>
        <c:noMultiLvlLbl val="0"/>
      </c:catAx>
      <c:valAx>
        <c:axId val="2127606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605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27626072"/>
        <c:axId val="2127628136"/>
      </c:barChart>
      <c:catAx>
        <c:axId val="2127626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628136"/>
        <c:crosses val="autoZero"/>
        <c:auto val="1"/>
        <c:lblAlgn val="ctr"/>
        <c:lblOffset val="100"/>
        <c:noMultiLvlLbl val="0"/>
      </c:catAx>
      <c:valAx>
        <c:axId val="21276281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626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Havaintojen</a:t>
            </a:r>
            <a:r>
              <a:rPr lang="en-US" baseline="0"/>
              <a:t> jakautuminen haastatteluissa kategorioittain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647688"/>
        <c:axId val="2127649480"/>
      </c:barChart>
      <c:catAx>
        <c:axId val="2127647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649480"/>
        <c:crosses val="autoZero"/>
        <c:auto val="1"/>
        <c:lblAlgn val="ctr"/>
        <c:lblOffset val="100"/>
        <c:noMultiLvlLbl val="0"/>
      </c:catAx>
      <c:valAx>
        <c:axId val="212764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647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932696"/>
        <c:axId val="-2024929720"/>
      </c:barChart>
      <c:catAx>
        <c:axId val="-202493269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929720"/>
        <c:crosses val="autoZero"/>
        <c:auto val="1"/>
        <c:lblAlgn val="ctr"/>
        <c:lblOffset val="100"/>
        <c:noMultiLvlLbl val="0"/>
      </c:catAx>
      <c:valAx>
        <c:axId val="-202492972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932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Havaintojen</a:t>
            </a:r>
            <a:r>
              <a:rPr lang="en-US" baseline="0"/>
              <a:t> määrät haastatteluittain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951160"/>
        <c:axId val="-2024948216"/>
      </c:barChart>
      <c:catAx>
        <c:axId val="-20249511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948216"/>
        <c:crosses val="autoZero"/>
        <c:auto val="1"/>
        <c:lblAlgn val="ctr"/>
        <c:lblOffset val="100"/>
        <c:noMultiLvlLbl val="0"/>
      </c:catAx>
      <c:valAx>
        <c:axId val="-20249482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951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569928"/>
        <c:axId val="-2025566984"/>
      </c:barChart>
      <c:catAx>
        <c:axId val="-202556992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566984"/>
        <c:crosses val="autoZero"/>
        <c:auto val="1"/>
        <c:lblAlgn val="ctr"/>
        <c:lblOffset val="100"/>
        <c:noMultiLvlLbl val="0"/>
      </c:catAx>
      <c:valAx>
        <c:axId val="-202556698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569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541992"/>
        <c:axId val="-2025718024"/>
      </c:barChart>
      <c:catAx>
        <c:axId val="-202554199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718024"/>
        <c:crosses val="autoZero"/>
        <c:auto val="1"/>
        <c:lblAlgn val="ctr"/>
        <c:lblOffset val="100"/>
        <c:noMultiLvlLbl val="0"/>
      </c:catAx>
      <c:valAx>
        <c:axId val="-202571802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54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693208"/>
        <c:axId val="-2025690264"/>
      </c:barChart>
      <c:catAx>
        <c:axId val="-202569320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690264"/>
        <c:crosses val="autoZero"/>
        <c:auto val="1"/>
        <c:lblAlgn val="ctr"/>
        <c:lblOffset val="100"/>
        <c:noMultiLvlLbl val="0"/>
      </c:catAx>
      <c:valAx>
        <c:axId val="-202569026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69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476536"/>
        <c:axId val="-2025473592"/>
      </c:barChart>
      <c:catAx>
        <c:axId val="-202547653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473592"/>
        <c:crosses val="autoZero"/>
        <c:auto val="1"/>
        <c:lblAlgn val="ctr"/>
        <c:lblOffset val="100"/>
        <c:noMultiLvlLbl val="0"/>
      </c:catAx>
      <c:valAx>
        <c:axId val="-202547359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476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033960"/>
        <c:axId val="-2025031016"/>
      </c:barChart>
      <c:catAx>
        <c:axId val="-20250339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031016"/>
        <c:crosses val="autoZero"/>
        <c:auto val="1"/>
        <c:lblAlgn val="ctr"/>
        <c:lblOffset val="100"/>
        <c:noMultiLvlLbl val="0"/>
      </c:catAx>
      <c:valAx>
        <c:axId val="-202503101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033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097896"/>
        <c:axId val="-2025094952"/>
      </c:barChart>
      <c:catAx>
        <c:axId val="-202509789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094952"/>
        <c:crosses val="autoZero"/>
        <c:auto val="1"/>
        <c:lblAlgn val="ctr"/>
        <c:lblOffset val="100"/>
        <c:noMultiLvlLbl val="0"/>
      </c:catAx>
      <c:valAx>
        <c:axId val="-202509495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09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Havaintojen määrät haastatteluittain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799192"/>
        <c:axId val="-2024852600"/>
      </c:barChart>
      <c:catAx>
        <c:axId val="-20247991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024852600"/>
        <c:crosses val="autoZero"/>
        <c:auto val="1"/>
        <c:lblAlgn val="ctr"/>
        <c:lblOffset val="100"/>
        <c:noMultiLvlLbl val="0"/>
      </c:catAx>
      <c:valAx>
        <c:axId val="-20248526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24799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Tekniikka-Teknologiasovellus-Datan alustapalvelu/järjestelmä</c:v>
                </c:pt>
                <c:pt idx="2">
                  <c:v>Tekniikka-Tietojenkäsittely-Tiedon tuottama lisäarvo</c:v>
                </c:pt>
                <c:pt idx="3">
                  <c:v>Tekniikka-Teknologioiden omaksunta-Yleinen</c:v>
                </c:pt>
                <c:pt idx="4">
                  <c:v>Tekniikka-Standardi-ISOBUS</c:v>
                </c:pt>
                <c:pt idx="5">
                  <c:v>Tekniikka-Tietojenkäsittely-Analytiikka</c:v>
                </c:pt>
                <c:pt idx="6">
                  <c:v>Tekniikka-Tietoliikenne-Yhteydet/Verkot</c:v>
                </c:pt>
                <c:pt idx="7">
                  <c:v>Tekniikka-Teknologiasovellus-Telemetria</c:v>
                </c:pt>
                <c:pt idx="8">
                  <c:v>Tekniikka-Teknologia-Sensoriteknologia</c:v>
                </c:pt>
                <c:pt idx="9">
                  <c:v>Tekniikka-Tietojenkäsittely-Pilvipalvelut</c:v>
                </c:pt>
                <c:pt idx="10">
                  <c:v>Tekniikka-Teknologioiden omaksunta-Laajuus</c:v>
                </c:pt>
                <c:pt idx="11">
                  <c:v>Tekniikka-Tietojenkäsittely-Datan integraatio</c:v>
                </c:pt>
                <c:pt idx="12">
                  <c:v>Tekniikka-Teknologia-Teollisuusautomaatio</c:v>
                </c:pt>
                <c:pt idx="13">
                  <c:v>Tekniikka-Tietojenkäsittely-Sensoridata ja Digitaalinen mitattu tieto</c:v>
                </c:pt>
                <c:pt idx="14">
                  <c:v>Tekniikka-Tietoliikenne-Langaton</c:v>
                </c:pt>
                <c:pt idx="15">
                  <c:v>Tekniikka-Tietojärjestelmät-Maatilanhallintajärjestelmä FMIS Kokonaisvaltainen</c:v>
                </c:pt>
                <c:pt idx="16">
                  <c:v>Tekniikka-Tietojärjestelmät-Tulevaisuuden tietojärjestelmät</c:v>
                </c:pt>
                <c:pt idx="17">
                  <c:v>Tekniikka-Tietoliikenne-Haasteet</c:v>
                </c:pt>
                <c:pt idx="18">
                  <c:v>Tekniikka-Teknologia-Aidot IoT-järjestelmät laitteet</c:v>
                </c:pt>
                <c:pt idx="19">
                  <c:v>Tekniikka-Teknologioiden omaksunta-Asteittain</c:v>
                </c:pt>
                <c:pt idx="20">
                  <c:v>Tekniikka-Tietojärjestelmät-Käyttäjäystävällisyys-käytettävyys</c:v>
                </c:pt>
                <c:pt idx="21">
                  <c:v>Tekniikka-Tietojenkäsittely-Datan siirreltävyys</c:v>
                </c:pt>
                <c:pt idx="22">
                  <c:v>Tekniikka-Standardi-Muut</c:v>
                </c:pt>
                <c:pt idx="23">
                  <c:v>Tekniikka-Tietojenkäsittely-Analytiikkapalvelut</c:v>
                </c:pt>
                <c:pt idx="24">
                  <c:v>Tekniikka-Ratkaisu/tuote-Yara N-sensor</c:v>
                </c:pt>
                <c:pt idx="25">
                  <c:v>Tekniikka-Tietojenkäsittely-Ihminen datan tulkitsijana/päätöksentekijänä</c:v>
                </c:pt>
                <c:pt idx="26">
                  <c:v>Tekniikka-Tietojärjestelmät-Käyttöliittymät</c:v>
                </c:pt>
                <c:pt idx="27">
                  <c:v>Tekniikka-Standardi-Avoimet</c:v>
                </c:pt>
                <c:pt idx="28">
                  <c:v>Tekniikka-Alustaratkaisut-Datan julkaisu ja jakaminen</c:v>
                </c:pt>
                <c:pt idx="29">
                  <c:v>Tekniikka-Teknologia-Elinkaaret (maatalouskone/tiedostoformaatti/automatiikka/ohjelmisto/IoT-laite/IoT-palvelu)</c:v>
                </c:pt>
                <c:pt idx="30">
                  <c:v>Tekniikka-Tietojärjestelmät-Rajapinnat</c:v>
                </c:pt>
                <c:pt idx="31">
                  <c:v>Tekniikka-Tietojärjestelmät-Viljelysuunnittelujärjestelmä/ohjelmisto</c:v>
                </c:pt>
                <c:pt idx="32">
                  <c:v>Tekniikka-Laitejärjestelmät-Full-liner-tuote/järjestelmä</c:v>
                </c:pt>
                <c:pt idx="33">
                  <c:v>Tekniikka-Laitejärjestelmät-Kasvihuoneautomaatio</c:v>
                </c:pt>
                <c:pt idx="34">
                  <c:v>Tekniikka-Teknologia-Keinoäly</c:v>
                </c:pt>
                <c:pt idx="35">
                  <c:v>Tekniikka-Alustaratkaisut-Tiedon vaihdanta</c:v>
                </c:pt>
                <c:pt idx="36">
                  <c:v>Tekniikka-Teknologioiden omaksunta-Kynnys</c:v>
                </c:pt>
                <c:pt idx="37">
                  <c:v>Tekniikka-Tietojenkäsittely-Koneoppiminen</c:v>
                </c:pt>
                <c:pt idx="38">
                  <c:v>Tekniikka-Tietojenkäsittely-Tietoturva yleensä</c:v>
                </c:pt>
                <c:pt idx="39">
                  <c:v>Tekniikka-Tietojenkäsittely-Kuvantamisdata</c:v>
                </c:pt>
                <c:pt idx="40">
                  <c:v>Tekniikka-Tietojärjestelmät-Maatilanhallintajärjestelmä FMIS</c:v>
                </c:pt>
                <c:pt idx="41">
                  <c:v>Tekniikka-Teknologioiden omaksunta-Viljelijöiden uusien teknologoiden ymmärrys-asiantuntemus-taidot</c:v>
                </c:pt>
                <c:pt idx="42">
                  <c:v>Tekniikka-Ratkaisu/tuote-Agrirouter</c:v>
                </c:pt>
                <c:pt idx="43">
                  <c:v>Tekniikka-Teknologiasovellus-Autonomiset traktorit ja muut työkoneet</c:v>
                </c:pt>
                <c:pt idx="44">
                  <c:v>Tekniikka-Tietojenkäsittely-Karttatiedot Ortomosaiikkikartta</c:v>
                </c:pt>
                <c:pt idx="45">
                  <c:v>Tekniikka-Tietojenkäsittely-Tiedostoformaatit</c:v>
                </c:pt>
                <c:pt idx="46">
                  <c:v>Tekniikka-Alustaratkaisut-Viljelijöiden Verkostoitumisalusta myyntiin ja ostoihin</c:v>
                </c:pt>
                <c:pt idx="47">
                  <c:v>Tekniikka-Alustaratkaisut-Viljelijöiden ja kuluttajien yhteydet</c:v>
                </c:pt>
                <c:pt idx="48">
                  <c:v>Tekniikka-Ratkaisu/tuote-Farmersbusinessnetwork.com</c:v>
                </c:pt>
                <c:pt idx="49">
                  <c:v>Tekniikka-Ratkaisu/tuote-Farmobile.com</c:v>
                </c:pt>
                <c:pt idx="50">
                  <c:v>Tekniikka-Tietoliikenne-Matkapuhelinverkot</c:v>
                </c:pt>
                <c:pt idx="51">
                  <c:v>Tekniikka-Alustaratkaisut-Viljelijöiden sosiaalinen verkostoituminen</c:v>
                </c:pt>
                <c:pt idx="52">
                  <c:v>Tekniikka-Tietojenkäsittely-Analytiikka Viljelijän Maatilan oma räätälöity</c:v>
                </c:pt>
                <c:pt idx="53">
                  <c:v>Tekniikka-Tietojenkäsittely-Datan laatu ja laatuhaasteet</c:v>
                </c:pt>
                <c:pt idx="54">
                  <c:v>Tekniikka-Tietojenkäsittely-Datan osto ja myynti</c:v>
                </c:pt>
                <c:pt idx="55">
                  <c:v>Tekniikka-Tietojenkäsittely-Paikkatieto</c:v>
                </c:pt>
                <c:pt idx="56">
                  <c:v>Tekniikka-Tietojenkäsittely-Valmistajien datan keräys</c:v>
                </c:pt>
                <c:pt idx="57">
                  <c:v>Tekniikka-Tietoliikenne-5G-verkko</c:v>
                </c:pt>
                <c:pt idx="58">
                  <c:v>Tekniikka-Teknologiasovellus-Sensoriverkot</c:v>
                </c:pt>
                <c:pt idx="59">
                  <c:v>Tekniikka-Tietojenkäsittely-Mallinnus</c:v>
                </c:pt>
                <c:pt idx="60">
                  <c:v>Tekniikka-Tietojenkäsittely-Satelliitti (data/kuvaus)</c:v>
                </c:pt>
                <c:pt idx="61">
                  <c:v>Tekniikka-Tietoliikenne-SMS-viestit</c:v>
                </c:pt>
                <c:pt idx="62">
                  <c:v>Tekniikka-Tuotekehitys-Asiakaslähtöinen tuotekehitys</c:v>
                </c:pt>
                <c:pt idx="63">
                  <c:v>Tekniikka-Laitejärjestelmät-Automaattiset huoltokutsut ja huollon yhteys laitteisiin verkon yli</c:v>
                </c:pt>
                <c:pt idx="64">
                  <c:v>Tekniikka-Laitejärjestelmät-Kasvitehtaat Monikerrosviljely</c:v>
                </c:pt>
                <c:pt idx="65">
                  <c:v>Tekniikka-Teknologia-Automaattiohjaus</c:v>
                </c:pt>
                <c:pt idx="66">
                  <c:v>Tekniikka-Tietojenkäsittely-Sadon tunnistetieto (Ruoan identiteetti)</c:v>
                </c:pt>
                <c:pt idx="67">
                  <c:v>Tekniikka-Tietojenkäsittely-Työtiedostot</c:v>
                </c:pt>
                <c:pt idx="68">
                  <c:v>Tekniikka-Teknologiasovellus-Sääasemat</c:v>
                </c:pt>
                <c:pt idx="69">
                  <c:v>Tekniikka-Tietojenkäsittely-Karttatiedostot</c:v>
                </c:pt>
                <c:pt idx="70">
                  <c:v>Tekniikka-Laitejärjestelmät-Etätuki</c:v>
                </c:pt>
                <c:pt idx="71">
                  <c:v>Tekniikka-Ratkaisu/tuote-Farmidiili</c:v>
                </c:pt>
                <c:pt idx="72">
                  <c:v>Tekniikka-Ratkaisu/tuote-VTT Owela</c:v>
                </c:pt>
                <c:pt idx="73">
                  <c:v>Tekniikka-Teknologia-Teollinen Ethernet</c:v>
                </c:pt>
                <c:pt idx="74">
                  <c:v>Tekniikka-Tietojenkäsittely-Systeemiautomaatio</c:v>
                </c:pt>
                <c:pt idx="75">
                  <c:v>Tekniikka-Tietoliikenne-3G-verkko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21.0</c:v>
                </c:pt>
                <c:pt idx="2">
                  <c:v>16.0</c:v>
                </c:pt>
                <c:pt idx="3">
                  <c:v>16.0</c:v>
                </c:pt>
                <c:pt idx="4">
                  <c:v>15.0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13.0</c:v>
                </c:pt>
                <c:pt idx="9">
                  <c:v>12.0</c:v>
                </c:pt>
                <c:pt idx="10">
                  <c:v>12.0</c:v>
                </c:pt>
                <c:pt idx="11">
                  <c:v>12.0</c:v>
                </c:pt>
                <c:pt idx="12">
                  <c:v>11.0</c:v>
                </c:pt>
                <c:pt idx="13">
                  <c:v>11.0</c:v>
                </c:pt>
                <c:pt idx="14">
                  <c:v>11.0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9.0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7.0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5.0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461704"/>
        <c:axId val="-2025512808"/>
      </c:barChart>
      <c:catAx>
        <c:axId val="-202546170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5512808"/>
        <c:crosses val="autoZero"/>
        <c:auto val="1"/>
        <c:lblAlgn val="ctr"/>
        <c:lblOffset val="100"/>
        <c:noMultiLvlLbl val="0"/>
      </c:catAx>
      <c:valAx>
        <c:axId val="-202551280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5461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4.0</c:v>
                </c:pt>
                <c:pt idx="2">
                  <c:v>5.0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2.0</c:v>
                </c:pt>
                <c:pt idx="8">
                  <c:v>1.0</c:v>
                </c:pt>
                <c:pt idx="9">
                  <c:v>6.0</c:v>
                </c:pt>
                <c:pt idx="10">
                  <c:v>2.0</c:v>
                </c:pt>
                <c:pt idx="11">
                  <c:v>2.0</c:v>
                </c:pt>
                <c:pt idx="12">
                  <c:v>7.0</c:v>
                </c:pt>
                <c:pt idx="13">
                  <c:v>5.0</c:v>
                </c:pt>
                <c:pt idx="14">
                  <c:v>4.0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3.0</c:v>
                </c:pt>
                <c:pt idx="20">
                  <c:v>3.0</c:v>
                </c:pt>
                <c:pt idx="21">
                  <c:v>1.0</c:v>
                </c:pt>
                <c:pt idx="22">
                  <c:v>4.0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5.0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4.0</c:v>
                </c:pt>
                <c:pt idx="33">
                  <c:v>3.0</c:v>
                </c:pt>
                <c:pt idx="34">
                  <c:v>3.0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2.0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723304"/>
        <c:axId val="-2024720360"/>
      </c:barChart>
      <c:catAx>
        <c:axId val="-202472330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720360"/>
        <c:crosses val="autoZero"/>
        <c:auto val="1"/>
        <c:lblAlgn val="ctr"/>
        <c:lblOffset val="100"/>
        <c:noMultiLvlLbl val="0"/>
      </c:catAx>
      <c:valAx>
        <c:axId val="-20247203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723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6.0</c:v>
                </c:pt>
                <c:pt idx="4">
                  <c:v>0.0</c:v>
                </c:pt>
                <c:pt idx="5">
                  <c:v>4.0</c:v>
                </c:pt>
                <c:pt idx="6">
                  <c:v>1.0</c:v>
                </c:pt>
                <c:pt idx="7">
                  <c:v>0.0</c:v>
                </c:pt>
                <c:pt idx="8">
                  <c:v>5.0</c:v>
                </c:pt>
                <c:pt idx="9">
                  <c:v>2.0</c:v>
                </c:pt>
                <c:pt idx="10">
                  <c:v>1.0</c:v>
                </c:pt>
                <c:pt idx="11">
                  <c:v>3.0</c:v>
                </c:pt>
                <c:pt idx="12">
                  <c:v>0.0</c:v>
                </c:pt>
                <c:pt idx="13">
                  <c:v>3.0</c:v>
                </c:pt>
                <c:pt idx="14">
                  <c:v>1.0</c:v>
                </c:pt>
                <c:pt idx="15">
                  <c:v>2.0</c:v>
                </c:pt>
                <c:pt idx="16">
                  <c:v>4.0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0.0</c:v>
                </c:pt>
                <c:pt idx="24">
                  <c:v>6.0</c:v>
                </c:pt>
                <c:pt idx="25">
                  <c:v>5.0</c:v>
                </c:pt>
                <c:pt idx="26">
                  <c:v>3.0</c:v>
                </c:pt>
                <c:pt idx="27">
                  <c:v>0.0</c:v>
                </c:pt>
                <c:pt idx="28">
                  <c:v>3.0</c:v>
                </c:pt>
                <c:pt idx="29">
                  <c:v>0.0</c:v>
                </c:pt>
                <c:pt idx="30">
                  <c:v>3.0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3.0</c:v>
                </c:pt>
                <c:pt idx="37">
                  <c:v>2.0</c:v>
                </c:pt>
                <c:pt idx="38">
                  <c:v>0.0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2.0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0.0</c:v>
                </c:pt>
                <c:pt idx="69">
                  <c:v>2.0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619864"/>
        <c:axId val="-2024616920"/>
      </c:barChart>
      <c:catAx>
        <c:axId val="-202461986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616920"/>
        <c:crosses val="autoZero"/>
        <c:auto val="1"/>
        <c:lblAlgn val="ctr"/>
        <c:lblOffset val="100"/>
        <c:noMultiLvlLbl val="0"/>
      </c:catAx>
      <c:valAx>
        <c:axId val="-20246169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619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0.0</c:v>
                </c:pt>
                <c:pt idx="4">
                  <c:v>8.0</c:v>
                </c:pt>
                <c:pt idx="5">
                  <c:v>1.0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1.0</c:v>
                </c:pt>
                <c:pt idx="10">
                  <c:v>6.0</c:v>
                </c:pt>
                <c:pt idx="11">
                  <c:v>1.0</c:v>
                </c:pt>
                <c:pt idx="12">
                  <c:v>4.0</c:v>
                </c:pt>
                <c:pt idx="13">
                  <c:v>2.0</c:v>
                </c:pt>
                <c:pt idx="14">
                  <c:v>5.0</c:v>
                </c:pt>
                <c:pt idx="15">
                  <c:v>2.0</c:v>
                </c:pt>
                <c:pt idx="16">
                  <c:v>0.0</c:v>
                </c:pt>
                <c:pt idx="17">
                  <c:v>3.0</c:v>
                </c:pt>
                <c:pt idx="18">
                  <c:v>5.0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3.0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4.0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2.0</c:v>
                </c:pt>
                <c:pt idx="59">
                  <c:v>0.0</c:v>
                </c:pt>
                <c:pt idx="60">
                  <c:v>1.0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0.0</c:v>
                </c:pt>
                <c:pt idx="65">
                  <c:v>0.0</c:v>
                </c:pt>
                <c:pt idx="66">
                  <c:v>1.0</c:v>
                </c:pt>
                <c:pt idx="67">
                  <c:v>0.0</c:v>
                </c:pt>
                <c:pt idx="68">
                  <c:v>2.0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592056"/>
        <c:axId val="-2024589112"/>
      </c:barChart>
      <c:catAx>
        <c:axId val="-202459205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589112"/>
        <c:crosses val="autoZero"/>
        <c:auto val="1"/>
        <c:lblAlgn val="ctr"/>
        <c:lblOffset val="100"/>
        <c:noMultiLvlLbl val="0"/>
      </c:catAx>
      <c:valAx>
        <c:axId val="-20245891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592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6.0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0.0</c:v>
                </c:pt>
                <c:pt idx="23">
                  <c:v>1.0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4.0</c:v>
                </c:pt>
                <c:pt idx="32">
                  <c:v>1.0</c:v>
                </c:pt>
                <c:pt idx="33">
                  <c:v>2.0</c:v>
                </c:pt>
                <c:pt idx="34">
                  <c:v>0.0</c:v>
                </c:pt>
                <c:pt idx="35">
                  <c:v>2.0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2.0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564360"/>
        <c:axId val="-2024561416"/>
      </c:barChart>
      <c:catAx>
        <c:axId val="-20245643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561416"/>
        <c:crosses val="autoZero"/>
        <c:auto val="1"/>
        <c:lblAlgn val="ctr"/>
        <c:lblOffset val="100"/>
        <c:noMultiLvlLbl val="0"/>
      </c:catAx>
      <c:valAx>
        <c:axId val="-202456141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564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3.0</c:v>
                </c:pt>
                <c:pt idx="5">
                  <c:v>4.0</c:v>
                </c:pt>
                <c:pt idx="6">
                  <c:v>2.0</c:v>
                </c:pt>
                <c:pt idx="7">
                  <c:v>5.0</c:v>
                </c:pt>
                <c:pt idx="8">
                  <c:v>0.0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4.0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2.0</c:v>
                </c:pt>
                <c:pt idx="38">
                  <c:v>2.0</c:v>
                </c:pt>
                <c:pt idx="39">
                  <c:v>1.0</c:v>
                </c:pt>
                <c:pt idx="40">
                  <c:v>3.0</c:v>
                </c:pt>
                <c:pt idx="41">
                  <c:v>2.0</c:v>
                </c:pt>
                <c:pt idx="42">
                  <c:v>4.0</c:v>
                </c:pt>
                <c:pt idx="43">
                  <c:v>3.0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2.0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536712"/>
        <c:axId val="-2024533768"/>
      </c:barChart>
      <c:catAx>
        <c:axId val="-202453671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533768"/>
        <c:crosses val="autoZero"/>
        <c:auto val="1"/>
        <c:lblAlgn val="ctr"/>
        <c:lblOffset val="100"/>
        <c:noMultiLvlLbl val="0"/>
      </c:catAx>
      <c:valAx>
        <c:axId val="-20245337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536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Havaintojen määrät haastatteluittain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473000"/>
        <c:axId val="-2024470056"/>
      </c:barChart>
      <c:catAx>
        <c:axId val="-2024473000"/>
        <c:scaling>
          <c:orientation val="minMax"/>
        </c:scaling>
        <c:delete val="0"/>
        <c:axPos val="l"/>
        <c:majorTickMark val="out"/>
        <c:minorTickMark val="none"/>
        <c:tickLblPos val="nextTo"/>
        <c:crossAx val="-2024470056"/>
        <c:crosses val="autoZero"/>
        <c:auto val="1"/>
        <c:lblAlgn val="ctr"/>
        <c:lblOffset val="100"/>
        <c:noMultiLvlLbl val="0"/>
      </c:catAx>
      <c:valAx>
        <c:axId val="-20244700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2447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'Kategoria-Toimintaympäristö'!$K$2:$K$51</c:f>
              <c:strCache>
                <c:ptCount val="50"/>
                <c:pt idx="0">
                  <c:v>Toimintaympäristö-Maatalous-Maatalouden toiminnan yleiskuva</c:v>
                </c:pt>
                <c:pt idx="1">
                  <c:v>Toimintaympäristö-Muutos-Digitalisaatio</c:v>
                </c:pt>
                <c:pt idx="2">
                  <c:v>Toimintaympäristö-Tuotantoketju-Tuotantoketjun data</c:v>
                </c:pt>
                <c:pt idx="3">
                  <c:v>Toimintaympäristö-Maatalous-Suomalaisen viljely-ympäristön erityispiirteet</c:v>
                </c:pt>
                <c:pt idx="4">
                  <c:v>Toimintaympäristö-Maatalous-Maatalouden toimintaympäristön hajanaisuus Pirstaleinen kenttä</c:v>
                </c:pt>
                <c:pt idx="5">
                  <c:v>Toimintaympäristö-Muutos-Digitalisaatio Riskit</c:v>
                </c:pt>
                <c:pt idx="6">
                  <c:v>Toimintaympäristö-Tuotantoketju-Liiketoiminnan ekosysteemi</c:v>
                </c:pt>
                <c:pt idx="7">
                  <c:v>Toimintaympäristö-Tuotantoketju-Tuotantoketju yleensä</c:v>
                </c:pt>
                <c:pt idx="8">
                  <c:v>Toimintaympäristö-Muutos-Tilakoon kasvu</c:v>
                </c:pt>
                <c:pt idx="9">
                  <c:v>Toimintaympäristö-Data-Datan omistajuus</c:v>
                </c:pt>
                <c:pt idx="10">
                  <c:v>Toimintaympäristö-Muutos-Olosuhteiden vaihtelut/Ilmastonmuutos tilannehallinta</c:v>
                </c:pt>
                <c:pt idx="11">
                  <c:v>Toimintaympäristö-Muutos-Teknologia-aalto Digitalisaatio Murroskohta</c:v>
                </c:pt>
                <c:pt idx="12">
                  <c:v>Toimintaympäristö-Muutos-Uudet liiketoimintamallit</c:v>
                </c:pt>
                <c:pt idx="13">
                  <c:v>Toimintaympäristö-Laitevalmistaja-Yhteen valmistajaan lukittuminen</c:v>
                </c:pt>
                <c:pt idx="14">
                  <c:v>Toimintaympäristö-Maatalous-Maatilojen yksilöllisyys</c:v>
                </c:pt>
                <c:pt idx="15">
                  <c:v>Toimintaympäristö-Maatalous-Ruokaturvan parantaminen</c:v>
                </c:pt>
                <c:pt idx="16">
                  <c:v>Toimintaympäristö-Muutos-Viljelijän työnkuva</c:v>
                </c:pt>
                <c:pt idx="17">
                  <c:v>Toimintaympäristö-Data-Datan/tiedon saatavuus</c:v>
                </c:pt>
                <c:pt idx="18">
                  <c:v>Toimintaympäristö-Laitevalmistaja-Laitevalmistajien yhteistyö</c:v>
                </c:pt>
                <c:pt idx="19">
                  <c:v>Toimintaympäristö-Maatalous-Teknologioiden Tuotteiden siiloutuneisuus hajanaisuus</c:v>
                </c:pt>
                <c:pt idx="20">
                  <c:v>Toimintaympäristö-Ohjelmistotuotanto-Kolmannen osapuolen ohjelmistokehitys</c:v>
                </c:pt>
                <c:pt idx="21">
                  <c:v>Toimintaympäristö-Säädökset-EU-maataloustuki</c:v>
                </c:pt>
                <c:pt idx="22">
                  <c:v>Toimintaympäristö-Tuotantoketju-Tuotantoketjun valvonta</c:v>
                </c:pt>
                <c:pt idx="23">
                  <c:v>Toimintaympäristö-Data-Dataperustainen poliittinen päätöksenteko</c:v>
                </c:pt>
                <c:pt idx="24">
                  <c:v>Toimintaympäristö-Järjestö-AEF</c:v>
                </c:pt>
                <c:pt idx="25">
                  <c:v>Toimintaympäristö-Laitevalmistaja-Yhden valmistajan suljettu ympäristö/Walled garden</c:v>
                </c:pt>
                <c:pt idx="26">
                  <c:v>Toimintaympäristö-Maatalous-Erilaiset ratkaisut tilakoon mukaan</c:v>
                </c:pt>
                <c:pt idx="27">
                  <c:v>Toimintaympäristö-Maatalous-Käyttötarpeiden suuri kirjo</c:v>
                </c:pt>
                <c:pt idx="28">
                  <c:v>Toimintaympäristö-Maatalous-Sovelluskirjo</c:v>
                </c:pt>
                <c:pt idx="29">
                  <c:v>Toimintaympäristö-Maatalous-Tutkimuksen/kehityksen pitkä aikajänne</c:v>
                </c:pt>
                <c:pt idx="30">
                  <c:v>Toimintaympäristö-Maatalous-Viljelijä-laitevalmistaja yhteistyö partneri</c:v>
                </c:pt>
                <c:pt idx="31">
                  <c:v>Toimintaympäristö-Muutos-Ilmastonmuutoksen uhat</c:v>
                </c:pt>
                <c:pt idx="32">
                  <c:v>Toimintaympäristö-Muutos-Siirtymä datan käyttöön</c:v>
                </c:pt>
                <c:pt idx="33">
                  <c:v>Toimintaympäristö-Muutos-Tilamäärän väheneminen</c:v>
                </c:pt>
                <c:pt idx="34">
                  <c:v>Toimintaympäristö-Muutos-Väestönkasvu</c:v>
                </c:pt>
                <c:pt idx="35">
                  <c:v>Toimintaympäristö-Ohjelmistotuotanto-Ohjelmistojen tekijänoikeudet</c:v>
                </c:pt>
                <c:pt idx="36">
                  <c:v>Toimintaympäristö-Ohjelmistotuotanto-Ohjelmistotuotannon ala</c:v>
                </c:pt>
                <c:pt idx="37">
                  <c:v>Toimintaympäristö-Säädökset-Tuotevastuu</c:v>
                </c:pt>
                <c:pt idx="38">
                  <c:v>Toimintaympäristö-Tuotantoketju-Toimijoiden verkostomainen toiminta</c:v>
                </c:pt>
                <c:pt idx="39">
                  <c:v>Toimintaympäristö-Yhtiö-Agrineuvos</c:v>
                </c:pt>
                <c:pt idx="40">
                  <c:v>Toimintaympäristö-Järjestö-OADA OpenAG Data Alliance</c:v>
                </c:pt>
                <c:pt idx="41">
                  <c:v>Toimintaympäristö-Laitevalmistaja-Yhden valmistajan kokonaisratkaisu</c:v>
                </c:pt>
                <c:pt idx="42">
                  <c:v>Toimintaympäristö-Maatalous-Kasvukausi</c:v>
                </c:pt>
                <c:pt idx="43">
                  <c:v>Toimintaympäristö-Maatalous-Maatalouskoneiden automatiikan kehitys/historia</c:v>
                </c:pt>
                <c:pt idx="44">
                  <c:v>Toimintaympäristö-Muutos-Mobiilisovellukset</c:v>
                </c:pt>
                <c:pt idx="45">
                  <c:v>Toimintaympäristö-Muutos-Teknologiaharppaus (leap frog)</c:v>
                </c:pt>
                <c:pt idx="46">
                  <c:v>Toimintaympäristö-Muutos-Verkostoituminen ja kokemustiedon jako</c:v>
                </c:pt>
                <c:pt idx="47">
                  <c:v>Toimintaympäristö-Ohjelmistotuotanto-Ohjelmistopäivitykset</c:v>
                </c:pt>
                <c:pt idx="48">
                  <c:v>Toimintaympäristö-Säädökset-Luomusertifikaatti</c:v>
                </c:pt>
                <c:pt idx="49">
                  <c:v>Toimintaympäristö-Säädökset-Sertifikaatit</c:v>
                </c:pt>
              </c:strCache>
            </c:strRef>
          </c:cat>
          <c:val>
            <c:numRef>
              <c:f>'Kategoria-Toimintaympäristö'!$F$2:$F$51</c:f>
              <c:numCache>
                <c:formatCode>General</c:formatCode>
                <c:ptCount val="50"/>
                <c:pt idx="0">
                  <c:v>17.0</c:v>
                </c:pt>
                <c:pt idx="1">
                  <c:v>17.0</c:v>
                </c:pt>
                <c:pt idx="2">
                  <c:v>12.0</c:v>
                </c:pt>
                <c:pt idx="3">
                  <c:v>10.0</c:v>
                </c:pt>
                <c:pt idx="4">
                  <c:v>9.0</c:v>
                </c:pt>
                <c:pt idx="5">
                  <c:v>8.0</c:v>
                </c:pt>
                <c:pt idx="6">
                  <c:v>7.0</c:v>
                </c:pt>
                <c:pt idx="7">
                  <c:v>7.0</c:v>
                </c:pt>
                <c:pt idx="8">
                  <c:v>6.0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440568"/>
        <c:axId val="-2024437624"/>
      </c:barChart>
      <c:catAx>
        <c:axId val="-202444056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437624"/>
        <c:crosses val="autoZero"/>
        <c:auto val="1"/>
        <c:lblAlgn val="ctr"/>
        <c:lblOffset val="100"/>
        <c:noMultiLvlLbl val="0"/>
      </c:catAx>
      <c:valAx>
        <c:axId val="-20244376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440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413512"/>
        <c:axId val="-2024410568"/>
      </c:barChart>
      <c:catAx>
        <c:axId val="-202441351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410568"/>
        <c:crosses val="autoZero"/>
        <c:auto val="1"/>
        <c:lblAlgn val="ctr"/>
        <c:lblOffset val="100"/>
        <c:noMultiLvlLbl val="0"/>
      </c:catAx>
      <c:valAx>
        <c:axId val="-20244105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413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385240"/>
        <c:axId val="-2024382296"/>
      </c:barChart>
      <c:catAx>
        <c:axId val="-202438524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382296"/>
        <c:crosses val="autoZero"/>
        <c:auto val="1"/>
        <c:lblAlgn val="ctr"/>
        <c:lblOffset val="100"/>
        <c:noMultiLvlLbl val="0"/>
      </c:catAx>
      <c:valAx>
        <c:axId val="-202438229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385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357240"/>
        <c:axId val="-2024354296"/>
      </c:barChart>
      <c:catAx>
        <c:axId val="-202435724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354296"/>
        <c:crosses val="autoZero"/>
        <c:auto val="1"/>
        <c:lblAlgn val="ctr"/>
        <c:lblOffset val="100"/>
        <c:noMultiLvlLbl val="0"/>
      </c:catAx>
      <c:valAx>
        <c:axId val="-202435429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357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329256"/>
        <c:axId val="-2024326312"/>
      </c:barChart>
      <c:catAx>
        <c:axId val="-202432925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326312"/>
        <c:crosses val="autoZero"/>
        <c:auto val="1"/>
        <c:lblAlgn val="ctr"/>
        <c:lblOffset val="100"/>
        <c:noMultiLvlLbl val="0"/>
      </c:catAx>
      <c:valAx>
        <c:axId val="-20243263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32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300824"/>
        <c:axId val="-2024297880"/>
      </c:barChart>
      <c:catAx>
        <c:axId val="-202430082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24297880"/>
        <c:crosses val="autoZero"/>
        <c:auto val="1"/>
        <c:lblAlgn val="ctr"/>
        <c:lblOffset val="100"/>
        <c:noMultiLvlLbl val="0"/>
      </c:catAx>
      <c:valAx>
        <c:axId val="-202429788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2430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206587</xdr:colOff>
      <xdr:row>185</xdr:row>
      <xdr:rowOff>152400</xdr:rowOff>
    </xdr:from>
    <xdr:to>
      <xdr:col>12</xdr:col>
      <xdr:colOff>33787</xdr:colOff>
      <xdr:row>362</xdr:row>
      <xdr:rowOff>186000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229024</xdr:colOff>
      <xdr:row>185</xdr:row>
      <xdr:rowOff>152400</xdr:rowOff>
    </xdr:from>
    <xdr:to>
      <xdr:col>19</xdr:col>
      <xdr:colOff>56224</xdr:colOff>
      <xdr:row>362</xdr:row>
      <xdr:rowOff>186000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251461</xdr:colOff>
      <xdr:row>185</xdr:row>
      <xdr:rowOff>152400</xdr:rowOff>
    </xdr:from>
    <xdr:to>
      <xdr:col>26</xdr:col>
      <xdr:colOff>78661</xdr:colOff>
      <xdr:row>362</xdr:row>
      <xdr:rowOff>186000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273898</xdr:colOff>
      <xdr:row>185</xdr:row>
      <xdr:rowOff>152400</xdr:rowOff>
    </xdr:from>
    <xdr:to>
      <xdr:col>33</xdr:col>
      <xdr:colOff>101098</xdr:colOff>
      <xdr:row>362</xdr:row>
      <xdr:rowOff>186000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185</xdr:row>
      <xdr:rowOff>152400</xdr:rowOff>
    </xdr:from>
    <xdr:to>
      <xdr:col>51</xdr:col>
      <xdr:colOff>331733</xdr:colOff>
      <xdr:row>362</xdr:row>
      <xdr:rowOff>186000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81</xdr:row>
      <xdr:rowOff>158306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131</xdr:row>
      <xdr:rowOff>44006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112</xdr:row>
      <xdr:rowOff>63506</xdr:rowOff>
    </xdr:from>
    <xdr:to>
      <xdr:col>10</xdr:col>
      <xdr:colOff>342900</xdr:colOff>
      <xdr:row>222</xdr:row>
      <xdr:rowOff>63506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72</xdr:row>
      <xdr:rowOff>6</xdr:rowOff>
    </xdr:from>
    <xdr:to>
      <xdr:col>3</xdr:col>
      <xdr:colOff>673100</xdr:colOff>
      <xdr:row>90</xdr:row>
      <xdr:rowOff>171006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72</xdr:row>
      <xdr:rowOff>6</xdr:rowOff>
    </xdr:from>
    <xdr:to>
      <xdr:col>10</xdr:col>
      <xdr:colOff>1498600</xdr:colOff>
      <xdr:row>123</xdr:row>
      <xdr:rowOff>63506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282222</xdr:colOff>
      <xdr:row>55</xdr:row>
      <xdr:rowOff>0</xdr:rowOff>
    </xdr:from>
    <xdr:to>
      <xdr:col>3</xdr:col>
      <xdr:colOff>733122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1064683</xdr:colOff>
      <xdr:row>55</xdr:row>
      <xdr:rowOff>0</xdr:rowOff>
    </xdr:from>
    <xdr:to>
      <xdr:col>6</xdr:col>
      <xdr:colOff>173617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505178</xdr:colOff>
      <xdr:row>55</xdr:row>
      <xdr:rowOff>0</xdr:rowOff>
    </xdr:from>
    <xdr:to>
      <xdr:col>8</xdr:col>
      <xdr:colOff>2594378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2925939</xdr:colOff>
      <xdr:row>55</xdr:row>
      <xdr:rowOff>0</xdr:rowOff>
    </xdr:from>
    <xdr:to>
      <xdr:col>10</xdr:col>
      <xdr:colOff>913039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B187" sqref="B187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zoomScale="25" zoomScaleNormal="25" zoomScalePageLayoutView="25" workbookViewId="0">
      <pane ySplit="1" topLeftCell="A4" activePane="bottomLeft" state="frozen"/>
      <selection activeCell="F20" sqref="F20"/>
      <selection pane="bottomLeft" activeCell="O410" sqref="O410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21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41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41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41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41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41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41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41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41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41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  <c r="AO41">
        <f>SUM(AJ2:AJ41)</f>
        <v>225</v>
      </c>
    </row>
    <row r="42" spans="1:41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21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41">
      <c r="A43">
        <v>7</v>
      </c>
      <c r="B43" t="s">
        <v>149</v>
      </c>
      <c r="C43" t="s">
        <v>187</v>
      </c>
      <c r="D43" t="s">
        <v>205</v>
      </c>
      <c r="H43" s="21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41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41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41">
      <c r="A46">
        <v>5</v>
      </c>
      <c r="B46" t="s">
        <v>149</v>
      </c>
      <c r="C46" t="s">
        <v>12609</v>
      </c>
      <c r="D46" t="s">
        <v>252</v>
      </c>
      <c r="H46" s="21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41">
      <c r="A47">
        <v>5</v>
      </c>
      <c r="B47" t="s">
        <v>149</v>
      </c>
      <c r="C47" t="s">
        <v>12609</v>
      </c>
      <c r="D47" t="s">
        <v>12639</v>
      </c>
      <c r="H47" s="21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41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41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41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41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  <c r="AO131">
        <f>SUM(AJ42:AJ131)</f>
        <v>495</v>
      </c>
    </row>
    <row r="132" spans="1:41">
      <c r="A132">
        <v>8</v>
      </c>
      <c r="B132" t="s">
        <v>12654</v>
      </c>
      <c r="C132" t="s">
        <v>297</v>
      </c>
      <c r="D132" t="s">
        <v>298</v>
      </c>
      <c r="F132">
        <f>SUM(A132:A160)</f>
        <v>65</v>
      </c>
      <c r="H132">
        <v>3</v>
      </c>
      <c r="I132" t="s">
        <v>12654</v>
      </c>
      <c r="J132" t="s">
        <v>297</v>
      </c>
      <c r="K132" t="s">
        <v>302</v>
      </c>
      <c r="M132">
        <f>SUM(H132:H149)</f>
        <v>24</v>
      </c>
      <c r="O132">
        <v>4</v>
      </c>
      <c r="P132" t="s">
        <v>12654</v>
      </c>
      <c r="Q132" t="s">
        <v>284</v>
      </c>
      <c r="R132" t="s">
        <v>287</v>
      </c>
      <c r="T132">
        <f>SUM(O132:O150)</f>
        <v>34</v>
      </c>
      <c r="V132">
        <v>5</v>
      </c>
      <c r="W132" t="s">
        <v>12654</v>
      </c>
      <c r="X132" t="s">
        <v>297</v>
      </c>
      <c r="Y132" t="s">
        <v>299</v>
      </c>
      <c r="AA132">
        <f>SUM(V132:V150)</f>
        <v>37</v>
      </c>
      <c r="AC132">
        <v>6</v>
      </c>
      <c r="AD132" t="s">
        <v>12654</v>
      </c>
      <c r="AE132" t="s">
        <v>297</v>
      </c>
      <c r="AF132" t="s">
        <v>298</v>
      </c>
      <c r="AH132">
        <f>SUM(AC132:AC151)</f>
        <v>31</v>
      </c>
      <c r="AJ132">
        <v>17</v>
      </c>
      <c r="AK132" t="s">
        <v>12654</v>
      </c>
      <c r="AL132" t="s">
        <v>284</v>
      </c>
      <c r="AM132" t="s">
        <v>287</v>
      </c>
    </row>
    <row r="133" spans="1:41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41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41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41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41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41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41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41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41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41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41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41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41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41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41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41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41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  <c r="AO181">
        <f>SUM(AJ132:AJ181)</f>
        <v>191</v>
      </c>
    </row>
    <row r="183" spans="1:41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75" zoomScaleNormal="75" zoomScalePageLayoutView="75" workbookViewId="0">
      <selection activeCell="A43" sqref="A4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workbookViewId="0">
      <pane ySplit="1" topLeftCell="A2" activePane="bottomLeft" state="frozen"/>
      <selection pane="bottomLeft" activeCell="D65" sqref="D65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zoomScale="50" zoomScaleNormal="50" zoomScalePageLayoutView="50" workbookViewId="0">
      <selection activeCell="R219" sqref="R219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showGridLines="0" topLeftCell="A8" workbookViewId="0">
      <selection activeCell="G1" sqref="G1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39.1640625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zoomScale="90" zoomScaleNormal="90" zoomScalePageLayoutView="90" workbookViewId="0">
      <pane ySplit="1" topLeftCell="A2" activePane="bottomLeft" state="frozen"/>
      <selection pane="bottomLeft" activeCell="Q32" sqref="Q32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  <c r="F43" s="22">
        <f>SUM(A43:E43)</f>
        <v>225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showGridLines="0" zoomScale="90" zoomScaleNormal="90" zoomScalePageLayoutView="90" workbookViewId="0">
      <pane ySplit="1" topLeftCell="A95" activePane="bottomLeft" state="frozen"/>
      <selection pane="bottomLeft" activeCell="X133" sqref="X13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4</v>
      </c>
      <c r="B3">
        <v>6</v>
      </c>
      <c r="C3">
        <v>3</v>
      </c>
      <c r="D3">
        <v>6</v>
      </c>
      <c r="E3">
        <v>2</v>
      </c>
      <c r="F3">
        <v>21</v>
      </c>
      <c r="G3" t="s">
        <v>149</v>
      </c>
      <c r="H3" t="s">
        <v>208</v>
      </c>
      <c r="I3" t="s">
        <v>12632</v>
      </c>
      <c r="J3" t="s">
        <v>12878</v>
      </c>
      <c r="K3" t="s">
        <v>12967</v>
      </c>
    </row>
    <row r="4" spans="1:11">
      <c r="A4">
        <v>5</v>
      </c>
      <c r="B4">
        <v>4</v>
      </c>
      <c r="C4">
        <v>3</v>
      </c>
      <c r="D4">
        <v>0</v>
      </c>
      <c r="E4">
        <v>4</v>
      </c>
      <c r="F4">
        <v>16</v>
      </c>
      <c r="G4" t="s">
        <v>149</v>
      </c>
      <c r="H4" t="s">
        <v>12609</v>
      </c>
      <c r="I4" t="s">
        <v>12639</v>
      </c>
      <c r="J4" t="s">
        <v>12880</v>
      </c>
      <c r="K4" t="s">
        <v>12997</v>
      </c>
    </row>
    <row r="5" spans="1:11">
      <c r="A5">
        <v>2</v>
      </c>
      <c r="B5">
        <v>6</v>
      </c>
      <c r="C5">
        <v>0</v>
      </c>
      <c r="D5">
        <v>2</v>
      </c>
      <c r="E5">
        <v>6</v>
      </c>
      <c r="F5">
        <v>16</v>
      </c>
      <c r="G5" t="s">
        <v>149</v>
      </c>
      <c r="H5" t="s">
        <v>219</v>
      </c>
      <c r="I5" t="s">
        <v>229</v>
      </c>
      <c r="J5" t="s">
        <v>12879</v>
      </c>
      <c r="K5" t="s">
        <v>12976</v>
      </c>
    </row>
    <row r="6" spans="1:11">
      <c r="A6">
        <v>2</v>
      </c>
      <c r="B6">
        <v>0</v>
      </c>
      <c r="C6">
        <v>8</v>
      </c>
      <c r="D6">
        <v>2</v>
      </c>
      <c r="E6">
        <v>3</v>
      </c>
      <c r="F6">
        <v>15</v>
      </c>
      <c r="G6" t="s">
        <v>149</v>
      </c>
      <c r="H6" t="s">
        <v>170</v>
      </c>
      <c r="I6" t="s">
        <v>176</v>
      </c>
      <c r="J6" t="s">
        <v>12876</v>
      </c>
      <c r="K6" t="s">
        <v>12955</v>
      </c>
    </row>
    <row r="7" spans="1:11">
      <c r="A7">
        <v>4</v>
      </c>
      <c r="B7">
        <v>4</v>
      </c>
      <c r="C7">
        <v>1</v>
      </c>
      <c r="D7">
        <v>1</v>
      </c>
      <c r="E7">
        <v>4</v>
      </c>
      <c r="F7">
        <v>14</v>
      </c>
      <c r="G7" t="s">
        <v>149</v>
      </c>
      <c r="H7" t="s">
        <v>12609</v>
      </c>
      <c r="I7" t="s">
        <v>231</v>
      </c>
      <c r="J7" t="s">
        <v>12880</v>
      </c>
      <c r="K7" t="s">
        <v>12977</v>
      </c>
    </row>
    <row r="8" spans="1:11">
      <c r="A8">
        <v>4</v>
      </c>
      <c r="B8">
        <v>1</v>
      </c>
      <c r="C8">
        <v>4</v>
      </c>
      <c r="D8">
        <v>3</v>
      </c>
      <c r="E8">
        <v>2</v>
      </c>
      <c r="F8">
        <v>14</v>
      </c>
      <c r="G8" t="s">
        <v>149</v>
      </c>
      <c r="H8" t="s">
        <v>262</v>
      </c>
      <c r="I8" t="s">
        <v>274</v>
      </c>
      <c r="J8" t="s">
        <v>12882</v>
      </c>
      <c r="K8" t="s">
        <v>13021</v>
      </c>
    </row>
    <row r="9" spans="1:11">
      <c r="A9">
        <v>2</v>
      </c>
      <c r="B9">
        <v>0</v>
      </c>
      <c r="C9">
        <v>5</v>
      </c>
      <c r="D9">
        <v>2</v>
      </c>
      <c r="E9">
        <v>5</v>
      </c>
      <c r="F9">
        <v>14</v>
      </c>
      <c r="G9" t="s">
        <v>149</v>
      </c>
      <c r="H9" t="s">
        <v>208</v>
      </c>
      <c r="I9" t="s">
        <v>213</v>
      </c>
      <c r="J9" t="s">
        <v>12878</v>
      </c>
      <c r="K9" t="s">
        <v>12970</v>
      </c>
    </row>
    <row r="10" spans="1:11">
      <c r="A10">
        <v>1</v>
      </c>
      <c r="B10">
        <v>5</v>
      </c>
      <c r="C10">
        <v>6</v>
      </c>
      <c r="D10">
        <v>1</v>
      </c>
      <c r="E10">
        <v>0</v>
      </c>
      <c r="F10">
        <v>13</v>
      </c>
      <c r="G10" t="s">
        <v>149</v>
      </c>
      <c r="H10" t="s">
        <v>187</v>
      </c>
      <c r="I10" t="s">
        <v>198</v>
      </c>
      <c r="J10" t="s">
        <v>12877</v>
      </c>
      <c r="K10" t="s">
        <v>12962</v>
      </c>
    </row>
    <row r="11" spans="1:11">
      <c r="A11">
        <v>6</v>
      </c>
      <c r="B11">
        <v>2</v>
      </c>
      <c r="C11">
        <v>1</v>
      </c>
      <c r="D11">
        <v>2</v>
      </c>
      <c r="E11">
        <v>1</v>
      </c>
      <c r="F11">
        <v>12</v>
      </c>
      <c r="G11" t="s">
        <v>149</v>
      </c>
      <c r="H11" t="s">
        <v>12609</v>
      </c>
      <c r="I11" t="s">
        <v>247</v>
      </c>
      <c r="J11" t="s">
        <v>12880</v>
      </c>
      <c r="K11" t="s">
        <v>12992</v>
      </c>
    </row>
    <row r="12" spans="1:11">
      <c r="A12">
        <v>2</v>
      </c>
      <c r="B12">
        <v>1</v>
      </c>
      <c r="C12">
        <v>6</v>
      </c>
      <c r="D12">
        <v>0</v>
      </c>
      <c r="E12">
        <v>3</v>
      </c>
      <c r="F12">
        <v>12</v>
      </c>
      <c r="G12" t="s">
        <v>149</v>
      </c>
      <c r="H12" t="s">
        <v>219</v>
      </c>
      <c r="I12" t="s">
        <v>224</v>
      </c>
      <c r="J12" t="s">
        <v>12879</v>
      </c>
      <c r="K12" t="s">
        <v>12973</v>
      </c>
    </row>
    <row r="13" spans="1:11">
      <c r="A13">
        <v>2</v>
      </c>
      <c r="B13">
        <v>3</v>
      </c>
      <c r="C13">
        <v>1</v>
      </c>
      <c r="D13">
        <v>3</v>
      </c>
      <c r="E13">
        <v>3</v>
      </c>
      <c r="F13">
        <v>12</v>
      </c>
      <c r="G13" t="s">
        <v>149</v>
      </c>
      <c r="H13" t="s">
        <v>12609</v>
      </c>
      <c r="I13" t="s">
        <v>234</v>
      </c>
      <c r="J13" t="s">
        <v>12880</v>
      </c>
      <c r="K13" t="s">
        <v>12980</v>
      </c>
    </row>
    <row r="14" spans="1:11">
      <c r="A14">
        <v>7</v>
      </c>
      <c r="B14">
        <v>0</v>
      </c>
      <c r="C14">
        <v>4</v>
      </c>
      <c r="D14">
        <v>0</v>
      </c>
      <c r="E14">
        <v>0</v>
      </c>
      <c r="F14">
        <v>11</v>
      </c>
      <c r="G14" t="s">
        <v>149</v>
      </c>
      <c r="H14" t="s">
        <v>187</v>
      </c>
      <c r="I14" t="s">
        <v>205</v>
      </c>
      <c r="J14" t="s">
        <v>12877</v>
      </c>
      <c r="K14" t="s">
        <v>12965</v>
      </c>
    </row>
    <row r="15" spans="1:11">
      <c r="A15">
        <v>5</v>
      </c>
      <c r="B15">
        <v>3</v>
      </c>
      <c r="C15">
        <v>2</v>
      </c>
      <c r="D15">
        <v>0</v>
      </c>
      <c r="E15">
        <v>1</v>
      </c>
      <c r="F15">
        <v>11</v>
      </c>
      <c r="G15" t="s">
        <v>149</v>
      </c>
      <c r="H15" t="s">
        <v>12609</v>
      </c>
      <c r="I15" t="s">
        <v>252</v>
      </c>
      <c r="J15" t="s">
        <v>12880</v>
      </c>
      <c r="K15" t="s">
        <v>12995</v>
      </c>
    </row>
    <row r="16" spans="1:11">
      <c r="A16">
        <v>4</v>
      </c>
      <c r="B16">
        <v>1</v>
      </c>
      <c r="C16">
        <v>5</v>
      </c>
      <c r="D16">
        <v>0</v>
      </c>
      <c r="E16">
        <v>1</v>
      </c>
      <c r="F16">
        <v>11</v>
      </c>
      <c r="G16" t="s">
        <v>149</v>
      </c>
      <c r="H16" t="s">
        <v>262</v>
      </c>
      <c r="I16" t="s">
        <v>268</v>
      </c>
      <c r="J16" t="s">
        <v>12882</v>
      </c>
      <c r="K16" t="s">
        <v>13016</v>
      </c>
    </row>
    <row r="17" spans="1:11">
      <c r="A17">
        <v>2</v>
      </c>
      <c r="B17">
        <v>2</v>
      </c>
      <c r="C17">
        <v>2</v>
      </c>
      <c r="D17">
        <v>0</v>
      </c>
      <c r="E17">
        <v>4</v>
      </c>
      <c r="F17">
        <v>10</v>
      </c>
      <c r="G17" t="s">
        <v>149</v>
      </c>
      <c r="H17" t="s">
        <v>12643</v>
      </c>
      <c r="I17" t="s">
        <v>12649</v>
      </c>
      <c r="J17" t="s">
        <v>12881</v>
      </c>
      <c r="K17" t="s">
        <v>13008</v>
      </c>
    </row>
    <row r="18" spans="1:11">
      <c r="A18">
        <v>2</v>
      </c>
      <c r="B18">
        <v>4</v>
      </c>
      <c r="C18">
        <v>0</v>
      </c>
      <c r="D18">
        <v>1</v>
      </c>
      <c r="E18">
        <v>3</v>
      </c>
      <c r="F18">
        <v>10</v>
      </c>
      <c r="G18" t="s">
        <v>149</v>
      </c>
      <c r="H18" t="s">
        <v>12643</v>
      </c>
      <c r="I18" t="s">
        <v>12650</v>
      </c>
      <c r="J18" t="s">
        <v>12881</v>
      </c>
      <c r="K18" t="s">
        <v>13010</v>
      </c>
    </row>
    <row r="19" spans="1:11">
      <c r="A19">
        <v>2</v>
      </c>
      <c r="B19">
        <v>1</v>
      </c>
      <c r="C19">
        <v>3</v>
      </c>
      <c r="D19">
        <v>2</v>
      </c>
      <c r="E19">
        <v>2</v>
      </c>
      <c r="F19">
        <v>10</v>
      </c>
      <c r="G19" t="s">
        <v>149</v>
      </c>
      <c r="H19" t="s">
        <v>262</v>
      </c>
      <c r="I19" t="s">
        <v>267</v>
      </c>
      <c r="J19" t="s">
        <v>12882</v>
      </c>
      <c r="K19" t="s">
        <v>13015</v>
      </c>
    </row>
    <row r="20" spans="1:11">
      <c r="A20">
        <v>1</v>
      </c>
      <c r="B20">
        <v>1</v>
      </c>
      <c r="C20">
        <v>5</v>
      </c>
      <c r="D20">
        <v>0</v>
      </c>
      <c r="E20">
        <v>2</v>
      </c>
      <c r="F20">
        <v>9</v>
      </c>
      <c r="G20" t="s">
        <v>149</v>
      </c>
      <c r="H20" t="s">
        <v>187</v>
      </c>
      <c r="I20" t="s">
        <v>12628</v>
      </c>
      <c r="J20" t="s">
        <v>12877</v>
      </c>
      <c r="K20" t="s">
        <v>12957</v>
      </c>
    </row>
    <row r="21" spans="1:11">
      <c r="A21">
        <v>3</v>
      </c>
      <c r="B21">
        <v>2</v>
      </c>
      <c r="C21">
        <v>1</v>
      </c>
      <c r="D21">
        <v>1</v>
      </c>
      <c r="E21">
        <v>1</v>
      </c>
      <c r="F21">
        <v>8</v>
      </c>
      <c r="G21" t="s">
        <v>149</v>
      </c>
      <c r="H21" t="s">
        <v>219</v>
      </c>
      <c r="I21" t="s">
        <v>220</v>
      </c>
      <c r="J21" t="s">
        <v>12879</v>
      </c>
      <c r="K21" t="s">
        <v>12971</v>
      </c>
    </row>
    <row r="22" spans="1:11">
      <c r="A22">
        <v>3</v>
      </c>
      <c r="B22">
        <v>2</v>
      </c>
      <c r="C22">
        <v>0</v>
      </c>
      <c r="D22">
        <v>2</v>
      </c>
      <c r="E22">
        <v>1</v>
      </c>
      <c r="F22">
        <v>8</v>
      </c>
      <c r="G22" t="s">
        <v>149</v>
      </c>
      <c r="H22" t="s">
        <v>12643</v>
      </c>
      <c r="I22" t="s">
        <v>12645</v>
      </c>
      <c r="J22" t="s">
        <v>12881</v>
      </c>
      <c r="K22" t="s">
        <v>13004</v>
      </c>
    </row>
    <row r="23" spans="1:11">
      <c r="A23">
        <v>1</v>
      </c>
      <c r="B23">
        <v>3</v>
      </c>
      <c r="C23">
        <v>1</v>
      </c>
      <c r="D23">
        <v>2</v>
      </c>
      <c r="E23">
        <v>1</v>
      </c>
      <c r="F23">
        <v>8</v>
      </c>
      <c r="G23" t="s">
        <v>149</v>
      </c>
      <c r="H23" t="s">
        <v>12609</v>
      </c>
      <c r="I23" t="s">
        <v>12637</v>
      </c>
      <c r="J23" t="s">
        <v>12880</v>
      </c>
      <c r="K23" t="s">
        <v>12983</v>
      </c>
    </row>
    <row r="24" spans="1:11">
      <c r="A24">
        <v>4</v>
      </c>
      <c r="B24">
        <v>1</v>
      </c>
      <c r="C24">
        <v>2</v>
      </c>
      <c r="D24">
        <v>0</v>
      </c>
      <c r="E24">
        <v>0</v>
      </c>
      <c r="F24">
        <v>7</v>
      </c>
      <c r="G24" t="s">
        <v>149</v>
      </c>
      <c r="H24" t="s">
        <v>170</v>
      </c>
      <c r="I24" t="s">
        <v>183</v>
      </c>
      <c r="J24" t="s">
        <v>12876</v>
      </c>
      <c r="K24" t="s">
        <v>12956</v>
      </c>
    </row>
    <row r="25" spans="1:11">
      <c r="A25">
        <v>2</v>
      </c>
      <c r="B25">
        <v>0</v>
      </c>
      <c r="C25">
        <v>2</v>
      </c>
      <c r="D25">
        <v>1</v>
      </c>
      <c r="E25">
        <v>2</v>
      </c>
      <c r="F25">
        <v>7</v>
      </c>
      <c r="G25" t="s">
        <v>149</v>
      </c>
      <c r="H25" t="s">
        <v>12609</v>
      </c>
      <c r="I25" t="s">
        <v>233</v>
      </c>
      <c r="J25" t="s">
        <v>12880</v>
      </c>
      <c r="K25" t="s">
        <v>12979</v>
      </c>
    </row>
    <row r="26" spans="1:11">
      <c r="A26">
        <v>0</v>
      </c>
      <c r="B26">
        <v>6</v>
      </c>
      <c r="C26">
        <v>1</v>
      </c>
      <c r="D26">
        <v>0</v>
      </c>
      <c r="E26">
        <v>0</v>
      </c>
      <c r="F26">
        <v>7</v>
      </c>
      <c r="G26" t="s">
        <v>149</v>
      </c>
      <c r="H26" t="s">
        <v>323</v>
      </c>
      <c r="I26" t="s">
        <v>332</v>
      </c>
      <c r="J26" t="s">
        <v>12875</v>
      </c>
      <c r="K26" t="s">
        <v>12953</v>
      </c>
    </row>
    <row r="27" spans="1:11">
      <c r="A27">
        <v>0</v>
      </c>
      <c r="B27">
        <v>5</v>
      </c>
      <c r="C27">
        <v>0</v>
      </c>
      <c r="D27">
        <v>2</v>
      </c>
      <c r="E27">
        <v>0</v>
      </c>
      <c r="F27">
        <v>7</v>
      </c>
      <c r="G27" t="s">
        <v>149</v>
      </c>
      <c r="H27" t="s">
        <v>12609</v>
      </c>
      <c r="I27" t="s">
        <v>12638</v>
      </c>
      <c r="J27" t="s">
        <v>12880</v>
      </c>
      <c r="K27" t="s">
        <v>12984</v>
      </c>
    </row>
    <row r="28" spans="1:11">
      <c r="A28">
        <v>0</v>
      </c>
      <c r="B28">
        <v>3</v>
      </c>
      <c r="C28">
        <v>0</v>
      </c>
      <c r="D28">
        <v>1</v>
      </c>
      <c r="E28">
        <v>3</v>
      </c>
      <c r="F28">
        <v>7</v>
      </c>
      <c r="G28" t="s">
        <v>149</v>
      </c>
      <c r="H28" t="s">
        <v>12643</v>
      </c>
      <c r="I28" t="s">
        <v>12647</v>
      </c>
      <c r="J28" t="s">
        <v>12881</v>
      </c>
      <c r="K28" t="s">
        <v>13006</v>
      </c>
    </row>
    <row r="29" spans="1:11">
      <c r="A29">
        <v>5</v>
      </c>
      <c r="B29">
        <v>0</v>
      </c>
      <c r="C29">
        <v>0</v>
      </c>
      <c r="D29">
        <v>1</v>
      </c>
      <c r="E29">
        <v>0</v>
      </c>
      <c r="F29">
        <v>6</v>
      </c>
      <c r="G29" t="s">
        <v>149</v>
      </c>
      <c r="H29" t="s">
        <v>170</v>
      </c>
      <c r="I29" t="s">
        <v>171</v>
      </c>
      <c r="J29" t="s">
        <v>12876</v>
      </c>
      <c r="K29" t="s">
        <v>12954</v>
      </c>
    </row>
    <row r="30" spans="1:11">
      <c r="A30">
        <v>1</v>
      </c>
      <c r="B30">
        <v>3</v>
      </c>
      <c r="C30">
        <v>1</v>
      </c>
      <c r="D30">
        <v>1</v>
      </c>
      <c r="E30">
        <v>0</v>
      </c>
      <c r="F30">
        <v>6</v>
      </c>
      <c r="G30" t="s">
        <v>149</v>
      </c>
      <c r="H30" t="s">
        <v>150</v>
      </c>
      <c r="I30" t="s">
        <v>151</v>
      </c>
      <c r="J30" t="s">
        <v>12873</v>
      </c>
      <c r="K30" t="s">
        <v>12933</v>
      </c>
    </row>
    <row r="31" spans="1:11">
      <c r="A31">
        <v>1</v>
      </c>
      <c r="B31">
        <v>0</v>
      </c>
      <c r="C31">
        <v>3</v>
      </c>
      <c r="D31">
        <v>2</v>
      </c>
      <c r="E31">
        <v>0</v>
      </c>
      <c r="F31">
        <v>6</v>
      </c>
      <c r="G31" t="s">
        <v>149</v>
      </c>
      <c r="H31" t="s">
        <v>187</v>
      </c>
      <c r="I31" t="s">
        <v>192</v>
      </c>
      <c r="J31" t="s">
        <v>12877</v>
      </c>
      <c r="K31" t="s">
        <v>12959</v>
      </c>
    </row>
    <row r="32" spans="1:11">
      <c r="A32">
        <v>1</v>
      </c>
      <c r="B32">
        <v>3</v>
      </c>
      <c r="C32">
        <v>0</v>
      </c>
      <c r="D32">
        <v>1</v>
      </c>
      <c r="E32">
        <v>1</v>
      </c>
      <c r="F32">
        <v>6</v>
      </c>
      <c r="G32" t="s">
        <v>149</v>
      </c>
      <c r="H32" t="s">
        <v>12643</v>
      </c>
      <c r="I32" t="s">
        <v>261</v>
      </c>
      <c r="J32" t="s">
        <v>12881</v>
      </c>
      <c r="K32" t="s">
        <v>13009</v>
      </c>
    </row>
    <row r="33" spans="1:11">
      <c r="A33">
        <v>0</v>
      </c>
      <c r="B33">
        <v>1</v>
      </c>
      <c r="C33">
        <v>1</v>
      </c>
      <c r="D33">
        <v>4</v>
      </c>
      <c r="E33">
        <v>0</v>
      </c>
      <c r="F33">
        <v>6</v>
      </c>
      <c r="G33" t="s">
        <v>149</v>
      </c>
      <c r="H33" t="s">
        <v>12643</v>
      </c>
      <c r="I33" t="s">
        <v>12652</v>
      </c>
      <c r="J33" t="s">
        <v>12881</v>
      </c>
      <c r="K33" t="s">
        <v>13012</v>
      </c>
    </row>
    <row r="34" spans="1:11">
      <c r="A34">
        <v>4</v>
      </c>
      <c r="B34">
        <v>0</v>
      </c>
      <c r="C34">
        <v>0</v>
      </c>
      <c r="D34">
        <v>1</v>
      </c>
      <c r="E34">
        <v>0</v>
      </c>
      <c r="F34">
        <v>5</v>
      </c>
      <c r="G34" t="s">
        <v>149</v>
      </c>
      <c r="H34" t="s">
        <v>12623</v>
      </c>
      <c r="I34" t="s">
        <v>12625</v>
      </c>
      <c r="J34" t="s">
        <v>12874</v>
      </c>
      <c r="K34" t="s">
        <v>12940</v>
      </c>
    </row>
    <row r="35" spans="1:11">
      <c r="A35">
        <v>3</v>
      </c>
      <c r="B35">
        <v>0</v>
      </c>
      <c r="C35">
        <v>0</v>
      </c>
      <c r="D35">
        <v>2</v>
      </c>
      <c r="E35">
        <v>0</v>
      </c>
      <c r="F35">
        <v>5</v>
      </c>
      <c r="G35" t="s">
        <v>149</v>
      </c>
      <c r="H35" t="s">
        <v>12623</v>
      </c>
      <c r="I35" t="s">
        <v>164</v>
      </c>
      <c r="J35" t="s">
        <v>12874</v>
      </c>
      <c r="K35" t="s">
        <v>12941</v>
      </c>
    </row>
    <row r="36" spans="1:11">
      <c r="A36">
        <v>3</v>
      </c>
      <c r="B36">
        <v>0</v>
      </c>
      <c r="C36">
        <v>0</v>
      </c>
      <c r="D36">
        <v>0</v>
      </c>
      <c r="E36">
        <v>2</v>
      </c>
      <c r="F36">
        <v>5</v>
      </c>
      <c r="G36" t="s">
        <v>149</v>
      </c>
      <c r="H36" t="s">
        <v>187</v>
      </c>
      <c r="I36" t="s">
        <v>12629</v>
      </c>
      <c r="J36" t="s">
        <v>12877</v>
      </c>
      <c r="K36" t="s">
        <v>12960</v>
      </c>
    </row>
    <row r="37" spans="1:11">
      <c r="A37">
        <v>2</v>
      </c>
      <c r="B37">
        <v>1</v>
      </c>
      <c r="C37">
        <v>0</v>
      </c>
      <c r="D37">
        <v>2</v>
      </c>
      <c r="E37">
        <v>0</v>
      </c>
      <c r="F37">
        <v>5</v>
      </c>
      <c r="G37" t="s">
        <v>149</v>
      </c>
      <c r="H37" t="s">
        <v>150</v>
      </c>
      <c r="I37" t="s">
        <v>157</v>
      </c>
      <c r="J37" t="s">
        <v>12873</v>
      </c>
      <c r="K37" t="s">
        <v>12934</v>
      </c>
    </row>
    <row r="38" spans="1:11">
      <c r="A38">
        <v>1</v>
      </c>
      <c r="B38">
        <v>3</v>
      </c>
      <c r="C38">
        <v>0</v>
      </c>
      <c r="D38">
        <v>1</v>
      </c>
      <c r="E38">
        <v>0</v>
      </c>
      <c r="F38">
        <v>5</v>
      </c>
      <c r="G38" t="s">
        <v>149</v>
      </c>
      <c r="H38" t="s">
        <v>219</v>
      </c>
      <c r="I38" t="s">
        <v>222</v>
      </c>
      <c r="J38" t="s">
        <v>12879</v>
      </c>
      <c r="K38" t="s">
        <v>12972</v>
      </c>
    </row>
    <row r="39" spans="1:11">
      <c r="A39">
        <v>1</v>
      </c>
      <c r="B39">
        <v>2</v>
      </c>
      <c r="C39">
        <v>0</v>
      </c>
      <c r="D39">
        <v>0</v>
      </c>
      <c r="E39">
        <v>2</v>
      </c>
      <c r="F39">
        <v>5</v>
      </c>
      <c r="G39" t="s">
        <v>149</v>
      </c>
      <c r="H39" t="s">
        <v>12609</v>
      </c>
      <c r="I39" t="s">
        <v>241</v>
      </c>
      <c r="J39" t="s">
        <v>12880</v>
      </c>
      <c r="K39" t="s">
        <v>12987</v>
      </c>
    </row>
    <row r="40" spans="1:11">
      <c r="A40">
        <v>1</v>
      </c>
      <c r="B40">
        <v>0</v>
      </c>
      <c r="C40">
        <v>1</v>
      </c>
      <c r="D40">
        <v>1</v>
      </c>
      <c r="E40">
        <v>2</v>
      </c>
      <c r="F40">
        <v>5</v>
      </c>
      <c r="G40" t="s">
        <v>149</v>
      </c>
      <c r="H40" t="s">
        <v>12609</v>
      </c>
      <c r="I40" t="s">
        <v>12640</v>
      </c>
      <c r="J40" t="s">
        <v>12880</v>
      </c>
      <c r="K40" t="s">
        <v>13000</v>
      </c>
    </row>
    <row r="41" spans="1:11">
      <c r="A41">
        <v>0</v>
      </c>
      <c r="B41">
        <v>2</v>
      </c>
      <c r="C41">
        <v>2</v>
      </c>
      <c r="D41">
        <v>0</v>
      </c>
      <c r="E41">
        <v>1</v>
      </c>
      <c r="F41">
        <v>5</v>
      </c>
      <c r="G41" t="s">
        <v>149</v>
      </c>
      <c r="H41" t="s">
        <v>12609</v>
      </c>
      <c r="I41" t="s">
        <v>242</v>
      </c>
      <c r="J41" t="s">
        <v>12880</v>
      </c>
      <c r="K41" t="s">
        <v>12988</v>
      </c>
    </row>
    <row r="42" spans="1:11">
      <c r="A42">
        <v>0</v>
      </c>
      <c r="B42">
        <v>2</v>
      </c>
      <c r="C42">
        <v>0</v>
      </c>
      <c r="D42">
        <v>0</v>
      </c>
      <c r="E42">
        <v>3</v>
      </c>
      <c r="F42">
        <v>5</v>
      </c>
      <c r="G42" t="s">
        <v>149</v>
      </c>
      <c r="H42" t="s">
        <v>12643</v>
      </c>
      <c r="I42" t="s">
        <v>12648</v>
      </c>
      <c r="J42" t="s">
        <v>12881</v>
      </c>
      <c r="K42" t="s">
        <v>13007</v>
      </c>
    </row>
    <row r="43" spans="1:11">
      <c r="A43">
        <v>1</v>
      </c>
      <c r="B43">
        <v>1</v>
      </c>
      <c r="C43">
        <v>0</v>
      </c>
      <c r="D43">
        <v>0</v>
      </c>
      <c r="E43">
        <v>2</v>
      </c>
      <c r="F43">
        <v>4</v>
      </c>
      <c r="G43" t="s">
        <v>149</v>
      </c>
      <c r="H43" t="s">
        <v>219</v>
      </c>
      <c r="I43" t="s">
        <v>12635</v>
      </c>
      <c r="J43" t="s">
        <v>12879</v>
      </c>
      <c r="K43" t="s">
        <v>12975</v>
      </c>
    </row>
    <row r="44" spans="1:11">
      <c r="A44">
        <v>0</v>
      </c>
      <c r="B44">
        <v>0</v>
      </c>
      <c r="C44">
        <v>0</v>
      </c>
      <c r="D44">
        <v>0</v>
      </c>
      <c r="E44">
        <v>4</v>
      </c>
      <c r="F44">
        <v>4</v>
      </c>
      <c r="G44" t="s">
        <v>149</v>
      </c>
      <c r="H44" t="s">
        <v>323</v>
      </c>
      <c r="I44" t="s">
        <v>325</v>
      </c>
      <c r="J44" t="s">
        <v>12875</v>
      </c>
      <c r="K44" t="s">
        <v>12945</v>
      </c>
    </row>
    <row r="45" spans="1:11">
      <c r="A45">
        <v>0</v>
      </c>
      <c r="B45">
        <v>1</v>
      </c>
      <c r="C45">
        <v>0</v>
      </c>
      <c r="D45">
        <v>0</v>
      </c>
      <c r="E45">
        <v>3</v>
      </c>
      <c r="F45">
        <v>4</v>
      </c>
      <c r="G45" t="s">
        <v>149</v>
      </c>
      <c r="H45" t="s">
        <v>208</v>
      </c>
      <c r="I45" t="s">
        <v>12631</v>
      </c>
      <c r="J45" t="s">
        <v>12878</v>
      </c>
      <c r="K45" t="s">
        <v>12966</v>
      </c>
    </row>
    <row r="46" spans="1:11">
      <c r="A46">
        <v>0</v>
      </c>
      <c r="B46">
        <v>1</v>
      </c>
      <c r="C46">
        <v>1</v>
      </c>
      <c r="D46">
        <v>2</v>
      </c>
      <c r="E46">
        <v>0</v>
      </c>
      <c r="F46">
        <v>4</v>
      </c>
      <c r="G46" t="s">
        <v>149</v>
      </c>
      <c r="H46" t="s">
        <v>12609</v>
      </c>
      <c r="I46" t="s">
        <v>240</v>
      </c>
      <c r="J46" t="s">
        <v>12880</v>
      </c>
      <c r="K46" t="s">
        <v>12986</v>
      </c>
    </row>
    <row r="47" spans="1:11">
      <c r="A47">
        <v>0</v>
      </c>
      <c r="B47">
        <v>0</v>
      </c>
      <c r="C47">
        <v>4</v>
      </c>
      <c r="D47">
        <v>0</v>
      </c>
      <c r="E47">
        <v>0</v>
      </c>
      <c r="F47">
        <v>4</v>
      </c>
      <c r="G47" t="s">
        <v>149</v>
      </c>
      <c r="H47" t="s">
        <v>12609</v>
      </c>
      <c r="I47" t="s">
        <v>254</v>
      </c>
      <c r="J47" t="s">
        <v>12880</v>
      </c>
      <c r="K47" t="s">
        <v>12998</v>
      </c>
    </row>
    <row r="48" spans="1:11">
      <c r="A48">
        <v>3</v>
      </c>
      <c r="B48">
        <v>0</v>
      </c>
      <c r="C48">
        <v>0</v>
      </c>
      <c r="D48">
        <v>0</v>
      </c>
      <c r="E48">
        <v>0</v>
      </c>
      <c r="F48">
        <v>3</v>
      </c>
      <c r="G48" t="s">
        <v>149</v>
      </c>
      <c r="H48" t="s">
        <v>150</v>
      </c>
      <c r="I48" t="s">
        <v>12620</v>
      </c>
      <c r="J48" t="s">
        <v>12873</v>
      </c>
      <c r="K48" t="s">
        <v>12935</v>
      </c>
    </row>
    <row r="49" spans="1:11">
      <c r="A49">
        <v>3</v>
      </c>
      <c r="B49">
        <v>0</v>
      </c>
      <c r="C49">
        <v>0</v>
      </c>
      <c r="D49">
        <v>0</v>
      </c>
      <c r="E49">
        <v>0</v>
      </c>
      <c r="F49">
        <v>3</v>
      </c>
      <c r="G49" t="s">
        <v>149</v>
      </c>
      <c r="H49" t="s">
        <v>150</v>
      </c>
      <c r="I49" t="s">
        <v>12621</v>
      </c>
      <c r="J49" t="s">
        <v>12873</v>
      </c>
      <c r="K49" t="s">
        <v>12936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3</v>
      </c>
      <c r="G50" t="s">
        <v>149</v>
      </c>
      <c r="H50" t="s">
        <v>323</v>
      </c>
      <c r="I50" t="s">
        <v>327</v>
      </c>
      <c r="J50" t="s">
        <v>12875</v>
      </c>
      <c r="K50" t="s">
        <v>12947</v>
      </c>
    </row>
    <row r="51" spans="1:11">
      <c r="A51">
        <v>3</v>
      </c>
      <c r="B51">
        <v>0</v>
      </c>
      <c r="C51">
        <v>0</v>
      </c>
      <c r="D51">
        <v>0</v>
      </c>
      <c r="E51">
        <v>0</v>
      </c>
      <c r="F51">
        <v>3</v>
      </c>
      <c r="G51" t="s">
        <v>149</v>
      </c>
      <c r="H51" t="s">
        <v>323</v>
      </c>
      <c r="I51" t="s">
        <v>329</v>
      </c>
      <c r="J51" t="s">
        <v>12875</v>
      </c>
      <c r="K51" t="s">
        <v>12949</v>
      </c>
    </row>
    <row r="52" spans="1:11">
      <c r="A52">
        <v>2</v>
      </c>
      <c r="B52">
        <v>0</v>
      </c>
      <c r="C52">
        <v>1</v>
      </c>
      <c r="D52">
        <v>0</v>
      </c>
      <c r="E52">
        <v>0</v>
      </c>
      <c r="F52">
        <v>3</v>
      </c>
      <c r="G52" t="s">
        <v>149</v>
      </c>
      <c r="H52" t="s">
        <v>262</v>
      </c>
      <c r="I52" t="s">
        <v>270</v>
      </c>
      <c r="J52" t="s">
        <v>12882</v>
      </c>
      <c r="K52" t="s">
        <v>13017</v>
      </c>
    </row>
    <row r="53" spans="1:11">
      <c r="A53">
        <v>1</v>
      </c>
      <c r="B53">
        <v>0</v>
      </c>
      <c r="C53">
        <v>0</v>
      </c>
      <c r="D53">
        <v>1</v>
      </c>
      <c r="E53">
        <v>1</v>
      </c>
      <c r="F53">
        <v>3</v>
      </c>
      <c r="G53" t="s">
        <v>149</v>
      </c>
      <c r="H53" t="s">
        <v>150</v>
      </c>
      <c r="I53" t="s">
        <v>12622</v>
      </c>
      <c r="J53" t="s">
        <v>12873</v>
      </c>
      <c r="K53" t="s">
        <v>12937</v>
      </c>
    </row>
    <row r="54" spans="1:11">
      <c r="A54">
        <v>1</v>
      </c>
      <c r="B54">
        <v>1</v>
      </c>
      <c r="C54">
        <v>0</v>
      </c>
      <c r="D54">
        <v>0</v>
      </c>
      <c r="E54">
        <v>1</v>
      </c>
      <c r="F54">
        <v>3</v>
      </c>
      <c r="G54" t="s">
        <v>149</v>
      </c>
      <c r="H54" t="s">
        <v>12609</v>
      </c>
      <c r="I54" t="s">
        <v>12636</v>
      </c>
      <c r="J54" t="s">
        <v>12880</v>
      </c>
      <c r="K54" t="s">
        <v>12978</v>
      </c>
    </row>
    <row r="55" spans="1:11">
      <c r="A55">
        <v>1</v>
      </c>
      <c r="B55">
        <v>1</v>
      </c>
      <c r="C55">
        <v>0</v>
      </c>
      <c r="D55">
        <v>1</v>
      </c>
      <c r="E55">
        <v>0</v>
      </c>
      <c r="F55">
        <v>3</v>
      </c>
      <c r="G55" t="s">
        <v>149</v>
      </c>
      <c r="H55" t="s">
        <v>12609</v>
      </c>
      <c r="I55" t="s">
        <v>235</v>
      </c>
      <c r="J55" t="s">
        <v>12880</v>
      </c>
      <c r="K55" t="s">
        <v>12981</v>
      </c>
    </row>
    <row r="56" spans="1:11">
      <c r="A56">
        <v>1</v>
      </c>
      <c r="B56">
        <v>1</v>
      </c>
      <c r="C56">
        <v>1</v>
      </c>
      <c r="D56">
        <v>0</v>
      </c>
      <c r="E56">
        <v>0</v>
      </c>
      <c r="F56">
        <v>3</v>
      </c>
      <c r="G56" t="s">
        <v>149</v>
      </c>
      <c r="H56" t="s">
        <v>12609</v>
      </c>
      <c r="I56" t="s">
        <v>236</v>
      </c>
      <c r="J56" t="s">
        <v>12880</v>
      </c>
      <c r="K56" t="s">
        <v>12982</v>
      </c>
    </row>
    <row r="57" spans="1:11">
      <c r="A57">
        <v>1</v>
      </c>
      <c r="B57">
        <v>0</v>
      </c>
      <c r="C57">
        <v>0</v>
      </c>
      <c r="D57">
        <v>0</v>
      </c>
      <c r="E57">
        <v>2</v>
      </c>
      <c r="F57">
        <v>3</v>
      </c>
      <c r="G57" t="s">
        <v>149</v>
      </c>
      <c r="H57" t="s">
        <v>12609</v>
      </c>
      <c r="I57" t="s">
        <v>245</v>
      </c>
      <c r="J57" t="s">
        <v>12880</v>
      </c>
      <c r="K57" t="s">
        <v>12991</v>
      </c>
    </row>
    <row r="58" spans="1:11">
      <c r="A58">
        <v>1</v>
      </c>
      <c r="B58">
        <v>1</v>
      </c>
      <c r="C58">
        <v>0</v>
      </c>
      <c r="D58">
        <v>0</v>
      </c>
      <c r="E58">
        <v>1</v>
      </c>
      <c r="F58">
        <v>3</v>
      </c>
      <c r="G58" t="s">
        <v>149</v>
      </c>
      <c r="H58" t="s">
        <v>12609</v>
      </c>
      <c r="I58" t="s">
        <v>12642</v>
      </c>
      <c r="J58" t="s">
        <v>12880</v>
      </c>
      <c r="K58" t="s">
        <v>13002</v>
      </c>
    </row>
    <row r="59" spans="1:11">
      <c r="A59">
        <v>1</v>
      </c>
      <c r="B59">
        <v>0</v>
      </c>
      <c r="C59">
        <v>1</v>
      </c>
      <c r="D59">
        <v>0</v>
      </c>
      <c r="E59">
        <v>1</v>
      </c>
      <c r="F59">
        <v>3</v>
      </c>
      <c r="G59" t="s">
        <v>149</v>
      </c>
      <c r="H59" t="s">
        <v>262</v>
      </c>
      <c r="I59" t="s">
        <v>265</v>
      </c>
      <c r="J59" t="s">
        <v>12882</v>
      </c>
      <c r="K59" t="s">
        <v>13014</v>
      </c>
    </row>
    <row r="60" spans="1:11">
      <c r="A60">
        <v>0</v>
      </c>
      <c r="B60">
        <v>0</v>
      </c>
      <c r="C60">
        <v>2</v>
      </c>
      <c r="D60">
        <v>1</v>
      </c>
      <c r="E60">
        <v>0</v>
      </c>
      <c r="F60">
        <v>3</v>
      </c>
      <c r="G60" t="s">
        <v>149</v>
      </c>
      <c r="H60" t="s">
        <v>208</v>
      </c>
      <c r="I60" t="s">
        <v>211</v>
      </c>
      <c r="J60" t="s">
        <v>12878</v>
      </c>
      <c r="K60" t="s">
        <v>12968</v>
      </c>
    </row>
    <row r="61" spans="1:11">
      <c r="A61">
        <v>0</v>
      </c>
      <c r="B61">
        <v>3</v>
      </c>
      <c r="C61">
        <v>0</v>
      </c>
      <c r="D61">
        <v>0</v>
      </c>
      <c r="E61">
        <v>0</v>
      </c>
      <c r="F61">
        <v>3</v>
      </c>
      <c r="G61" t="s">
        <v>149</v>
      </c>
      <c r="H61" t="s">
        <v>12609</v>
      </c>
      <c r="I61" t="s">
        <v>243</v>
      </c>
      <c r="J61" t="s">
        <v>12880</v>
      </c>
      <c r="K61" t="s">
        <v>12989</v>
      </c>
    </row>
    <row r="62" spans="1:11">
      <c r="A62">
        <v>0</v>
      </c>
      <c r="B62">
        <v>2</v>
      </c>
      <c r="C62">
        <v>1</v>
      </c>
      <c r="D62">
        <v>0</v>
      </c>
      <c r="E62">
        <v>0</v>
      </c>
      <c r="F62">
        <v>3</v>
      </c>
      <c r="G62" t="s">
        <v>149</v>
      </c>
      <c r="H62" t="s">
        <v>12609</v>
      </c>
      <c r="I62" t="s">
        <v>251</v>
      </c>
      <c r="J62" t="s">
        <v>12880</v>
      </c>
      <c r="K62" t="s">
        <v>12994</v>
      </c>
    </row>
    <row r="63" spans="1:11">
      <c r="A63">
        <v>0</v>
      </c>
      <c r="B63">
        <v>0</v>
      </c>
      <c r="C63">
        <v>3</v>
      </c>
      <c r="D63">
        <v>0</v>
      </c>
      <c r="E63">
        <v>0</v>
      </c>
      <c r="F63">
        <v>3</v>
      </c>
      <c r="G63" t="s">
        <v>149</v>
      </c>
      <c r="H63" t="s">
        <v>262</v>
      </c>
      <c r="I63" t="s">
        <v>271</v>
      </c>
      <c r="J63" t="s">
        <v>12882</v>
      </c>
      <c r="K63" t="s">
        <v>13018</v>
      </c>
    </row>
    <row r="64" spans="1:11">
      <c r="A64">
        <v>0</v>
      </c>
      <c r="B64">
        <v>1</v>
      </c>
      <c r="C64">
        <v>0</v>
      </c>
      <c r="D64">
        <v>0</v>
      </c>
      <c r="E64">
        <v>2</v>
      </c>
      <c r="F64">
        <v>3</v>
      </c>
      <c r="G64" t="s">
        <v>149</v>
      </c>
      <c r="H64" t="s">
        <v>275</v>
      </c>
      <c r="I64" t="s">
        <v>12653</v>
      </c>
      <c r="J64" t="s">
        <v>12883</v>
      </c>
      <c r="K64" t="s">
        <v>13022</v>
      </c>
    </row>
    <row r="65" spans="1:11">
      <c r="A65">
        <v>1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149</v>
      </c>
      <c r="H65" t="s">
        <v>12623</v>
      </c>
      <c r="I65" t="s">
        <v>159</v>
      </c>
      <c r="J65" t="s">
        <v>12874</v>
      </c>
      <c r="K65" t="s">
        <v>12938</v>
      </c>
    </row>
    <row r="66" spans="1:11">
      <c r="A66">
        <v>1</v>
      </c>
      <c r="B66">
        <v>0</v>
      </c>
      <c r="C66">
        <v>0</v>
      </c>
      <c r="D66">
        <v>1</v>
      </c>
      <c r="E66">
        <v>0</v>
      </c>
      <c r="F66">
        <v>2</v>
      </c>
      <c r="G66" t="s">
        <v>149</v>
      </c>
      <c r="H66" t="s">
        <v>12623</v>
      </c>
      <c r="I66" t="s">
        <v>168</v>
      </c>
      <c r="J66" t="s">
        <v>12874</v>
      </c>
      <c r="K66" t="s">
        <v>12942</v>
      </c>
    </row>
    <row r="67" spans="1:11">
      <c r="A67">
        <v>1</v>
      </c>
      <c r="B67">
        <v>0</v>
      </c>
      <c r="C67">
        <v>0</v>
      </c>
      <c r="D67">
        <v>0</v>
      </c>
      <c r="E67">
        <v>1</v>
      </c>
      <c r="F67">
        <v>2</v>
      </c>
      <c r="G67" t="s">
        <v>149</v>
      </c>
      <c r="H67" t="s">
        <v>187</v>
      </c>
      <c r="I67" t="s">
        <v>191</v>
      </c>
      <c r="J67" t="s">
        <v>12877</v>
      </c>
      <c r="K67" t="s">
        <v>12958</v>
      </c>
    </row>
    <row r="68" spans="1:11">
      <c r="A68">
        <v>1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149</v>
      </c>
      <c r="H68" t="s">
        <v>12609</v>
      </c>
      <c r="I68" t="s">
        <v>249</v>
      </c>
      <c r="J68" t="s">
        <v>12880</v>
      </c>
      <c r="K68" t="s">
        <v>12993</v>
      </c>
    </row>
    <row r="69" spans="1:11">
      <c r="A69">
        <v>1</v>
      </c>
      <c r="B69">
        <v>1</v>
      </c>
      <c r="C69">
        <v>0</v>
      </c>
      <c r="D69">
        <v>0</v>
      </c>
      <c r="E69">
        <v>0</v>
      </c>
      <c r="F69">
        <v>2</v>
      </c>
      <c r="G69" t="s">
        <v>149</v>
      </c>
      <c r="H69" t="s">
        <v>12609</v>
      </c>
      <c r="I69" t="s">
        <v>12641</v>
      </c>
      <c r="J69" t="s">
        <v>12880</v>
      </c>
      <c r="K69" t="s">
        <v>13001</v>
      </c>
    </row>
    <row r="70" spans="1:11">
      <c r="A70">
        <v>0</v>
      </c>
      <c r="B70">
        <v>0</v>
      </c>
      <c r="C70">
        <v>2</v>
      </c>
      <c r="D70">
        <v>0</v>
      </c>
      <c r="E70">
        <v>0</v>
      </c>
      <c r="F70">
        <v>2</v>
      </c>
      <c r="G70" t="s">
        <v>149</v>
      </c>
      <c r="H70" t="s">
        <v>208</v>
      </c>
      <c r="I70" t="s">
        <v>12633</v>
      </c>
      <c r="J70" t="s">
        <v>12878</v>
      </c>
      <c r="K70" t="s">
        <v>12969</v>
      </c>
    </row>
    <row r="71" spans="1:11">
      <c r="A71">
        <v>0</v>
      </c>
      <c r="B71">
        <v>2</v>
      </c>
      <c r="C71">
        <v>0</v>
      </c>
      <c r="D71">
        <v>0</v>
      </c>
      <c r="E71">
        <v>0</v>
      </c>
      <c r="F71">
        <v>2</v>
      </c>
      <c r="G71" t="s">
        <v>149</v>
      </c>
      <c r="H71" t="s">
        <v>12609</v>
      </c>
      <c r="I71" t="s">
        <v>239</v>
      </c>
      <c r="J71" t="s">
        <v>12880</v>
      </c>
      <c r="K71" t="s">
        <v>12985</v>
      </c>
    </row>
    <row r="72" spans="1:11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149</v>
      </c>
      <c r="H72" t="s">
        <v>12623</v>
      </c>
      <c r="I72" t="s">
        <v>12624</v>
      </c>
      <c r="J72" t="s">
        <v>12874</v>
      </c>
      <c r="K72" t="s">
        <v>12939</v>
      </c>
    </row>
    <row r="73" spans="1:11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 t="s">
        <v>149</v>
      </c>
      <c r="H73" t="s">
        <v>323</v>
      </c>
      <c r="I73" t="s">
        <v>328</v>
      </c>
      <c r="J73" t="s">
        <v>12875</v>
      </c>
      <c r="K73" t="s">
        <v>12948</v>
      </c>
    </row>
    <row r="74" spans="1:11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149</v>
      </c>
      <c r="H74" t="s">
        <v>323</v>
      </c>
      <c r="I74" t="s">
        <v>330</v>
      </c>
      <c r="J74" t="s">
        <v>12875</v>
      </c>
      <c r="K74" t="s">
        <v>12951</v>
      </c>
    </row>
    <row r="75" spans="1:11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149</v>
      </c>
      <c r="H75" t="s">
        <v>187</v>
      </c>
      <c r="I75" t="s">
        <v>204</v>
      </c>
      <c r="J75" t="s">
        <v>12877</v>
      </c>
      <c r="K75" t="s">
        <v>12964</v>
      </c>
    </row>
    <row r="76" spans="1:11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149</v>
      </c>
      <c r="H76" t="s">
        <v>12609</v>
      </c>
      <c r="I76" t="s">
        <v>253</v>
      </c>
      <c r="J76" t="s">
        <v>12880</v>
      </c>
      <c r="K76" t="s">
        <v>12996</v>
      </c>
    </row>
    <row r="77" spans="1:11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149</v>
      </c>
      <c r="H77" t="s">
        <v>262</v>
      </c>
      <c r="I77" t="s">
        <v>263</v>
      </c>
      <c r="J77" t="s">
        <v>12882</v>
      </c>
      <c r="K77" t="s">
        <v>13013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 ht="16" thickBot="1">
      <c r="A93" s="13">
        <f>SUM(A2:A91)</f>
        <v>137</v>
      </c>
      <c r="B93" s="13">
        <f t="shared" ref="B93:E93" si="0">SUM(B2:B91)</f>
        <v>110</v>
      </c>
      <c r="C93" s="13">
        <f t="shared" si="0"/>
        <v>99</v>
      </c>
      <c r="D93" s="13">
        <f t="shared" si="0"/>
        <v>60</v>
      </c>
      <c r="E93" s="13">
        <f t="shared" si="0"/>
        <v>89</v>
      </c>
      <c r="F93" s="13">
        <f>SUM(F2:F91)</f>
        <v>495</v>
      </c>
    </row>
    <row r="94" spans="1:11" ht="16" thickTop="1"/>
  </sheetData>
  <sortState ref="A2:K91">
    <sortCondition descending="1" ref="F24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tabSelected="1" zoomScale="90" zoomScaleNormal="90" zoomScalePageLayoutView="90" workbookViewId="0">
      <pane ySplit="1" topLeftCell="A2" activePane="bottomLeft" state="frozen"/>
      <selection pane="bottomLeft" activeCell="A51" sqref="A51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  <c r="F53" s="22">
        <f>SUM(A53:E53)</f>
        <v>191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4" sqref="G4"/>
    </sheetView>
  </sheetViews>
  <sheetFormatPr baseColWidth="10" defaultRowHeight="15" x14ac:dyDescent="0"/>
  <cols>
    <col min="2" max="2" width="110.33203125" customWidth="1"/>
    <col min="3" max="3" width="11.33203125" customWidth="1"/>
    <col min="4" max="4" width="59.6640625" bestFit="1" customWidth="1"/>
    <col min="6" max="6" width="67.6640625" customWidth="1"/>
    <col min="8" max="8" width="51.5" customWidth="1"/>
    <col min="10" max="10" width="63.83203125" customWidth="1"/>
  </cols>
  <sheetData>
    <row r="1" spans="1:9" s="4" customFormat="1" ht="20" thickBot="1">
      <c r="A1" s="4" t="s">
        <v>13077</v>
      </c>
      <c r="C1" s="4" t="s">
        <v>13108</v>
      </c>
      <c r="E1" s="4" t="s">
        <v>13144</v>
      </c>
      <c r="G1" s="4" t="s">
        <v>13171</v>
      </c>
      <c r="I1" s="4" t="s">
        <v>13190</v>
      </c>
    </row>
    <row r="2" spans="1:9" s="6" customFormat="1" ht="16" thickTop="1">
      <c r="A2" s="6" t="s">
        <v>13078</v>
      </c>
      <c r="C2" s="6" t="s">
        <v>13111</v>
      </c>
      <c r="E2" s="6" t="s">
        <v>13078</v>
      </c>
      <c r="G2" s="6" t="s">
        <v>13078</v>
      </c>
      <c r="I2" s="6" t="s">
        <v>13078</v>
      </c>
    </row>
    <row r="3" spans="1:9">
      <c r="H3" t="s">
        <v>13172</v>
      </c>
    </row>
    <row r="4" spans="1:9">
      <c r="A4" t="s">
        <v>13080</v>
      </c>
      <c r="C4" t="s">
        <v>13115</v>
      </c>
      <c r="E4" t="s">
        <v>13147</v>
      </c>
      <c r="G4" t="s">
        <v>276</v>
      </c>
      <c r="I4" t="s">
        <v>13193</v>
      </c>
    </row>
    <row r="5" spans="1:9">
      <c r="D5" t="s">
        <v>13116</v>
      </c>
    </row>
    <row r="6" spans="1:9">
      <c r="D6" t="s">
        <v>13117</v>
      </c>
    </row>
    <row r="11" spans="1:9">
      <c r="C11" t="s">
        <v>13109</v>
      </c>
    </row>
    <row r="12" spans="1:9">
      <c r="D12" t="s">
        <v>13110</v>
      </c>
    </row>
    <row r="13" spans="1:9">
      <c r="C13" t="s">
        <v>13112</v>
      </c>
    </row>
    <row r="14" spans="1:9">
      <c r="A14" t="s">
        <v>13079</v>
      </c>
      <c r="D14" t="s">
        <v>13113</v>
      </c>
    </row>
    <row r="15" spans="1:9">
      <c r="A15" t="s">
        <v>13081</v>
      </c>
      <c r="D15" t="s">
        <v>13114</v>
      </c>
    </row>
    <row r="16" spans="1:9">
      <c r="A16" t="s">
        <v>13082</v>
      </c>
      <c r="C16" t="s">
        <v>13118</v>
      </c>
      <c r="E16" t="s">
        <v>12612</v>
      </c>
    </row>
    <row r="17" spans="1:10">
      <c r="A17" t="s">
        <v>13083</v>
      </c>
      <c r="C17" t="s">
        <v>13119</v>
      </c>
      <c r="F17" t="s">
        <v>13145</v>
      </c>
    </row>
    <row r="18" spans="1:10">
      <c r="B18" t="s">
        <v>13084</v>
      </c>
      <c r="C18" t="s">
        <v>13120</v>
      </c>
      <c r="E18" t="s">
        <v>13146</v>
      </c>
    </row>
    <row r="19" spans="1:10">
      <c r="A19" t="s">
        <v>13085</v>
      </c>
      <c r="C19" t="s">
        <v>13121</v>
      </c>
      <c r="E19" t="s">
        <v>13148</v>
      </c>
    </row>
    <row r="20" spans="1:10">
      <c r="A20" t="s">
        <v>13086</v>
      </c>
      <c r="C20" t="s">
        <v>13122</v>
      </c>
      <c r="E20" t="s">
        <v>13149</v>
      </c>
    </row>
    <row r="21" spans="1:10">
      <c r="A21" t="s">
        <v>13087</v>
      </c>
      <c r="D21" t="s">
        <v>13123</v>
      </c>
      <c r="F21" t="s">
        <v>13150</v>
      </c>
    </row>
    <row r="22" spans="1:10">
      <c r="A22" t="s">
        <v>13088</v>
      </c>
      <c r="D22" t="s">
        <v>13124</v>
      </c>
      <c r="E22" t="s">
        <v>13151</v>
      </c>
      <c r="G22" t="s">
        <v>13173</v>
      </c>
    </row>
    <row r="23" spans="1:10">
      <c r="A23" t="s">
        <v>13089</v>
      </c>
      <c r="C23" t="s">
        <v>13125</v>
      </c>
      <c r="E23" t="s">
        <v>13152</v>
      </c>
      <c r="G23" t="s">
        <v>13174</v>
      </c>
    </row>
    <row r="24" spans="1:10">
      <c r="A24" t="s">
        <v>13090</v>
      </c>
      <c r="C24" t="s">
        <v>13126</v>
      </c>
      <c r="E24" t="s">
        <v>13153</v>
      </c>
      <c r="G24" t="s">
        <v>13169</v>
      </c>
    </row>
    <row r="25" spans="1:10">
      <c r="A25" t="s">
        <v>13091</v>
      </c>
      <c r="D25" t="s">
        <v>13127</v>
      </c>
      <c r="E25" t="s">
        <v>13154</v>
      </c>
      <c r="G25" t="s">
        <v>13175</v>
      </c>
    </row>
    <row r="26" spans="1:10">
      <c r="A26" t="s">
        <v>13092</v>
      </c>
      <c r="C26" t="s">
        <v>13128</v>
      </c>
      <c r="E26" t="s">
        <v>13155</v>
      </c>
    </row>
    <row r="27" spans="1:10">
      <c r="A27" t="s">
        <v>13093</v>
      </c>
      <c r="C27" t="s">
        <v>13129</v>
      </c>
      <c r="E27" t="s">
        <v>13156</v>
      </c>
      <c r="G27" t="s">
        <v>13176</v>
      </c>
      <c r="I27" t="s">
        <v>13191</v>
      </c>
    </row>
    <row r="28" spans="1:10">
      <c r="A28" t="s">
        <v>13094</v>
      </c>
      <c r="C28" t="s">
        <v>13083</v>
      </c>
      <c r="E28" t="s">
        <v>13157</v>
      </c>
      <c r="G28" t="s">
        <v>13177</v>
      </c>
      <c r="I28" t="s">
        <v>13192</v>
      </c>
    </row>
    <row r="29" spans="1:10">
      <c r="A29" t="s">
        <v>13095</v>
      </c>
      <c r="C29" t="s">
        <v>13130</v>
      </c>
      <c r="E29" t="s">
        <v>13158</v>
      </c>
      <c r="G29" t="s">
        <v>13178</v>
      </c>
    </row>
    <row r="30" spans="1:10">
      <c r="A30" t="s">
        <v>13096</v>
      </c>
      <c r="C30" t="s">
        <v>13131</v>
      </c>
      <c r="E30" t="s">
        <v>13159</v>
      </c>
      <c r="G30" t="s">
        <v>13083</v>
      </c>
      <c r="I30" t="s">
        <v>13194</v>
      </c>
    </row>
    <row r="31" spans="1:10">
      <c r="A31" t="s">
        <v>13097</v>
      </c>
      <c r="C31" t="s">
        <v>292</v>
      </c>
      <c r="E31" t="s">
        <v>13160</v>
      </c>
      <c r="H31" t="s">
        <v>13179</v>
      </c>
      <c r="J31" t="s">
        <v>13195</v>
      </c>
    </row>
    <row r="32" spans="1:10">
      <c r="A32" t="s">
        <v>13098</v>
      </c>
      <c r="C32" t="s">
        <v>13132</v>
      </c>
      <c r="E32" t="s">
        <v>13161</v>
      </c>
      <c r="G32" t="s">
        <v>13180</v>
      </c>
      <c r="J32" t="s">
        <v>13196</v>
      </c>
    </row>
    <row r="33" spans="1:10">
      <c r="A33" t="s">
        <v>13099</v>
      </c>
      <c r="C33" t="s">
        <v>13133</v>
      </c>
      <c r="E33" t="s">
        <v>13162</v>
      </c>
      <c r="G33" t="s">
        <v>13181</v>
      </c>
      <c r="I33" t="s">
        <v>13197</v>
      </c>
    </row>
    <row r="34" spans="1:10">
      <c r="A34" t="s">
        <v>13100</v>
      </c>
      <c r="C34" t="s">
        <v>13134</v>
      </c>
      <c r="E34" t="s">
        <v>13163</v>
      </c>
      <c r="G34" t="s">
        <v>13182</v>
      </c>
      <c r="I34" t="s">
        <v>13169</v>
      </c>
    </row>
    <row r="35" spans="1:10">
      <c r="A35" t="s">
        <v>13101</v>
      </c>
      <c r="C35" t="s">
        <v>13135</v>
      </c>
      <c r="E35" t="s">
        <v>13164</v>
      </c>
      <c r="H35" t="s">
        <v>13183</v>
      </c>
      <c r="I35" t="s">
        <v>13198</v>
      </c>
    </row>
    <row r="36" spans="1:10">
      <c r="A36" t="s">
        <v>13102</v>
      </c>
      <c r="C36" t="s">
        <v>13136</v>
      </c>
      <c r="E36" t="s">
        <v>13165</v>
      </c>
      <c r="H36" t="s">
        <v>13184</v>
      </c>
      <c r="I36" t="s">
        <v>13199</v>
      </c>
    </row>
    <row r="37" spans="1:10">
      <c r="A37" t="s">
        <v>13103</v>
      </c>
      <c r="C37" t="s">
        <v>13137</v>
      </c>
      <c r="E37" t="s">
        <v>13166</v>
      </c>
      <c r="G37" t="s">
        <v>13185</v>
      </c>
      <c r="I37" t="s">
        <v>13200</v>
      </c>
    </row>
    <row r="38" spans="1:10">
      <c r="A38" t="s">
        <v>13104</v>
      </c>
      <c r="C38" t="s">
        <v>13138</v>
      </c>
      <c r="E38" t="s">
        <v>13167</v>
      </c>
      <c r="G38" t="s">
        <v>13186</v>
      </c>
      <c r="I38" t="s">
        <v>13201</v>
      </c>
    </row>
    <row r="39" spans="1:10">
      <c r="A39" t="s">
        <v>13083</v>
      </c>
      <c r="C39" t="s">
        <v>13139</v>
      </c>
      <c r="E39" t="s">
        <v>13143</v>
      </c>
      <c r="G39" t="s">
        <v>13187</v>
      </c>
      <c r="I39" t="s">
        <v>13202</v>
      </c>
    </row>
    <row r="40" spans="1:10">
      <c r="A40" t="s">
        <v>13105</v>
      </c>
      <c r="C40" t="s">
        <v>13140</v>
      </c>
      <c r="E40" t="s">
        <v>13168</v>
      </c>
      <c r="G40" t="s">
        <v>13188</v>
      </c>
      <c r="I40" t="s">
        <v>13203</v>
      </c>
    </row>
    <row r="41" spans="1:10">
      <c r="B41" t="s">
        <v>13106</v>
      </c>
      <c r="D41" t="s">
        <v>13141</v>
      </c>
      <c r="E41" t="s">
        <v>13169</v>
      </c>
      <c r="G41" t="s">
        <v>13189</v>
      </c>
      <c r="J41" t="s">
        <v>13204</v>
      </c>
    </row>
    <row r="42" spans="1:10">
      <c r="A42" t="s">
        <v>292</v>
      </c>
      <c r="C42" t="s">
        <v>13142</v>
      </c>
      <c r="E42" t="s">
        <v>13170</v>
      </c>
      <c r="H42" t="s">
        <v>83</v>
      </c>
      <c r="I42" t="s">
        <v>13205</v>
      </c>
    </row>
    <row r="43" spans="1:10">
      <c r="B43" t="s">
        <v>13107</v>
      </c>
      <c r="C43" t="s">
        <v>13143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  <vt:lpstr>Haastatteluteemat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2018-10-04T15:56:12Z</dcterms:modified>
</cp:coreProperties>
</file>