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ud\demo\projects\EWI\2020\GEH2AE MRI (geh2a4)\04_E Ontwerp\GradientFilter\PCB\PCB_Project\Project Outputs for GradientFilter\BOM\"/>
    </mc:Choice>
  </mc:AlternateContent>
  <bookViews>
    <workbookView xWindow="360" yWindow="276" windowWidth="14940" windowHeight="9156"/>
  </bookViews>
  <sheets>
    <sheet name="Bill of Materials-GradientFilte" sheetId="1" r:id="rId1"/>
  </sheets>
  <calcPr calcId="162913"/>
</workbook>
</file>

<file path=xl/calcChain.xml><?xml version="1.0" encoding="utf-8"?>
<calcChain xmlns="http://schemas.openxmlformats.org/spreadsheetml/2006/main">
  <c r="C24" i="1" l="1"/>
  <c r="C23" i="1"/>
  <c r="C21" i="1"/>
  <c r="C29" i="1"/>
  <c r="C28" i="1"/>
  <c r="C27" i="1"/>
  <c r="C26" i="1"/>
  <c r="C25" i="1"/>
  <c r="C22" i="1"/>
  <c r="C20" i="1"/>
  <c r="C19" i="1"/>
  <c r="C18" i="1"/>
</calcChain>
</file>

<file path=xl/sharedStrings.xml><?xml version="1.0" encoding="utf-8"?>
<sst xmlns="http://schemas.openxmlformats.org/spreadsheetml/2006/main" count="73" uniqueCount="70">
  <si>
    <t>Quantity</t>
  </si>
  <si>
    <t>Designator</t>
  </si>
  <si>
    <t>Value</t>
  </si>
  <si>
    <t>Pin Info</t>
  </si>
  <si>
    <t>Footprint</t>
  </si>
  <si>
    <t>MPN</t>
  </si>
  <si>
    <t>C1, C5, C9</t>
  </si>
  <si>
    <t>390pF</t>
  </si>
  <si>
    <t>NP0, 100V, 5%</t>
  </si>
  <si>
    <t>SMD/C_0805</t>
  </si>
  <si>
    <t>08051A391JAT2A</t>
  </si>
  <si>
    <t>100nF</t>
  </si>
  <si>
    <t>1812</t>
  </si>
  <si>
    <t>C1812C104J1GACTU</t>
  </si>
  <si>
    <t>C4, C8, C12</t>
  </si>
  <si>
    <t>3.9nF</t>
  </si>
  <si>
    <t>NP0, 2kV, 5%</t>
  </si>
  <si>
    <t>SMD/C_2225</t>
  </si>
  <si>
    <t>C2225C392JGGACTU</t>
  </si>
  <si>
    <t>J1, J2, J3, J4, J5, J6</t>
  </si>
  <si>
    <t>MH3.5</t>
  </si>
  <si>
    <t>mounting hole</t>
  </si>
  <si>
    <t>MTHOLE3.5MM_TOPBOT7MM</t>
  </si>
  <si>
    <t>M3 brass washer</t>
  </si>
  <si>
    <t>L1, L3, L5</t>
  </si>
  <si>
    <t>15uH</t>
  </si>
  <si>
    <t>26A, 2.4mR, 11MHz</t>
  </si>
  <si>
    <t>WE-HCF 2818</t>
  </si>
  <si>
    <t>7443641500</t>
  </si>
  <si>
    <t>L2, L4, L6</t>
  </si>
  <si>
    <t>1.2uH</t>
  </si>
  <si>
    <t>2.8A, 20mR, 150MHz</t>
  </si>
  <si>
    <t>WE-TPC-4828-MH</t>
  </si>
  <si>
    <t>7440430012</t>
  </si>
  <si>
    <t>P1, P3, P5</t>
  </si>
  <si>
    <t>Header 2</t>
  </si>
  <si>
    <t>2mm hole, 5mm pitch</t>
  </si>
  <si>
    <t>WireToBoard_H2mm_P5mm</t>
  </si>
  <si>
    <t/>
  </si>
  <si>
    <t>P2, P4, P6</t>
  </si>
  <si>
    <t>SCREW-5.0/5.08 2WAYS</t>
  </si>
  <si>
    <t>16A, 12-28AWG, 5mm</t>
  </si>
  <si>
    <t>SCREW-5.0-2WAYS_V</t>
  </si>
  <si>
    <t>20020316-G021B01LF</t>
  </si>
  <si>
    <t>R1, R5, R9</t>
  </si>
  <si>
    <t>22R</t>
  </si>
  <si>
    <t>500mW, 1%, anti surge</t>
  </si>
  <si>
    <t>SMD/RF_0805</t>
  </si>
  <si>
    <t>ERJP06F22R0V</t>
  </si>
  <si>
    <t>R2, R6, R10</t>
  </si>
  <si>
    <t>200R</t>
  </si>
  <si>
    <t>1W, 1%, thick film</t>
  </si>
  <si>
    <t>SMD/R_2512</t>
  </si>
  <si>
    <t>CRCW2512200RFKEG</t>
  </si>
  <si>
    <t>R3, R7, R11</t>
  </si>
  <si>
    <t>47R</t>
  </si>
  <si>
    <t>3W, 1%, thick film</t>
  </si>
  <si>
    <t>352247RFT</t>
  </si>
  <si>
    <t>R4, R8, R12</t>
  </si>
  <si>
    <t>2R2</t>
  </si>
  <si>
    <t>3W, 5%, thick film</t>
  </si>
  <si>
    <t>35222R2JT</t>
  </si>
  <si>
    <t>PCBs</t>
  </si>
  <si>
    <t>Farnell</t>
  </si>
  <si>
    <t>aantal</t>
  </si>
  <si>
    <r>
      <rPr>
        <sz val="10"/>
        <color rgb="FFFF0000"/>
        <rFont val="Arial"/>
        <family val="2"/>
      </rPr>
      <t>C2</t>
    </r>
    <r>
      <rPr>
        <sz val="10"/>
        <rFont val="Arial"/>
        <family val="2"/>
      </rPr>
      <t xml:space="preserve">, </t>
    </r>
    <r>
      <rPr>
        <sz val="10"/>
        <color rgb="FF0070C0"/>
        <rFont val="Arial"/>
        <family val="2"/>
      </rPr>
      <t>C3</t>
    </r>
    <r>
      <rPr>
        <sz val="10"/>
        <rFont val="Arial"/>
        <family val="2"/>
      </rPr>
      <t xml:space="preserve">, </t>
    </r>
    <r>
      <rPr>
        <sz val="10"/>
        <color rgb="FFFF0000"/>
        <rFont val="Arial"/>
        <family val="2"/>
      </rPr>
      <t>C6</t>
    </r>
    <r>
      <rPr>
        <sz val="10"/>
        <rFont val="Arial"/>
        <family val="2"/>
      </rPr>
      <t xml:space="preserve">, </t>
    </r>
    <r>
      <rPr>
        <sz val="10"/>
        <color rgb="FF0070C0"/>
        <rFont val="Arial"/>
        <family val="2"/>
      </rPr>
      <t>C7</t>
    </r>
    <r>
      <rPr>
        <sz val="10"/>
        <rFont val="Arial"/>
        <family val="2"/>
      </rPr>
      <t xml:space="preserve">, </t>
    </r>
    <r>
      <rPr>
        <sz val="10"/>
        <color rgb="FFFF0000"/>
        <rFont val="Arial"/>
        <family val="2"/>
      </rPr>
      <t>C10</t>
    </r>
    <r>
      <rPr>
        <sz val="10"/>
        <rFont val="Arial"/>
        <family val="2"/>
      </rPr>
      <t xml:space="preserve">, </t>
    </r>
    <r>
      <rPr>
        <sz val="10"/>
        <color rgb="FF0070C0"/>
        <rFont val="Arial"/>
        <family val="2"/>
      </rPr>
      <t>C11</t>
    </r>
  </si>
  <si>
    <t>12mm standoff M3 Ni plated</t>
  </si>
  <si>
    <t>M3- HFST-Z100-</t>
  </si>
  <si>
    <t>M3 nut zinc plated</t>
  </si>
  <si>
    <t>05.13.123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</si>
</sst>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 wrapText="1"/>
    </xf>
    <xf numFmtId="0" fontId="0" fillId="0" borderId="1" xfId="0" applyBorder="1" applyAlignment="1" applyProtection="1">
      <alignment vertical="top"/>
    </xf>
    <xf numFmtId="0" fontId="0" fillId="0" borderId="1" xfId="0" applyBorder="1" applyAlignment="1" applyProtection="1">
      <alignment vertical="top" wrapText="1"/>
    </xf>
    <xf numFmtId="0" fontId="0" fillId="0" borderId="1" xfId="0" quotePrefix="1" applyBorder="1" applyAlignment="1" applyProtection="1">
      <alignment vertical="top"/>
    </xf>
    <xf numFmtId="0" fontId="0" fillId="2" borderId="2" xfId="0" applyFill="1" applyBorder="1" applyAlignment="1" applyProtection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3" fillId="0" borderId="0" xfId="0" applyFont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F30"/>
  <sheetViews>
    <sheetView tabSelected="1" topLeftCell="A7" workbookViewId="0">
      <selection activeCell="B18" sqref="B18:C30"/>
    </sheetView>
  </sheetViews>
  <sheetFormatPr defaultRowHeight="13.2" x14ac:dyDescent="0.25"/>
  <cols>
    <col min="1" max="1" width="7.6640625" bestFit="1" customWidth="1"/>
    <col min="2" max="2" width="17.6640625" style="1" customWidth="1"/>
    <col min="3" max="3" width="22.6640625" bestFit="1" customWidth="1"/>
    <col min="4" max="4" width="20.44140625" bestFit="1" customWidth="1"/>
    <col min="5" max="5" width="26.109375" bestFit="1" customWidth="1"/>
    <col min="6" max="6" width="20.109375" bestFit="1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3</v>
      </c>
      <c r="B2" s="10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26.4" x14ac:dyDescent="0.25">
      <c r="A3" s="4">
        <v>6</v>
      </c>
      <c r="B3" s="11" t="s">
        <v>65</v>
      </c>
      <c r="C3" s="4" t="s">
        <v>11</v>
      </c>
      <c r="D3" s="4" t="s">
        <v>8</v>
      </c>
      <c r="E3" s="4" t="s">
        <v>12</v>
      </c>
      <c r="F3" s="4" t="s">
        <v>13</v>
      </c>
    </row>
    <row r="4" spans="1:6" x14ac:dyDescent="0.25">
      <c r="A4" s="4">
        <v>3</v>
      </c>
      <c r="B4" s="12" t="s">
        <v>14</v>
      </c>
      <c r="C4" s="4" t="s">
        <v>15</v>
      </c>
      <c r="D4" s="4" t="s">
        <v>16</v>
      </c>
      <c r="E4" s="4" t="s">
        <v>17</v>
      </c>
      <c r="F4" s="4" t="s">
        <v>18</v>
      </c>
    </row>
    <row r="5" spans="1:6" ht="26.4" x14ac:dyDescent="0.25">
      <c r="A5" s="4">
        <v>6</v>
      </c>
      <c r="B5" s="5" t="s">
        <v>19</v>
      </c>
      <c r="C5" s="4" t="s">
        <v>20</v>
      </c>
      <c r="D5" s="4" t="s">
        <v>21</v>
      </c>
      <c r="E5" s="4" t="s">
        <v>22</v>
      </c>
      <c r="F5" s="4" t="s">
        <v>23</v>
      </c>
    </row>
    <row r="6" spans="1:6" x14ac:dyDescent="0.25">
      <c r="A6" s="4">
        <v>3</v>
      </c>
      <c r="B6" s="10" t="s">
        <v>24</v>
      </c>
      <c r="C6" s="4" t="s">
        <v>25</v>
      </c>
      <c r="D6" s="4" t="s">
        <v>26</v>
      </c>
      <c r="E6" s="4" t="s">
        <v>27</v>
      </c>
      <c r="F6" s="6" t="s">
        <v>28</v>
      </c>
    </row>
    <row r="7" spans="1:6" x14ac:dyDescent="0.25">
      <c r="A7" s="4">
        <v>3</v>
      </c>
      <c r="B7" s="12" t="s">
        <v>29</v>
      </c>
      <c r="C7" s="4" t="s">
        <v>30</v>
      </c>
      <c r="D7" s="4" t="s">
        <v>31</v>
      </c>
      <c r="E7" s="4" t="s">
        <v>32</v>
      </c>
      <c r="F7" s="6" t="s">
        <v>33</v>
      </c>
    </row>
    <row r="8" spans="1:6" x14ac:dyDescent="0.25">
      <c r="A8" s="4">
        <v>3</v>
      </c>
      <c r="B8" s="12" t="s">
        <v>34</v>
      </c>
      <c r="C8" s="4" t="s">
        <v>35</v>
      </c>
      <c r="D8" s="4" t="s">
        <v>36</v>
      </c>
      <c r="E8" s="4" t="s">
        <v>37</v>
      </c>
      <c r="F8" s="4" t="s">
        <v>38</v>
      </c>
    </row>
    <row r="9" spans="1:6" x14ac:dyDescent="0.25">
      <c r="A9" s="4">
        <v>3</v>
      </c>
      <c r="B9" s="10" t="s">
        <v>39</v>
      </c>
      <c r="C9" s="4" t="s">
        <v>40</v>
      </c>
      <c r="D9" s="4" t="s">
        <v>41</v>
      </c>
      <c r="E9" s="4" t="s">
        <v>42</v>
      </c>
      <c r="F9" s="4" t="s">
        <v>43</v>
      </c>
    </row>
    <row r="10" spans="1:6" x14ac:dyDescent="0.25">
      <c r="A10" s="4">
        <v>3</v>
      </c>
      <c r="B10" s="10" t="s">
        <v>44</v>
      </c>
      <c r="C10" s="4" t="s">
        <v>45</v>
      </c>
      <c r="D10" s="4" t="s">
        <v>46</v>
      </c>
      <c r="E10" s="4" t="s">
        <v>47</v>
      </c>
      <c r="F10" s="4" t="s">
        <v>48</v>
      </c>
    </row>
    <row r="11" spans="1:6" x14ac:dyDescent="0.25">
      <c r="A11" s="4">
        <v>3</v>
      </c>
      <c r="B11" s="10" t="s">
        <v>49</v>
      </c>
      <c r="C11" s="4" t="s">
        <v>50</v>
      </c>
      <c r="D11" s="4" t="s">
        <v>51</v>
      </c>
      <c r="E11" s="4" t="s">
        <v>52</v>
      </c>
      <c r="F11" s="4" t="s">
        <v>53</v>
      </c>
    </row>
    <row r="12" spans="1:6" x14ac:dyDescent="0.25">
      <c r="A12" s="4">
        <v>3</v>
      </c>
      <c r="B12" s="12" t="s">
        <v>54</v>
      </c>
      <c r="C12" s="4" t="s">
        <v>55</v>
      </c>
      <c r="D12" s="4" t="s">
        <v>56</v>
      </c>
      <c r="E12" s="4" t="s">
        <v>52</v>
      </c>
      <c r="F12" s="4" t="s">
        <v>57</v>
      </c>
    </row>
    <row r="13" spans="1:6" x14ac:dyDescent="0.25">
      <c r="A13" s="4">
        <v>3</v>
      </c>
      <c r="B13" s="12" t="s">
        <v>58</v>
      </c>
      <c r="C13" s="4" t="s">
        <v>59</v>
      </c>
      <c r="D13" s="4" t="s">
        <v>60</v>
      </c>
      <c r="E13" s="4" t="s">
        <v>52</v>
      </c>
      <c r="F13" s="4" t="s">
        <v>61</v>
      </c>
    </row>
    <row r="14" spans="1:6" x14ac:dyDescent="0.25">
      <c r="A14" s="13"/>
      <c r="B14" s="14"/>
      <c r="C14" s="13"/>
      <c r="D14" s="13"/>
      <c r="E14" s="13"/>
      <c r="F14" s="13"/>
    </row>
    <row r="15" spans="1:6" x14ac:dyDescent="0.25">
      <c r="A15" s="13"/>
      <c r="B15" s="14"/>
      <c r="C15" s="13"/>
      <c r="D15" s="13"/>
      <c r="E15" s="13"/>
      <c r="F15" s="13"/>
    </row>
    <row r="17" spans="1:6" x14ac:dyDescent="0.25">
      <c r="A17" s="7" t="s">
        <v>62</v>
      </c>
      <c r="B17" s="7" t="s">
        <v>63</v>
      </c>
      <c r="C17" s="7" t="s">
        <v>64</v>
      </c>
    </row>
    <row r="18" spans="1:6" x14ac:dyDescent="0.25">
      <c r="A18" s="8">
        <v>1</v>
      </c>
      <c r="B18" s="8">
        <v>2332701</v>
      </c>
      <c r="C18" s="8">
        <f>A2*$A$18</f>
        <v>3</v>
      </c>
    </row>
    <row r="19" spans="1:6" x14ac:dyDescent="0.25">
      <c r="A19" s="8"/>
      <c r="B19" s="9">
        <v>1679457</v>
      </c>
      <c r="C19" s="8">
        <f>A3*$A$18</f>
        <v>6</v>
      </c>
    </row>
    <row r="20" spans="1:6" x14ac:dyDescent="0.25">
      <c r="A20" s="8"/>
      <c r="B20" s="9">
        <v>2906248</v>
      </c>
      <c r="C20" s="8">
        <f>A4*$A$18</f>
        <v>3</v>
      </c>
    </row>
    <row r="21" spans="1:6" x14ac:dyDescent="0.25">
      <c r="A21" s="8"/>
      <c r="B21" s="9">
        <v>1377536</v>
      </c>
      <c r="C21" s="8">
        <f>CEILING(A5*$A$18/100, 1)</f>
        <v>1</v>
      </c>
    </row>
    <row r="22" spans="1:6" x14ac:dyDescent="0.25">
      <c r="A22" s="8"/>
      <c r="B22" s="9">
        <v>2431615</v>
      </c>
      <c r="C22" s="8">
        <f t="shared" ref="C22:C29" si="0">A6*$A$18</f>
        <v>3</v>
      </c>
    </row>
    <row r="23" spans="1:6" x14ac:dyDescent="0.25">
      <c r="A23" s="8"/>
      <c r="B23" s="9">
        <v>1635845</v>
      </c>
      <c r="C23" s="8">
        <f t="shared" si="0"/>
        <v>3</v>
      </c>
    </row>
    <row r="24" spans="1:6" x14ac:dyDescent="0.25">
      <c r="A24" s="8"/>
      <c r="B24">
        <v>1466845</v>
      </c>
      <c r="C24" s="8">
        <f t="shared" si="0"/>
        <v>3</v>
      </c>
      <c r="E24" t="s">
        <v>66</v>
      </c>
      <c r="F24" t="s">
        <v>69</v>
      </c>
    </row>
    <row r="25" spans="1:6" x14ac:dyDescent="0.25">
      <c r="A25" s="8"/>
      <c r="B25" s="9">
        <v>2579786</v>
      </c>
      <c r="C25" s="8">
        <f t="shared" si="0"/>
        <v>3</v>
      </c>
    </row>
    <row r="26" spans="1:6" x14ac:dyDescent="0.25">
      <c r="A26" s="8"/>
      <c r="B26" s="9">
        <v>1750733</v>
      </c>
      <c r="C26" s="8">
        <f t="shared" si="0"/>
        <v>3</v>
      </c>
    </row>
    <row r="27" spans="1:6" x14ac:dyDescent="0.25">
      <c r="A27" s="8"/>
      <c r="B27" s="9">
        <v>1470047</v>
      </c>
      <c r="C27" s="8">
        <f t="shared" si="0"/>
        <v>3</v>
      </c>
    </row>
    <row r="28" spans="1:6" x14ac:dyDescent="0.25">
      <c r="A28" s="8"/>
      <c r="B28" s="9">
        <v>2476456</v>
      </c>
      <c r="C28" s="8">
        <f t="shared" si="0"/>
        <v>3</v>
      </c>
    </row>
    <row r="29" spans="1:6" x14ac:dyDescent="0.25">
      <c r="A29" s="8"/>
      <c r="B29" s="9">
        <v>2476359</v>
      </c>
      <c r="C29" s="8">
        <f t="shared" si="0"/>
        <v>3</v>
      </c>
    </row>
    <row r="30" spans="1:6" x14ac:dyDescent="0.25">
      <c r="A30" s="8"/>
      <c r="B30" s="9">
        <v>1419447</v>
      </c>
      <c r="C30" s="8">
        <v>1</v>
      </c>
      <c r="E30" t="s">
        <v>68</v>
      </c>
      <c r="F30" t="s">
        <v>67</v>
      </c>
    </row>
  </sheetData>
  <pageMargins left="0.74803149606299213" right="0.74803149606299213" top="0.98425196850393704" bottom="0.98425196850393704" header="0.51181102362204722" footer="0.51181102362204722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Materials-GradientFilte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de Gans</dc:creator>
  <cp:lastModifiedBy>Danny de Gans</cp:lastModifiedBy>
  <cp:lastPrinted>2020-09-11T11:32:37Z</cp:lastPrinted>
  <dcterms:created xsi:type="dcterms:W3CDTF">2020-09-09T06:55:49Z</dcterms:created>
  <dcterms:modified xsi:type="dcterms:W3CDTF">2021-05-26T11:27:44Z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